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55" firstSheet="8" activeTab="16"/>
  </bookViews>
  <sheets>
    <sheet name="Bin" sheetId="9" r:id="rId1"/>
    <sheet name="Bmem" sheetId="12" r:id="rId2"/>
    <sheet name="CD4nc" sheetId="13" r:id="rId3"/>
    <sheet name="CD4et" sheetId="14" r:id="rId4"/>
    <sheet name="CD4sox4" sheetId="15" r:id="rId5"/>
    <sheet name="CD8nc" sheetId="16" r:id="rId6"/>
    <sheet name="CD8et" sheetId="17" r:id="rId7"/>
    <sheet name="CD8s100b" sheetId="18" r:id="rId8"/>
    <sheet name="DC" sheetId="19" r:id="rId9"/>
    <sheet name="MONOc" sheetId="20" r:id="rId10"/>
    <sheet name="MONOnc" sheetId="21" r:id="rId11"/>
    <sheet name="NK" sheetId="22" r:id="rId12"/>
    <sheet name="NKr" sheetId="23" r:id="rId13"/>
    <sheet name="Plasma" sheetId="24" r:id="rId14"/>
    <sheet name="Significant genes" sheetId="26" r:id="rId15"/>
    <sheet name="horizontal pleiotropy" sheetId="25" r:id="rId16"/>
    <sheet name="Drug targets" sheetId="27" r:id="rId17"/>
    <sheet name="Literature review" sheetId="28" r:id="rId18"/>
  </sheets>
  <definedNames>
    <definedName name="_xlnm._FilterDatabase" localSheetId="0" hidden="1">Bin!$2:$31</definedName>
    <definedName name="_xlnm._FilterDatabase" localSheetId="14" hidden="1">'Significant genes'!$A$2:$AA$167</definedName>
    <definedName name="_xlnm._FilterDatabase" localSheetId="15" hidden="1">'horizontal pleiotropy'!$A$2:$P$496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<sst xmlns="http://schemas.openxmlformats.org/spreadsheetml/2006/main" count="6585" uniqueCount="697">
  <si>
    <t>Table S1. The SMR and HEIDI test results for genes expression and breast cancer in immature and naïve B cel.</t>
  </si>
  <si>
    <t>Gene</t>
  </si>
  <si>
    <t>Gene_Chr</t>
  </si>
  <si>
    <t>Gene_bp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</si>
  <si>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</si>
  <si>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</si>
  <si>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</si>
  <si>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</si>
  <si>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</si>
  <si>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</si>
  <si>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</si>
  <si>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</si>
  <si>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</si>
  <si>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</si>
  <si>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</si>
  <si>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F</t>
  </si>
  <si>
    <t>p_eQTL</t>
  </si>
  <si>
    <t>b_SMR</t>
  </si>
  <si>
    <t>se_SMR</t>
  </si>
  <si>
    <t>p_SMR</t>
  </si>
  <si>
    <t>FDR</t>
  </si>
  <si>
    <t>p_HEIDI</t>
  </si>
  <si>
    <t>nsnp_HEIDI</t>
  </si>
  <si>
    <t>PP.H0.abf</t>
  </si>
  <si>
    <t>PP.H1.abf</t>
  </si>
  <si>
    <t>PP.H2.abf</t>
  </si>
  <si>
    <t>PP.H3.abf</t>
  </si>
  <si>
    <t>PP.H4.abf</t>
  </si>
  <si>
    <t>Overall</t>
  </si>
  <si>
    <t>L3MBTL3</t>
  </si>
  <si>
    <t>rs6569648</t>
  </si>
  <si>
    <t>C</t>
  </si>
  <si>
    <t>T</t>
  </si>
  <si>
    <t>ATG10</t>
  </si>
  <si>
    <t>rs73134739</t>
  </si>
  <si>
    <t>PILRB</t>
  </si>
  <si>
    <t>rs73401451</t>
  </si>
  <si>
    <t>GDI2</t>
  </si>
  <si>
    <t>rs2275774</t>
  </si>
  <si>
    <t>A</t>
  </si>
  <si>
    <t>G</t>
  </si>
  <si>
    <t>CTD-3110H11.1</t>
  </si>
  <si>
    <t>rs17509458</t>
  </si>
  <si>
    <t>ELP5</t>
  </si>
  <si>
    <t>rs2074218</t>
  </si>
  <si>
    <t>ARL17B</t>
  </si>
  <si>
    <t>rs62055544</t>
  </si>
  <si>
    <t>NSUN4</t>
  </si>
  <si>
    <t>rs6662982</t>
  </si>
  <si>
    <t>RPLP2</t>
  </si>
  <si>
    <t>rs28649421</t>
  </si>
  <si>
    <t>MDM4</t>
  </si>
  <si>
    <t>rs11801289</t>
  </si>
  <si>
    <t>LuminalA</t>
  </si>
  <si>
    <t>RPL13</t>
  </si>
  <si>
    <t>rs12932337</t>
  </si>
  <si>
    <t>KANSL1-AS1</t>
  </si>
  <si>
    <t>rs199447</t>
  </si>
  <si>
    <t>AC005037.3</t>
  </si>
  <si>
    <t>rs6747253</t>
  </si>
  <si>
    <t>Triple-Negative</t>
  </si>
  <si>
    <t>RPS18</t>
  </si>
  <si>
    <t>rs112199989</t>
  </si>
  <si>
    <t>BRCA-TN</t>
  </si>
  <si>
    <r>
      <rPr>
        <b/>
        <sz val="11"/>
        <color theme="1"/>
        <rFont val="Times New Roman"/>
        <charset val="134"/>
      </rPr>
      <t xml:space="preserve">*No genes associated with breast cancer were found in the LuminalB, LuminalB_HER2Neg, HER2_Enriched subtype at </t>
    </r>
    <r>
      <rPr>
        <b/>
        <i/>
        <sz val="11"/>
        <color theme="1"/>
        <rFont val="Times New Roman"/>
        <charset val="134"/>
      </rPr>
      <t>P</t>
    </r>
    <r>
      <rPr>
        <b/>
        <vertAlign val="subscript"/>
        <sz val="11"/>
        <color theme="1"/>
        <rFont val="Times New Roman"/>
        <charset val="134"/>
      </rPr>
      <t>FDR</t>
    </r>
    <r>
      <rPr>
        <b/>
        <sz val="11"/>
        <color theme="1"/>
        <rFont val="Times New Roman"/>
        <charset val="134"/>
      </rPr>
      <t>&lt;0.05</t>
    </r>
  </si>
  <si>
    <t>Table S2. The SMR and HEIDI test results for genes expression and breast cancer in memory B cell.</t>
  </si>
  <si>
    <t>CPNE1</t>
  </si>
  <si>
    <t>rs11700299</t>
  </si>
  <si>
    <t>rs1636980</t>
  </si>
  <si>
    <t>rs4562</t>
  </si>
  <si>
    <t>LINC00339</t>
  </si>
  <si>
    <t>rs4654783</t>
  </si>
  <si>
    <t>PLTP</t>
  </si>
  <si>
    <t>rs441346</t>
  </si>
  <si>
    <t>YBEY</t>
  </si>
  <si>
    <t>rs62224180</t>
  </si>
  <si>
    <t>rs28694634</t>
  </si>
  <si>
    <t>IFITM2</t>
  </si>
  <si>
    <t>rs34481144</t>
  </si>
  <si>
    <t>rs60628231</t>
  </si>
  <si>
    <t>rs4951076</t>
  </si>
  <si>
    <t>rs34434037</t>
  </si>
  <si>
    <t>rs17215231</t>
  </si>
  <si>
    <t>Table S3. The SMR and HEIDI test results for genes expression and breast cancer in CD4+ naïve and central memory T cell.</t>
  </si>
  <si>
    <t>HLA-DOB</t>
  </si>
  <si>
    <t>rs4148876</t>
  </si>
  <si>
    <t>ZBTB38</t>
  </si>
  <si>
    <t>rs7624084</t>
  </si>
  <si>
    <t>MRPS18C</t>
  </si>
  <si>
    <t>rs1565909</t>
  </si>
  <si>
    <t>CDC7</t>
  </si>
  <si>
    <t>rs6688261</t>
  </si>
  <si>
    <t>METTL10</t>
  </si>
  <si>
    <t>rs12218394</t>
  </si>
  <si>
    <t>rs7740107</t>
  </si>
  <si>
    <t>CTSA</t>
  </si>
  <si>
    <t>rs3746499</t>
  </si>
  <si>
    <t>C4orf32</t>
  </si>
  <si>
    <t>rs1521478</t>
  </si>
  <si>
    <t>rs72772390</t>
  </si>
  <si>
    <t>RGS19</t>
  </si>
  <si>
    <t>rs8121509</t>
  </si>
  <si>
    <t>rs113522583</t>
  </si>
  <si>
    <t>rs222843</t>
  </si>
  <si>
    <t>rs75636500</t>
  </si>
  <si>
    <t>rs11857071</t>
  </si>
  <si>
    <t>RP11-382J12.1</t>
  </si>
  <si>
    <t>rs13252584</t>
  </si>
  <si>
    <t>MAN2C1</t>
  </si>
  <si>
    <t>rs12916964</t>
  </si>
  <si>
    <t>IMP3</t>
  </si>
  <si>
    <t>rs7166281</t>
  </si>
  <si>
    <t>rs6894520</t>
  </si>
  <si>
    <t>XKR9</t>
  </si>
  <si>
    <t>HSP90AA1</t>
  </si>
  <si>
    <t>rs3736807</t>
  </si>
  <si>
    <t>RRP1B</t>
  </si>
  <si>
    <t>rs11089093</t>
  </si>
  <si>
    <t>MYO5C</t>
  </si>
  <si>
    <t>rs12594710</t>
  </si>
  <si>
    <t>MAP2K1</t>
  </si>
  <si>
    <t>rs14303</t>
  </si>
  <si>
    <t>GPX1</t>
  </si>
  <si>
    <t>rs1801143</t>
  </si>
  <si>
    <t>ADCY3</t>
  </si>
  <si>
    <t>rs10185143</t>
  </si>
  <si>
    <t>GTF3A</t>
  </si>
  <si>
    <t>rs1049302</t>
  </si>
  <si>
    <t>F5</t>
  </si>
  <si>
    <t>rs3917751</t>
  </si>
  <si>
    <t>IPP</t>
  </si>
  <si>
    <t>rs61784833</t>
  </si>
  <si>
    <t>VAMP2</t>
  </si>
  <si>
    <t>rs1150</t>
  </si>
  <si>
    <t>RP11-798G7.5</t>
  </si>
  <si>
    <t>rs62062288</t>
  </si>
  <si>
    <t>CRHR1</t>
  </si>
  <si>
    <t>rs2668632</t>
  </si>
  <si>
    <t>RP11-669E14.6</t>
  </si>
  <si>
    <t>rs17665188</t>
  </si>
  <si>
    <t>LRRC37A2</t>
  </si>
  <si>
    <t>rs1724390</t>
  </si>
  <si>
    <t>FAM45A</t>
  </si>
  <si>
    <t>rs11198776</t>
  </si>
  <si>
    <t>COMMD6</t>
  </si>
  <si>
    <t>rs1050235</t>
  </si>
  <si>
    <t>TSPO</t>
  </si>
  <si>
    <t>rs138909</t>
  </si>
  <si>
    <t>SCAMP3</t>
  </si>
  <si>
    <t>rs1076556</t>
  </si>
  <si>
    <t>COG5</t>
  </si>
  <si>
    <t>rs2520256</t>
  </si>
  <si>
    <t>rs5013329</t>
  </si>
  <si>
    <t>FAM105A</t>
  </si>
  <si>
    <t>rs30610</t>
  </si>
  <si>
    <t>SLC22A5</t>
  </si>
  <si>
    <t>rs274555</t>
  </si>
  <si>
    <t>FAAH</t>
  </si>
  <si>
    <t>rs12137934</t>
  </si>
  <si>
    <t>GBA</t>
  </si>
  <si>
    <t>rs2974937</t>
  </si>
  <si>
    <t>BTN2A1</t>
  </si>
  <si>
    <t>rs9379880</t>
  </si>
  <si>
    <t>POLR2J</t>
  </si>
  <si>
    <t>rs4487686</t>
  </si>
  <si>
    <t>CTC-425F1.4</t>
  </si>
  <si>
    <t>rs2974755</t>
  </si>
  <si>
    <t>NIT2</t>
  </si>
  <si>
    <t>rs62274146</t>
  </si>
  <si>
    <t>ZDHHC24</t>
  </si>
  <si>
    <t>rs17496586</t>
  </si>
  <si>
    <t>GCAT</t>
  </si>
  <si>
    <t>rs5756819</t>
  </si>
  <si>
    <t>RP11-326C3.11</t>
  </si>
  <si>
    <t>rs11246065</t>
  </si>
  <si>
    <t>RP11-967K21.1</t>
  </si>
  <si>
    <t>rs11049401</t>
  </si>
  <si>
    <t>ACPL2</t>
  </si>
  <si>
    <t>rs9819731</t>
  </si>
  <si>
    <t>HLA-DQA2</t>
  </si>
  <si>
    <t>rs3129751</t>
  </si>
  <si>
    <t>HLA-DQA1</t>
  </si>
  <si>
    <t>rs1846190</t>
  </si>
  <si>
    <t>MRPL42</t>
  </si>
  <si>
    <t>rs11107052</t>
  </si>
  <si>
    <t>TNNT3</t>
  </si>
  <si>
    <t>rs643753</t>
  </si>
  <si>
    <t>SARS2</t>
  </si>
  <si>
    <t>rs10425217</t>
  </si>
  <si>
    <t>SIVA1</t>
  </si>
  <si>
    <t>rs2498796</t>
  </si>
  <si>
    <t>MRPL48</t>
  </si>
  <si>
    <t>rs1792156</t>
  </si>
  <si>
    <t>rs11888171</t>
  </si>
  <si>
    <t>DAP3</t>
  </si>
  <si>
    <t>rs2297775</t>
  </si>
  <si>
    <t>CALR</t>
  </si>
  <si>
    <t>rs2974751</t>
  </si>
  <si>
    <t>TNFSF10</t>
  </si>
  <si>
    <t>rs2270418</t>
  </si>
  <si>
    <t>POMC</t>
  </si>
  <si>
    <t>rs3754861</t>
  </si>
  <si>
    <t>Table S4. The SMR and HEIDI test results for genes expression and breast cancer in CD4+ T cells with an effector memory or central memory phenotype.</t>
  </si>
  <si>
    <t>rs56033057</t>
  </si>
  <si>
    <t>rs6535473</t>
  </si>
  <si>
    <t>rs1964242</t>
  </si>
  <si>
    <t>TXK</t>
  </si>
  <si>
    <t>rs4695345</t>
  </si>
  <si>
    <t>XBP1</t>
  </si>
  <si>
    <t>rs6005809</t>
  </si>
  <si>
    <t>rs2926534</t>
  </si>
  <si>
    <t>rs10398</t>
  </si>
  <si>
    <t>rs10794308</t>
  </si>
  <si>
    <t>EXOC3</t>
  </si>
  <si>
    <t>rs957791</t>
  </si>
  <si>
    <t>OCEL1</t>
  </si>
  <si>
    <t>rs3745163</t>
  </si>
  <si>
    <t>Table S5. The SMR and HEIDI test results for genes expression and breast cancer in CD4+ T cells expressing SOX4.</t>
  </si>
  <si>
    <t>rs2732628</t>
  </si>
  <si>
    <t>Table S6. The SMR and HEIDI test results for genes expression and breast cancer in CD8+ naïve and central memory T (CD8NC) cells.</t>
  </si>
  <si>
    <t>rs58859669</t>
  </si>
  <si>
    <t>rs2559509</t>
  </si>
  <si>
    <t>rs4235062</t>
  </si>
  <si>
    <t>rs4541590</t>
  </si>
  <si>
    <t>rs1056196</t>
  </si>
  <si>
    <t>rs504781</t>
  </si>
  <si>
    <t>rs150934</t>
  </si>
  <si>
    <t>rs3760516</t>
  </si>
  <si>
    <t>NUP107</t>
  </si>
  <si>
    <t>rs2468418</t>
  </si>
  <si>
    <t>rs79172804</t>
  </si>
  <si>
    <t>rs1078699</t>
  </si>
  <si>
    <t>rs105585</t>
  </si>
  <si>
    <t>rs2253833</t>
  </si>
  <si>
    <t>XCL1</t>
  </si>
  <si>
    <t>rs11580138</t>
  </si>
  <si>
    <t>TRAPPC2L</t>
  </si>
  <si>
    <t>rs28656031</t>
  </si>
  <si>
    <t>rs72717407</t>
  </si>
  <si>
    <t>rs11107039</t>
  </si>
  <si>
    <t>SURF1</t>
  </si>
  <si>
    <t>rs3118667</t>
  </si>
  <si>
    <t>rs2242517</t>
  </si>
  <si>
    <t>Table S7. The SMR and HEIDI test results for genes expression and breast cancer in CD8+ T cells with an effector memory phenotype.</t>
  </si>
  <si>
    <t>CDC14A</t>
  </si>
  <si>
    <t>rs12568038</t>
  </si>
  <si>
    <t>rs72772376</t>
  </si>
  <si>
    <t>GNAQ</t>
  </si>
  <si>
    <t>rs11145634</t>
  </si>
  <si>
    <t>rs2629542</t>
  </si>
  <si>
    <t>GCHFR</t>
  </si>
  <si>
    <t>rs72733486</t>
  </si>
  <si>
    <t>rs10085549</t>
  </si>
  <si>
    <t>MPI</t>
  </si>
  <si>
    <t>rs72730503</t>
  </si>
  <si>
    <t>TCF25</t>
  </si>
  <si>
    <t>rs60862594</t>
  </si>
  <si>
    <t>rs35580034</t>
  </si>
  <si>
    <t>MC1R</t>
  </si>
  <si>
    <t>rs11646270</t>
  </si>
  <si>
    <t>AKAP13</t>
  </si>
  <si>
    <t>rs12907126</t>
  </si>
  <si>
    <t>rs2431655</t>
  </si>
  <si>
    <t>rs34325395</t>
  </si>
  <si>
    <t>rs17413701</t>
  </si>
  <si>
    <t>rs3091649</t>
  </si>
  <si>
    <t>XCL2</t>
  </si>
  <si>
    <t>rs16860872</t>
  </si>
  <si>
    <t>CMSS1</t>
  </si>
  <si>
    <t>rs793450</t>
  </si>
  <si>
    <t>rs6771481</t>
  </si>
  <si>
    <t>rs11240760</t>
  </si>
  <si>
    <t>rs12188321</t>
  </si>
  <si>
    <t>rs12709088</t>
  </si>
  <si>
    <t>rs34928543</t>
  </si>
  <si>
    <t>EPS8L2</t>
  </si>
  <si>
    <t>rs7635</t>
  </si>
  <si>
    <t>rs79742625</t>
  </si>
  <si>
    <t>EMB</t>
  </si>
  <si>
    <t>rs8188217</t>
  </si>
  <si>
    <t>RP5-1042K10.10</t>
  </si>
  <si>
    <t>rs139919</t>
  </si>
  <si>
    <t>Table S8. The SMR and HEIDI test results for genes expression and breast cancer in CD8+ T cells with expression of S100B.</t>
  </si>
  <si>
    <t>CDC42</t>
  </si>
  <si>
    <t>rs5762815</t>
  </si>
  <si>
    <t>rs11740891</t>
  </si>
  <si>
    <t>H1F0</t>
  </si>
  <si>
    <t>rs5756812</t>
  </si>
  <si>
    <t>rs11240758</t>
  </si>
  <si>
    <t>rs462314</t>
  </si>
  <si>
    <t>rs3104375</t>
  </si>
  <si>
    <t>rs55974014</t>
  </si>
  <si>
    <t>Table S9. The SMR and HEIDI test results for genes expression and breast cancer in dendritic cellss.</t>
  </si>
  <si>
    <t>rs77804065</t>
  </si>
  <si>
    <t>LGALS1</t>
  </si>
  <si>
    <t>rs62236671</t>
  </si>
  <si>
    <t>IFITM3</t>
  </si>
  <si>
    <t>Table S10. The SMR and HEIDI test results for genes expression and breast cancer in classical monocytes.</t>
  </si>
  <si>
    <t>rs66928986</t>
  </si>
  <si>
    <t>APOBEC3B</t>
  </si>
  <si>
    <t>rs12628403</t>
  </si>
  <si>
    <t>APOBEC3A</t>
  </si>
  <si>
    <t>TNNT1</t>
  </si>
  <si>
    <t>rs891187</t>
  </si>
  <si>
    <t>EIF5A</t>
  </si>
  <si>
    <t>rs28636077</t>
  </si>
  <si>
    <t>rs113515</t>
  </si>
  <si>
    <t>Table S11. The SMR and HEIDI test results for genes expression and breast cancer in nonclassical monocytes.</t>
  </si>
  <si>
    <t>KCNN4</t>
  </si>
  <si>
    <t>rs62116961</t>
  </si>
  <si>
    <t>rs11167280</t>
  </si>
  <si>
    <t>Table S12. The SMR and HEIDI test results for genes expression and breast cancer in natural killer cell.</t>
  </si>
  <si>
    <t>rs77370288</t>
  </si>
  <si>
    <t>BTN3A2</t>
  </si>
  <si>
    <t>rs2072803</t>
  </si>
  <si>
    <t>rs4818834</t>
  </si>
  <si>
    <t>rs7479101</t>
  </si>
  <si>
    <t>FES</t>
  </si>
  <si>
    <t>rs1894400</t>
  </si>
  <si>
    <t>rs3211568</t>
  </si>
  <si>
    <t>rs41269955</t>
  </si>
  <si>
    <t>Table S13. The SMR and HEIDI test results for genes expression and breast cancer in NK recruiting (NKR) cell.</t>
  </si>
  <si>
    <t>RMDN3</t>
  </si>
  <si>
    <t>rs10744948</t>
  </si>
  <si>
    <t>rs945890</t>
  </si>
  <si>
    <t>rs12108681</t>
  </si>
  <si>
    <t>RP11-413H22.2</t>
  </si>
  <si>
    <t>rs4784666</t>
  </si>
  <si>
    <t>SCAND1</t>
  </si>
  <si>
    <t>rs6060699</t>
  </si>
  <si>
    <t>rs62022565</t>
  </si>
  <si>
    <t>TRAM1</t>
  </si>
  <si>
    <t>rs34882924</t>
  </si>
  <si>
    <t>rs2270460</t>
  </si>
  <si>
    <t>rs57492102</t>
  </si>
  <si>
    <t>rs2473290</t>
  </si>
  <si>
    <t>rs17690703</t>
  </si>
  <si>
    <t>rs2712224</t>
  </si>
  <si>
    <t>PARP8</t>
  </si>
  <si>
    <t>rs11960066</t>
  </si>
  <si>
    <t>rs7562391</t>
  </si>
  <si>
    <t>RP11-326C3.15</t>
  </si>
  <si>
    <t>rs6421983</t>
  </si>
  <si>
    <t>CIB1</t>
  </si>
  <si>
    <t>rs8025979</t>
  </si>
  <si>
    <t>rs4932373</t>
  </si>
  <si>
    <t>ATP6AP1L</t>
  </si>
  <si>
    <t>rs226208</t>
  </si>
  <si>
    <t>NUDT14</t>
  </si>
  <si>
    <t>rs11625862</t>
  </si>
  <si>
    <t>rs3111316</t>
  </si>
  <si>
    <t>CTSF</t>
  </si>
  <si>
    <t>rs4930384</t>
  </si>
  <si>
    <t>rs12130686</t>
  </si>
  <si>
    <t>ATM</t>
  </si>
  <si>
    <t>rs4754298</t>
  </si>
  <si>
    <t>Table S14. The SMR and HEIDI test results for genes expression and breast cancer in plasma cell.</t>
  </si>
  <si>
    <t>rs8067500</t>
  </si>
  <si>
    <t>rs382362</t>
  </si>
  <si>
    <t>Table S15. Genes associated with breast cancer in different immune cell types (FDR&lt;0.05 and Pheidi&gt;0.05).</t>
  </si>
  <si>
    <t>gene</t>
  </si>
  <si>
    <t>CD4NC</t>
  </si>
  <si>
    <t>CD4ET</t>
  </si>
  <si>
    <t>CD4SOX4</t>
  </si>
  <si>
    <t>CD8ET</t>
  </si>
  <si>
    <t>CD8NC</t>
  </si>
  <si>
    <t>CD8S100B</t>
  </si>
  <si>
    <t>NK</t>
  </si>
  <si>
    <t>NKR</t>
  </si>
  <si>
    <t>Plasma</t>
  </si>
  <si>
    <t>BMem</t>
  </si>
  <si>
    <t>Bin</t>
  </si>
  <si>
    <t>MonoC</t>
  </si>
  <si>
    <t>MonoNC</t>
  </si>
  <si>
    <t>DC</t>
  </si>
  <si>
    <t>√</t>
  </si>
  <si>
    <r>
      <rPr>
        <b/>
        <sz val="11"/>
        <color theme="1"/>
        <rFont val="Times New Roman"/>
        <charset val="134"/>
      </rPr>
      <t>BRCA1</t>
    </r>
    <r>
      <rPr>
        <b/>
        <sz val="11"/>
        <color rgb="FF000000"/>
        <rFont val="Times New Roman"/>
        <charset val="134"/>
      </rPr>
      <t xml:space="preserve"> Mutation</t>
    </r>
  </si>
  <si>
    <t>Table S16. The association between genetic variants and adjacent genes.</t>
  </si>
  <si>
    <t>SMR_Gene</t>
  </si>
  <si>
    <t>Adjacent_Gene</t>
  </si>
  <si>
    <t>SNP</t>
  </si>
  <si>
    <t>Chr</t>
  </si>
  <si>
    <t>BP</t>
  </si>
  <si>
    <t>Probe</t>
  </si>
  <si>
    <t>Probe_Chr</t>
  </si>
  <si>
    <t>Probe_bp</t>
  </si>
  <si>
    <t>Orientation</t>
  </si>
  <si>
    <t>b</t>
  </si>
  <si>
    <t>SE</t>
  </si>
  <si>
    <t>p</t>
  </si>
  <si>
    <t>Cell</t>
  </si>
  <si>
    <t>+</t>
  </si>
  <si>
    <t>CD4all</t>
  </si>
  <si>
    <t>ALPK1</t>
  </si>
  <si>
    <t>AP1AR</t>
  </si>
  <si>
    <t>CD8all</t>
  </si>
  <si>
    <t>TIFA</t>
  </si>
  <si>
    <t>ZNF644</t>
  </si>
  <si>
    <t>FGF7</t>
  </si>
  <si>
    <t>TRPM7</t>
  </si>
  <si>
    <t>NKmat</t>
  </si>
  <si>
    <t>SLC12A5</t>
  </si>
  <si>
    <t>DNTTIP1</t>
  </si>
  <si>
    <t>CD40</t>
  </si>
  <si>
    <t>ZSWIM1</t>
  </si>
  <si>
    <t>PCIF1</t>
  </si>
  <si>
    <t>CD8eff</t>
  </si>
  <si>
    <t>CHP1</t>
  </si>
  <si>
    <t>HLA-DRB1</t>
  </si>
  <si>
    <t>B3GALT4</t>
  </si>
  <si>
    <t>SYNGAP1</t>
  </si>
  <si>
    <t>HLA-DRA</t>
  </si>
  <si>
    <t>HLA-DRB5</t>
  </si>
  <si>
    <t>HLA-DQB2</t>
  </si>
  <si>
    <t>SKIV2L</t>
  </si>
  <si>
    <t>ZBTB22</t>
  </si>
  <si>
    <t>ZNF227</t>
  </si>
  <si>
    <t>ZNF224</t>
  </si>
  <si>
    <t>BimmNaive</t>
  </si>
  <si>
    <t>Bmem</t>
  </si>
  <si>
    <t>CD4effCM</t>
  </si>
  <si>
    <t>C20orf201</t>
  </si>
  <si>
    <t>OPRL1</t>
  </si>
  <si>
    <t>RPS23</t>
  </si>
  <si>
    <t>ATP6AP1L*</t>
  </si>
  <si>
    <t>RP11-305E17.6†</t>
  </si>
  <si>
    <t>RP11-305E17.6</t>
  </si>
  <si>
    <t>RP4-549L20.3†</t>
  </si>
  <si>
    <t>RP4-549L20.3</t>
  </si>
  <si>
    <t>RP11-421L21.2†</t>
  </si>
  <si>
    <t>RP11-421L21.2</t>
  </si>
  <si>
    <t>RBM39</t>
  </si>
  <si>
    <t>UQCC1</t>
  </si>
  <si>
    <t>TRPC4AP</t>
  </si>
  <si>
    <t>ACSS2</t>
  </si>
  <si>
    <t>TP53INP2</t>
  </si>
  <si>
    <t>EIF6</t>
  </si>
  <si>
    <t>NCOA6</t>
  </si>
  <si>
    <t>DLGAP4</t>
  </si>
  <si>
    <t>SCAND1§</t>
  </si>
  <si>
    <t>MMP24-AS1</t>
  </si>
  <si>
    <t>CEP250</t>
  </si>
  <si>
    <t>PROCR</t>
  </si>
  <si>
    <t>EIF5A*</t>
  </si>
  <si>
    <t>KIAA0753</t>
  </si>
  <si>
    <t>CTC1</t>
  </si>
  <si>
    <t>CLDN7</t>
  </si>
  <si>
    <t>ACADVL</t>
  </si>
  <si>
    <t>SLC16A11</t>
  </si>
  <si>
    <t>TP53*</t>
  </si>
  <si>
    <t>TP53</t>
  </si>
  <si>
    <t>TNK1</t>
  </si>
  <si>
    <t>TMEM102</t>
  </si>
  <si>
    <t>TMEM107</t>
  </si>
  <si>
    <t>DVL2</t>
  </si>
  <si>
    <t>CLEC10A</t>
  </si>
  <si>
    <t>PFAS</t>
  </si>
  <si>
    <t>PRKCQ</t>
  </si>
  <si>
    <t>ASB13*</t>
  </si>
  <si>
    <t>ASB13</t>
  </si>
  <si>
    <t>RP11-318E3.9†</t>
  </si>
  <si>
    <t>RP11-318E3.9</t>
  </si>
  <si>
    <t>FAM208B*</t>
  </si>
  <si>
    <t>FAM208B</t>
  </si>
  <si>
    <t>FBXO18</t>
  </si>
  <si>
    <t>MAN2C1§</t>
  </si>
  <si>
    <t>RP11-817O13.8†</t>
  </si>
  <si>
    <t>RP11-817O13.8</t>
  </si>
  <si>
    <t>SIN3A*</t>
  </si>
  <si>
    <t>SIN3A</t>
  </si>
  <si>
    <t>PTPN9*</t>
  </si>
  <si>
    <t>PTPN9</t>
  </si>
  <si>
    <t>RPP25</t>
  </si>
  <si>
    <t>RP11-298J20.3†</t>
  </si>
  <si>
    <t>RP11-298J20.3</t>
  </si>
  <si>
    <t>UROS</t>
  </si>
  <si>
    <t>EDRF1-AS1†</t>
  </si>
  <si>
    <t>EDRF1-AS1</t>
  </si>
  <si>
    <t>LHPP</t>
  </si>
  <si>
    <t>FAM175A</t>
  </si>
  <si>
    <t>AGPAT9*</t>
  </si>
  <si>
    <t>AGPAT9</t>
  </si>
  <si>
    <t>COQ2</t>
  </si>
  <si>
    <t>LIN54</t>
  </si>
  <si>
    <t>SCD5</t>
  </si>
  <si>
    <t>ENOPH1</t>
  </si>
  <si>
    <t>STAG3</t>
  </si>
  <si>
    <t>GPC2†</t>
  </si>
  <si>
    <t>GPC2</t>
  </si>
  <si>
    <t>ZNF789</t>
  </si>
  <si>
    <t>ZCWPW1</t>
  </si>
  <si>
    <t>GATS</t>
  </si>
  <si>
    <t>TSC22D4</t>
  </si>
  <si>
    <t>COPS6†</t>
  </si>
  <si>
    <t>COPS6</t>
  </si>
  <si>
    <t>SRRT</t>
  </si>
  <si>
    <t>TAF6</t>
  </si>
  <si>
    <t>UFSP1</t>
  </si>
  <si>
    <t>PILRA</t>
  </si>
  <si>
    <t>RP11-126L15.4†</t>
  </si>
  <si>
    <t>RP11-126L15.4</t>
  </si>
  <si>
    <t>AP4M1</t>
  </si>
  <si>
    <t>C7orf43†</t>
  </si>
  <si>
    <t>C7orf43</t>
  </si>
  <si>
    <t>GJC3</t>
  </si>
  <si>
    <t>PTCD1</t>
  </si>
  <si>
    <t>MOSPD3</t>
  </si>
  <si>
    <t>GNB2</t>
  </si>
  <si>
    <t>POP7</t>
  </si>
  <si>
    <t>AP1S1</t>
  </si>
  <si>
    <t>ZKSCAN1</t>
  </si>
  <si>
    <t>MCM7</t>
  </si>
  <si>
    <t>FAM200A</t>
  </si>
  <si>
    <t>SLC12A9</t>
  </si>
  <si>
    <t>LAMTOR4</t>
  </si>
  <si>
    <t>CD8unknown</t>
  </si>
  <si>
    <t>ARPC1B</t>
  </si>
  <si>
    <t>BUD31</t>
  </si>
  <si>
    <t>NKact</t>
  </si>
  <si>
    <t>ZNHIT1</t>
  </si>
  <si>
    <t>MEPCE</t>
  </si>
  <si>
    <t>CPSF4</t>
  </si>
  <si>
    <t>TFR2</t>
  </si>
  <si>
    <t>ZNF3</t>
  </si>
  <si>
    <r>
      <rPr>
        <sz val="11"/>
        <color theme="1"/>
        <rFont val="Times New Roman"/>
        <charset val="134"/>
      </rPr>
      <t>C7orf43</t>
    </r>
    <r>
      <rPr>
        <b/>
        <sz val="11"/>
        <color theme="1"/>
        <rFont val="Times New Roman"/>
        <charset val="134"/>
      </rPr>
      <t>†</t>
    </r>
  </si>
  <si>
    <t>GCHFR§</t>
  </si>
  <si>
    <t>SRP14</t>
  </si>
  <si>
    <t>C15orf57</t>
  </si>
  <si>
    <t>SPINT1</t>
  </si>
  <si>
    <t>DNAJC17</t>
  </si>
  <si>
    <t>KNSTRN</t>
  </si>
  <si>
    <t>SRP14-AS1</t>
  </si>
  <si>
    <t>XKR9§</t>
  </si>
  <si>
    <t>LACTB2</t>
  </si>
  <si>
    <t>MT2A</t>
  </si>
  <si>
    <t>HERPUD1</t>
  </si>
  <si>
    <t>BBS2*</t>
  </si>
  <si>
    <t>BBS2</t>
  </si>
  <si>
    <t>CPNE1§</t>
  </si>
  <si>
    <t>SOCS2</t>
  </si>
  <si>
    <t>S100B</t>
  </si>
  <si>
    <t>CCDC163P</t>
  </si>
  <si>
    <t>UQCRH</t>
  </si>
  <si>
    <t>LURAP1</t>
  </si>
  <si>
    <t>NSUN4§</t>
  </si>
  <si>
    <t>PIK3R3*</t>
  </si>
  <si>
    <t>PIK3R3</t>
  </si>
  <si>
    <t>STIL</t>
  </si>
  <si>
    <t>HLA-DQA2§</t>
  </si>
  <si>
    <t>HLA-DOB*</t>
  </si>
  <si>
    <t>HLA-DQB1</t>
  </si>
  <si>
    <t>PSMB9</t>
  </si>
  <si>
    <t>PBX2</t>
  </si>
  <si>
    <t>VARS</t>
  </si>
  <si>
    <t>PPT2</t>
  </si>
  <si>
    <t>EHMT2</t>
  </si>
  <si>
    <t>HLA-DRB5§</t>
  </si>
  <si>
    <t>HLA-DQA1§</t>
  </si>
  <si>
    <t>CLIC1</t>
  </si>
  <si>
    <t>C2</t>
  </si>
  <si>
    <t>BRD2</t>
  </si>
  <si>
    <t>STK19</t>
  </si>
  <si>
    <t>TAP1</t>
  </si>
  <si>
    <t>MAST2*</t>
  </si>
  <si>
    <t>MAST2</t>
  </si>
  <si>
    <t>CCDC17</t>
  </si>
  <si>
    <t>AKR1A1*</t>
  </si>
  <si>
    <t>AKR1A1</t>
  </si>
  <si>
    <t>SNAI3</t>
  </si>
  <si>
    <t>SPATA33</t>
  </si>
  <si>
    <t>SPG7</t>
  </si>
  <si>
    <t>CTD-2555A7.3†</t>
  </si>
  <si>
    <t>CTD-2555A7.3</t>
  </si>
  <si>
    <t>CPNE7</t>
  </si>
  <si>
    <t>CTU2</t>
  </si>
  <si>
    <t>CDK10</t>
  </si>
  <si>
    <t>AC137932.1†</t>
  </si>
  <si>
    <t>AC137932.1</t>
  </si>
  <si>
    <t>CYBA</t>
  </si>
  <si>
    <t>RP11-104N10.1†</t>
  </si>
  <si>
    <t>RP11-104N10.1</t>
  </si>
  <si>
    <t>RP11-368I7.4†</t>
  </si>
  <si>
    <t>RP11-368I7.4</t>
  </si>
  <si>
    <t>CDT1</t>
  </si>
  <si>
    <t>RP11-46C24.7†</t>
  </si>
  <si>
    <t>RP11-46C24.7</t>
  </si>
  <si>
    <t>DEF8</t>
  </si>
  <si>
    <t>MVD</t>
  </si>
  <si>
    <t>DSTYK</t>
  </si>
  <si>
    <t>RBBP5</t>
  </si>
  <si>
    <t>AC012074.2†</t>
  </si>
  <si>
    <t>AC012074.2</t>
  </si>
  <si>
    <t>DNAJC27-AS1</t>
  </si>
  <si>
    <t>EFR3B*</t>
  </si>
  <si>
    <t>EFR3B</t>
  </si>
  <si>
    <t>NCOA1*</t>
  </si>
  <si>
    <t>NCOA1</t>
  </si>
  <si>
    <t>ADCY3*</t>
  </si>
  <si>
    <t>HLA-DPB1</t>
  </si>
  <si>
    <t>HLA-DMB</t>
  </si>
  <si>
    <t>TAPSAR1</t>
  </si>
  <si>
    <t>TAPBP</t>
  </si>
  <si>
    <t>C6orf1</t>
  </si>
  <si>
    <t>ITPR3</t>
  </si>
  <si>
    <t>COL11A2</t>
  </si>
  <si>
    <t>RGL2</t>
  </si>
  <si>
    <t>NUDT3</t>
  </si>
  <si>
    <t>CD4TGFbStim</t>
  </si>
  <si>
    <t>PFDN6†</t>
  </si>
  <si>
    <t>PFDN6</t>
  </si>
  <si>
    <t>HSD17B8</t>
  </si>
  <si>
    <t>VPS52</t>
  </si>
  <si>
    <t>BAK1</t>
  </si>
  <si>
    <t>HLA-DPA1</t>
  </si>
  <si>
    <t>PHF1</t>
  </si>
  <si>
    <t>DAXX</t>
  </si>
  <si>
    <t>RING1</t>
  </si>
  <si>
    <t>PSMB8</t>
  </si>
  <si>
    <t>rs11089085</t>
  </si>
  <si>
    <t>SPATC1L†</t>
  </si>
  <si>
    <t>SPATC1L</t>
  </si>
  <si>
    <t>PRMT2§</t>
  </si>
  <si>
    <t>PRMT2</t>
  </si>
  <si>
    <t>DIP2A</t>
  </si>
  <si>
    <t>AP001469.9†</t>
  </si>
  <si>
    <t>AP001469.9</t>
  </si>
  <si>
    <r>
      <rPr>
        <sz val="11"/>
        <color theme="1"/>
        <rFont val="Times New Roman"/>
        <charset val="134"/>
      </rPr>
      <t xml:space="preserve">* indicates that the adjacent gene was found to be associated with breast cancer in gwascatalog 
</t>
    </r>
    <r>
      <rPr>
        <sz val="11"/>
        <color theme="1"/>
        <rFont val="Arial"/>
        <charset val="134"/>
      </rPr>
      <t>§</t>
    </r>
    <r>
      <rPr>
        <sz val="11"/>
        <color theme="1"/>
        <rFont val="Times New Roman"/>
        <charset val="134"/>
      </rPr>
      <t xml:space="preserve"> indicates that the adjacent gene was found to be associated with breast cancer in SMR analysis
† indicates that the adjacent gene was not found in gwascatalog</t>
    </r>
  </si>
  <si>
    <t>Table S17. Druggability of genes potentially causally associated with breast cancer.</t>
  </si>
  <si>
    <t>Gene full name</t>
  </si>
  <si>
    <t>Drug or Component name</t>
  </si>
  <si>
    <t>Drug groups</t>
  </si>
  <si>
    <t>Actions</t>
  </si>
  <si>
    <t>Intermediate Conductance Calcium-Activated Potassium Channel Protein 4</t>
  </si>
  <si>
    <r>
      <rPr>
        <sz val="11"/>
        <color theme="1"/>
        <rFont val="Times New Roman"/>
        <charset val="134"/>
      </rPr>
      <t>Halothane</t>
    </r>
    <r>
      <rPr>
        <vertAlign val="superscript"/>
        <sz val="11"/>
        <color theme="1"/>
        <rFont val="Times New Roman"/>
        <charset val="134"/>
      </rPr>
      <t>*†</t>
    </r>
  </si>
  <si>
    <t>Approved, Vet_Approved</t>
  </si>
  <si>
    <t>Inhibitor</t>
  </si>
  <si>
    <r>
      <rPr>
        <sz val="11"/>
        <color theme="1"/>
        <rFont val="Times New Roman"/>
        <charset val="134"/>
      </rPr>
      <t>Clotrimazole</t>
    </r>
    <r>
      <rPr>
        <vertAlign val="superscript"/>
        <sz val="11"/>
        <color theme="1"/>
        <rFont val="Times New Roman"/>
        <charset val="134"/>
      </rPr>
      <t>*§†</t>
    </r>
  </si>
  <si>
    <r>
      <rPr>
        <sz val="11"/>
        <color theme="1"/>
        <rFont val="Times New Roman"/>
        <charset val="134"/>
      </rPr>
      <t>Quinine</t>
    </r>
    <r>
      <rPr>
        <vertAlign val="superscript"/>
        <sz val="11"/>
        <color theme="1"/>
        <rFont val="Times New Roman"/>
        <charset val="134"/>
      </rPr>
      <t>*†</t>
    </r>
  </si>
  <si>
    <t>Approved</t>
  </si>
  <si>
    <r>
      <rPr>
        <sz val="11"/>
        <color theme="1"/>
        <rFont val="Times New Roman"/>
        <charset val="134"/>
      </rPr>
      <t>Trimebutine</t>
    </r>
    <r>
      <rPr>
        <vertAlign val="superscript"/>
        <sz val="11"/>
        <color theme="1"/>
        <rFont val="Times New Roman"/>
        <charset val="134"/>
      </rPr>
      <t>*</t>
    </r>
  </si>
  <si>
    <r>
      <rPr>
        <sz val="11"/>
        <color theme="1"/>
        <rFont val="Times New Roman"/>
        <charset val="134"/>
      </rPr>
      <t>Ritodrine</t>
    </r>
    <r>
      <rPr>
        <vertAlign val="superscript"/>
        <sz val="11"/>
        <color theme="1"/>
        <rFont val="Times New Roman"/>
        <charset val="134"/>
      </rPr>
      <t>*</t>
    </r>
  </si>
  <si>
    <t>Approved, Investigational</t>
  </si>
  <si>
    <t>Activator</t>
  </si>
  <si>
    <r>
      <rPr>
        <sz val="11"/>
        <color theme="1"/>
        <rFont val="Times New Roman"/>
        <charset val="134"/>
      </rPr>
      <t>Nitrendipine</t>
    </r>
    <r>
      <rPr>
        <vertAlign val="superscript"/>
        <sz val="11"/>
        <color theme="1"/>
        <rFont val="Times New Roman"/>
        <charset val="134"/>
      </rPr>
      <t>*†</t>
    </r>
  </si>
  <si>
    <r>
      <rPr>
        <sz val="11"/>
        <color theme="1"/>
        <rFont val="Times New Roman"/>
        <charset val="134"/>
      </rPr>
      <t>Colforsin</t>
    </r>
    <r>
      <rPr>
        <vertAlign val="superscript"/>
        <sz val="11"/>
        <color theme="1"/>
        <rFont val="Times New Roman"/>
        <charset val="134"/>
      </rPr>
      <t>*</t>
    </r>
  </si>
  <si>
    <t>Experimental, Investigational</t>
  </si>
  <si>
    <r>
      <rPr>
        <sz val="11"/>
        <color theme="1"/>
        <rFont val="Times New Roman"/>
        <charset val="134"/>
      </rPr>
      <t>Chlorzoxazone</t>
    </r>
    <r>
      <rPr>
        <vertAlign val="superscript"/>
        <sz val="11"/>
        <color theme="1"/>
        <rFont val="Times New Roman"/>
        <charset val="134"/>
      </rPr>
      <t>§†</t>
    </r>
  </si>
  <si>
    <r>
      <rPr>
        <sz val="11"/>
        <color theme="1"/>
        <rFont val="Times New Roman"/>
        <charset val="134"/>
      </rPr>
      <t>1-Ebio</t>
    </r>
    <r>
      <rPr>
        <vertAlign val="superscript"/>
        <sz val="11"/>
        <color theme="1"/>
        <rFont val="Times New Roman"/>
        <charset val="134"/>
      </rPr>
      <t>†</t>
    </r>
  </si>
  <si>
    <t>Preclinical</t>
  </si>
  <si>
    <r>
      <rPr>
        <sz val="11"/>
        <color theme="1"/>
        <rFont val="Times New Roman"/>
        <charset val="134"/>
      </rPr>
      <t>As-77</t>
    </r>
    <r>
      <rPr>
        <vertAlign val="superscript"/>
        <sz val="11"/>
        <color theme="1"/>
        <rFont val="Times New Roman"/>
        <charset val="134"/>
      </rPr>
      <t>†</t>
    </r>
  </si>
  <si>
    <r>
      <rPr>
        <sz val="11"/>
        <color theme="1"/>
        <rFont val="Times New Roman"/>
        <charset val="134"/>
      </rPr>
      <t>Dcebio</t>
    </r>
    <r>
      <rPr>
        <vertAlign val="superscript"/>
        <sz val="11"/>
        <color theme="1"/>
        <rFont val="Times New Roman"/>
        <charset val="134"/>
      </rPr>
      <t>†</t>
    </r>
  </si>
  <si>
    <r>
      <rPr>
        <sz val="11"/>
        <color theme="1"/>
        <rFont val="Times New Roman"/>
        <charset val="134"/>
      </rPr>
      <t>Enflurane</t>
    </r>
    <r>
      <rPr>
        <vertAlign val="superscript"/>
        <sz val="11"/>
        <color theme="1"/>
        <rFont val="Times New Roman"/>
        <charset val="134"/>
      </rPr>
      <t>†</t>
    </r>
  </si>
  <si>
    <t>Approved, Investigational, Vet Approved</t>
  </si>
  <si>
    <r>
      <rPr>
        <sz val="11"/>
        <color theme="1"/>
        <rFont val="Times New Roman"/>
        <charset val="134"/>
      </rPr>
      <t>Flindokalner</t>
    </r>
    <r>
      <rPr>
        <vertAlign val="superscript"/>
        <sz val="11"/>
        <color theme="1"/>
        <rFont val="Times New Roman"/>
        <charset val="134"/>
      </rPr>
      <t>†</t>
    </r>
  </si>
  <si>
    <t>Investigational</t>
  </si>
  <si>
    <r>
      <rPr>
        <sz val="11"/>
        <color theme="1"/>
        <rFont val="Times New Roman"/>
        <charset val="134"/>
      </rPr>
      <t>Halofantrine</t>
    </r>
    <r>
      <rPr>
        <vertAlign val="superscript"/>
        <sz val="11"/>
        <color theme="1"/>
        <rFont val="Times New Roman"/>
        <charset val="134"/>
      </rPr>
      <t>†</t>
    </r>
  </si>
  <si>
    <r>
      <rPr>
        <sz val="11"/>
        <color theme="1"/>
        <rFont val="Times New Roman"/>
        <charset val="134"/>
      </rPr>
      <t>Miconazole</t>
    </r>
    <r>
      <rPr>
        <vertAlign val="superscript"/>
        <sz val="11"/>
        <color theme="1"/>
        <rFont val="Times New Roman"/>
        <charset val="134"/>
      </rPr>
      <t>*†</t>
    </r>
  </si>
  <si>
    <r>
      <rPr>
        <sz val="11"/>
        <color theme="1"/>
        <rFont val="Times New Roman"/>
        <charset val="134"/>
      </rPr>
      <t>Ns-309</t>
    </r>
    <r>
      <rPr>
        <vertAlign val="superscript"/>
        <sz val="11"/>
        <color theme="1"/>
        <rFont val="Times New Roman"/>
        <charset val="134"/>
      </rPr>
      <t>†</t>
    </r>
  </si>
  <si>
    <t>-</t>
  </si>
  <si>
    <r>
      <rPr>
        <sz val="11"/>
        <color theme="1"/>
        <rFont val="Times New Roman"/>
        <charset val="134"/>
      </rPr>
      <t>Procaine</t>
    </r>
    <r>
      <rPr>
        <vertAlign val="superscript"/>
        <sz val="11"/>
        <color theme="1"/>
        <rFont val="Times New Roman"/>
        <charset val="134"/>
      </rPr>
      <t>*†</t>
    </r>
  </si>
  <si>
    <t>Blocker</t>
  </si>
  <si>
    <r>
      <rPr>
        <sz val="11"/>
        <color theme="1"/>
        <rFont val="Times New Roman"/>
        <charset val="134"/>
      </rPr>
      <t>Riluzole</t>
    </r>
    <r>
      <rPr>
        <vertAlign val="superscript"/>
        <sz val="11"/>
        <color theme="1"/>
        <rFont val="Times New Roman"/>
        <charset val="134"/>
      </rPr>
      <t>†</t>
    </r>
  </si>
  <si>
    <r>
      <rPr>
        <sz val="11"/>
        <color theme="1"/>
        <rFont val="Times New Roman"/>
        <charset val="134"/>
      </rPr>
      <t>Senicapoc</t>
    </r>
    <r>
      <rPr>
        <vertAlign val="superscript"/>
        <sz val="11"/>
        <color theme="1"/>
        <rFont val="Times New Roman"/>
        <charset val="134"/>
      </rPr>
      <t>†</t>
    </r>
  </si>
  <si>
    <r>
      <rPr>
        <sz val="11"/>
        <color theme="1"/>
        <rFont val="Times New Roman"/>
        <charset val="134"/>
      </rPr>
      <t>Ska-31</t>
    </r>
    <r>
      <rPr>
        <vertAlign val="superscript"/>
        <sz val="11"/>
        <color theme="1"/>
        <rFont val="Times New Roman"/>
        <charset val="134"/>
      </rPr>
      <t>†</t>
    </r>
  </si>
  <si>
    <r>
      <rPr>
        <sz val="11"/>
        <color theme="1"/>
        <rFont val="Times New Roman"/>
        <charset val="134"/>
      </rPr>
      <t>Tram-39</t>
    </r>
    <r>
      <rPr>
        <vertAlign val="superscript"/>
        <sz val="11"/>
        <color theme="1"/>
        <rFont val="Times New Roman"/>
        <charset val="134"/>
      </rPr>
      <t>†</t>
    </r>
  </si>
  <si>
    <t>L3Mbtl Histone Methyl-Lysine Binding Protein 3</t>
  </si>
  <si>
    <r>
      <rPr>
        <sz val="11"/>
        <color theme="1"/>
        <rFont val="Times New Roman"/>
        <charset val="134"/>
      </rPr>
      <t>Unc-1215</t>
    </r>
    <r>
      <rPr>
        <vertAlign val="superscript"/>
        <sz val="11"/>
        <color theme="1"/>
        <rFont val="Times New Roman"/>
        <charset val="134"/>
      </rPr>
      <t>†</t>
    </r>
  </si>
  <si>
    <t>Antagonist</t>
  </si>
  <si>
    <t>Zinc Finger And Btb Domain Containing 38</t>
  </si>
  <si>
    <t>Mdm4 Regulator Of P53</t>
  </si>
  <si>
    <r>
      <rPr>
        <sz val="11"/>
        <color theme="1"/>
        <rFont val="Times New Roman"/>
        <charset val="134"/>
      </rPr>
      <t>Nutlin-3(Rebemadlin)</t>
    </r>
    <r>
      <rPr>
        <vertAlign val="superscript"/>
        <sz val="11"/>
        <color theme="1"/>
        <rFont val="Times New Roman"/>
        <charset val="134"/>
      </rPr>
      <t>†</t>
    </r>
  </si>
  <si>
    <t>Tnf Superfamily Member 10</t>
  </si>
  <si>
    <r>
      <rPr>
        <sz val="11"/>
        <color theme="1"/>
        <rFont val="Times New Roman"/>
        <charset val="134"/>
      </rPr>
      <t>Onc201</t>
    </r>
    <r>
      <rPr>
        <vertAlign val="superscript"/>
        <sz val="11"/>
        <color theme="1"/>
        <rFont val="Times New Roman"/>
        <charset val="134"/>
      </rPr>
      <t>†</t>
    </r>
  </si>
  <si>
    <t>Phase 2</t>
  </si>
  <si>
    <t>*drugbank §CHEMBL †depmap</t>
  </si>
  <si>
    <t>Table S18. Characteristics of studies about Riluzole on breast cancer</t>
  </si>
  <si>
    <t>References</t>
  </si>
  <si>
    <t>Drug</t>
  </si>
  <si>
    <t>Cell type/mouse model</t>
  </si>
  <si>
    <t>Conclusion</t>
  </si>
  <si>
    <t>Speyer CL el at. 2012</t>
  </si>
  <si>
    <t>Riluzole</t>
  </si>
  <si>
    <t>Mammary epithelial, SUM159 cells, MDA-MB-231 cells, BT549 cells and Nonmalignant AB589 cells; female athymic nude mice</t>
  </si>
  <si>
    <t>Riluzole increased the apoptosis of MDA-MB-231 cells almost 10-fold after 48 hours. 
In a mouse model, riluzole treatment significantly reduced tumor volume by 40% as early as 40 days after treatment, with a maximum reduction of 80% at day 50</t>
  </si>
  <si>
    <t>Teh JL el at. 2015</t>
  </si>
  <si>
    <t xml:space="preserve">MCF12A cells, MDA-MB-231 cells and MCF7 cells </t>
  </si>
  <si>
    <t>Riluzole inhibited the proliferation of the three breast cancer cell lines by 20 to 40% after 96 h</t>
  </si>
  <si>
    <t>Speyer CL el at. 2016</t>
  </si>
  <si>
    <t>SUM159 cells and MDA-MB-468 cells</t>
  </si>
  <si>
    <t>SUM159 cells showed the highest sensitivity to riluzole at 50 μM with 98% inhibition, and MDA-MB-468 cells still showed significant inhibition of cell proliferation at the highest dose with 99% inhibition.</t>
  </si>
  <si>
    <t>Speyer CL el at. 2017</t>
  </si>
  <si>
    <t>Riluzole and Paclitaxel</t>
  </si>
  <si>
    <t>MDA-MB-231 cells, MDA-MB-468 cells, BT549 cells and SUM149 cells</t>
  </si>
  <si>
    <t>Riluzole and paclitaxel synergistically may enhance apoptosis. The levels of cleavage products after combined treatment were detected as early as 24 h.</t>
  </si>
  <si>
    <r>
      <rPr>
        <sz val="10"/>
        <color theme="1"/>
        <rFont val="Arial"/>
        <charset val="134"/>
      </rPr>
      <t xml:space="preserve">	</t>
    </r>
    <r>
      <rPr>
        <sz val="10"/>
        <color theme="1"/>
        <rFont val="Times New Roman"/>
        <charset val="134"/>
      </rPr>
      <t>Dolfi SC el at. 2017</t>
    </r>
  </si>
  <si>
    <t>MCF-7 cells, T-47D cells, BT-474 cells, MDA-MB-231 cells, Hs578T cells, BT-549  cells</t>
  </si>
  <si>
    <t>Riluzole inhibited cell growth by 70-90% compared to control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</si>
</sst>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0E+00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sz val="10"/>
      <color theme="1"/>
      <name val="Arial"/>
      <charset val="134"/>
    </font>
    <font>
      <b/>
      <sz val="11"/>
      <color rgb="FF000000"/>
      <name val="Times New Roman"/>
      <charset val="134"/>
    </font>
    <font>
      <sz val="11"/>
      <color theme="1"/>
      <name val="Arial"/>
      <charset val="134"/>
    </font>
    <font>
      <b/>
      <i/>
      <sz val="11"/>
      <color theme="1"/>
      <name val="Times New Roman"/>
      <charset val="134"/>
    </font>
    <font>
      <b/>
      <vertAlign val="subscript"/>
      <sz val="11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4" fillId="0" borderId="0" xfId="0" applyFont="1" applyBorder="1" applyAlignment="1">
      <alignment horizontal="justify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1" fontId="2" fillId="0" borderId="0" xfId="0" applyNumberFormat="1" applyFont="1" applyFill="1" applyBorder="1" applyAlignment="1">
      <alignment vertical="center"/>
    </xf>
    <xf numFmtId="11" fontId="2" fillId="0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1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176" fontId="1" fillId="0" borderId="2" xfId="0" applyNumberFormat="1" applyFont="1" applyBorder="1">
      <alignment vertical="center"/>
    </xf>
    <xf numFmtId="11" fontId="1" fillId="0" borderId="2" xfId="0" applyNumberFormat="1" applyFont="1" applyBorder="1">
      <alignment vertical="center"/>
    </xf>
    <xf numFmtId="177" fontId="1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176" fontId="2" fillId="0" borderId="0" xfId="0" applyNumberFormat="1" applyFont="1" applyFill="1">
      <alignment vertical="center"/>
    </xf>
    <xf numFmtId="11" fontId="2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76" fontId="2" fillId="0" borderId="2" xfId="0" applyNumberFormat="1" applyFont="1" applyFill="1" applyBorder="1">
      <alignment vertical="center"/>
    </xf>
    <xf numFmtId="11" fontId="2" fillId="0" borderId="2" xfId="0" applyNumberFormat="1" applyFont="1" applyFill="1" applyBorder="1">
      <alignment vertical="center"/>
    </xf>
    <xf numFmtId="177" fontId="2" fillId="0" borderId="2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1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1"/>
  <sheetViews>
    <sheetView workbookViewId="0">
      <selection activeCell="A27" sqref="A27:AA27"/>
    </sheetView>
  </sheetViews>
  <sheetFormatPr defaultColWidth="9.02654867256637" defaultRowHeight="13.85"/>
  <cols>
    <col min="1" max="1" width="14.8761061946903" style="2" customWidth="1"/>
    <col min="2" max="2" width="10.0442477876106" style="1" customWidth="1"/>
    <col min="3" max="3" width="9.89380530973451" style="1" customWidth="1"/>
    <col min="4" max="4" width="10.3008849557522" style="1" customWidth="1"/>
    <col min="5" max="5" width="11.7610619469027" style="1" customWidth="1"/>
    <col min="6" max="6" width="11.0973451327434" style="1" customWidth="1"/>
    <col min="7" max="8" width="3.85840707964602" style="1" customWidth="1"/>
    <col min="9" max="9" width="8.96460176991151" style="40" customWidth="1"/>
    <col min="10" max="10" width="11.6637168141593" style="41"/>
    <col min="11" max="11" width="11.6637168141593" style="40"/>
    <col min="12" max="14" width="12.7964601769912" style="41"/>
    <col min="15" max="15" width="12.7964601769912" style="42"/>
    <col min="16" max="16" width="11.8849557522124" style="1"/>
    <col min="17" max="17" width="10.5309734513274" style="42"/>
    <col min="18" max="18" width="12.7964601769912" style="42"/>
    <col min="19" max="19" width="12.7964601769912" style="41"/>
    <col min="20" max="20" width="12.7964601769912" style="40"/>
    <col min="21" max="21" width="12.7964601769912" style="41"/>
    <col min="22" max="22" width="12.7964601769912" style="1"/>
    <col min="23" max="24" width="12.7964601769912" style="41"/>
    <col min="25" max="25" width="11.8849557522124" style="41"/>
    <col min="26" max="27" width="12.7964601769912" style="40"/>
    <col min="28" max="28" width="11.8849557522124" style="1"/>
    <col min="29" max="16384" width="9.02654867256637" style="1"/>
  </cols>
  <sheetData>
    <row r="1" spans="1:1">
      <c r="A1" s="2" t="s">
        <v>0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67" t="s">
        <v>9</v>
      </c>
      <c r="J2" s="68" t="s">
        <v>10</v>
      </c>
      <c r="K2" s="67" t="s">
        <v>11</v>
      </c>
      <c r="L2" s="68" t="s">
        <v>12</v>
      </c>
      <c r="M2" s="68" t="s">
        <v>13</v>
      </c>
      <c r="N2" s="68" t="s">
        <v>14</v>
      </c>
      <c r="O2" s="69" t="s">
        <v>15</v>
      </c>
      <c r="P2" s="36" t="s">
        <v>16</v>
      </c>
      <c r="Q2" s="69" t="s">
        <v>17</v>
      </c>
      <c r="R2" s="69" t="s">
        <v>18</v>
      </c>
      <c r="S2" s="68" t="s">
        <v>19</v>
      </c>
      <c r="T2" s="67" t="s">
        <v>20</v>
      </c>
      <c r="U2" s="68" t="s">
        <v>21</v>
      </c>
      <c r="V2" s="36" t="s">
        <v>22</v>
      </c>
      <c r="W2" s="68" t="s">
        <v>23</v>
      </c>
      <c r="X2" s="68" t="s">
        <v>24</v>
      </c>
      <c r="Y2" s="68" t="s">
        <v>25</v>
      </c>
      <c r="Z2" s="67" t="s">
        <v>26</v>
      </c>
      <c r="AA2" s="67" t="s">
        <v>27</v>
      </c>
    </row>
    <row r="3" s="23" customFormat="1" ht="13.5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14" customFormat="1" spans="1:27">
      <c r="A4" s="58" t="s">
        <v>29</v>
      </c>
      <c r="B4" s="58">
        <v>6</v>
      </c>
      <c r="C4" s="58">
        <v>130334844</v>
      </c>
      <c r="D4" s="58" t="s">
        <v>30</v>
      </c>
      <c r="E4" s="58">
        <v>6</v>
      </c>
      <c r="F4" s="58">
        <v>130349119</v>
      </c>
      <c r="G4" s="58" t="s">
        <v>31</v>
      </c>
      <c r="H4" s="58" t="s">
        <v>32</v>
      </c>
      <c r="I4" s="60">
        <v>0.223658</v>
      </c>
      <c r="J4" s="61">
        <v>-0.0494539</v>
      </c>
      <c r="K4" s="60">
        <v>0.0070964</v>
      </c>
      <c r="L4" s="61">
        <v>3.194754e-12</v>
      </c>
      <c r="M4" s="61">
        <v>-0.01393</v>
      </c>
      <c r="N4" s="61">
        <v>0.00168591</v>
      </c>
      <c r="O4" s="62">
        <v>68.2705590932662</v>
      </c>
      <c r="P4" s="61">
        <v>1.425379e-16</v>
      </c>
      <c r="Q4" s="62">
        <v>3.55017</v>
      </c>
      <c r="R4" s="62">
        <v>0.666435</v>
      </c>
      <c r="S4" s="61">
        <v>9.978849e-8</v>
      </c>
      <c r="T4" s="61">
        <v>2.94707961724138e-5</v>
      </c>
      <c r="U4" s="61">
        <v>0.3481989</v>
      </c>
      <c r="V4" s="58">
        <v>20</v>
      </c>
      <c r="W4" s="61">
        <v>1.23759834030545e-17</v>
      </c>
      <c r="X4" s="61">
        <v>5.66722800078885e-11</v>
      </c>
      <c r="Y4" s="61">
        <v>1.13814037697129e-8</v>
      </c>
      <c r="Z4" s="60">
        <v>0.0511690558091456</v>
      </c>
      <c r="AA4" s="60">
        <v>0.948830932752775</v>
      </c>
    </row>
    <row r="5" s="14" customFormat="1" spans="1:27">
      <c r="A5" s="58" t="s">
        <v>33</v>
      </c>
      <c r="B5" s="58">
        <v>5</v>
      </c>
      <c r="C5" s="58">
        <v>81267844</v>
      </c>
      <c r="D5" s="58" t="s">
        <v>34</v>
      </c>
      <c r="E5" s="58">
        <v>5</v>
      </c>
      <c r="F5" s="58">
        <v>81370760</v>
      </c>
      <c r="G5" s="58" t="s">
        <v>32</v>
      </c>
      <c r="H5" s="58" t="s">
        <v>31</v>
      </c>
      <c r="I5" s="60">
        <v>0.770378</v>
      </c>
      <c r="J5" s="61">
        <v>0.0505142</v>
      </c>
      <c r="K5" s="60">
        <v>0.00699309</v>
      </c>
      <c r="L5" s="61">
        <v>5.068994e-13</v>
      </c>
      <c r="M5" s="61">
        <v>0.00947437</v>
      </c>
      <c r="N5" s="61">
        <v>0.00147042</v>
      </c>
      <c r="O5" s="62">
        <v>41.5162271905699</v>
      </c>
      <c r="P5" s="61">
        <v>1.169125e-10</v>
      </c>
      <c r="Q5" s="62">
        <v>5.33166</v>
      </c>
      <c r="R5" s="62">
        <v>1.10884</v>
      </c>
      <c r="S5" s="61">
        <v>1.521857e-6</v>
      </c>
      <c r="T5" s="61">
        <v>0.000205057111293103</v>
      </c>
      <c r="U5" s="61">
        <v>0.9618797</v>
      </c>
      <c r="V5" s="58">
        <v>20</v>
      </c>
      <c r="W5" s="61">
        <v>1.48641860421058e-14</v>
      </c>
      <c r="X5" s="61">
        <v>1.24625454675471e-6</v>
      </c>
      <c r="Y5" s="61">
        <v>7.28664317406767e-10</v>
      </c>
      <c r="Z5" s="60">
        <v>0.0601533901532769</v>
      </c>
      <c r="AA5" s="60">
        <v>0.939845362863497</v>
      </c>
    </row>
    <row r="6" s="14" customFormat="1" spans="1:27">
      <c r="A6" s="58" t="s">
        <v>35</v>
      </c>
      <c r="B6" s="58">
        <v>7</v>
      </c>
      <c r="C6" s="58">
        <v>99933737</v>
      </c>
      <c r="D6" s="58" t="s">
        <v>36</v>
      </c>
      <c r="E6" s="58">
        <v>7</v>
      </c>
      <c r="F6" s="58">
        <v>99981895</v>
      </c>
      <c r="G6" s="58" t="s">
        <v>32</v>
      </c>
      <c r="H6" s="58" t="s">
        <v>31</v>
      </c>
      <c r="I6" s="60">
        <v>0.824056</v>
      </c>
      <c r="J6" s="61">
        <v>-0.030942</v>
      </c>
      <c r="K6" s="60">
        <v>0.00777427</v>
      </c>
      <c r="L6" s="61">
        <v>6.890246e-5</v>
      </c>
      <c r="M6" s="61">
        <v>0.0218982</v>
      </c>
      <c r="N6" s="61">
        <v>0.00264668</v>
      </c>
      <c r="O6" s="62">
        <v>68.4563855102563</v>
      </c>
      <c r="P6" s="61">
        <v>1.296997e-16</v>
      </c>
      <c r="Q6" s="62">
        <v>-1.41299</v>
      </c>
      <c r="R6" s="62">
        <v>0.393959</v>
      </c>
      <c r="S6" s="61">
        <v>0.0003349576</v>
      </c>
      <c r="T6" s="60">
        <v>0.0130581534850746</v>
      </c>
      <c r="U6" s="61">
        <v>0.6199963</v>
      </c>
      <c r="V6" s="58">
        <v>20</v>
      </c>
      <c r="W6" s="61">
        <v>4.65158071666508e-12</v>
      </c>
      <c r="X6" s="61">
        <v>5.94276680472931e-12</v>
      </c>
      <c r="Y6" s="61">
        <v>0.0790609262781046</v>
      </c>
      <c r="Z6" s="60">
        <v>0.100185910346393</v>
      </c>
      <c r="AA6" s="60">
        <v>0.820753163364906</v>
      </c>
    </row>
    <row r="7" spans="1:27">
      <c r="A7" s="1" t="s">
        <v>37</v>
      </c>
      <c r="B7" s="1">
        <v>10</v>
      </c>
      <c r="C7" s="1">
        <v>5807186</v>
      </c>
      <c r="D7" s="1" t="s">
        <v>38</v>
      </c>
      <c r="E7" s="1">
        <v>10</v>
      </c>
      <c r="F7" s="1">
        <v>5799613</v>
      </c>
      <c r="G7" s="1" t="s">
        <v>39</v>
      </c>
      <c r="H7" s="1" t="s">
        <v>40</v>
      </c>
      <c r="I7" s="40">
        <v>0.824056</v>
      </c>
      <c r="J7" s="41">
        <v>-0.0308409</v>
      </c>
      <c r="K7" s="40">
        <v>0.00747379</v>
      </c>
      <c r="L7" s="41">
        <v>3.682654e-5</v>
      </c>
      <c r="M7" s="41">
        <v>-0.0359461</v>
      </c>
      <c r="N7" s="41">
        <v>0.00423195</v>
      </c>
      <c r="O7" s="42">
        <v>72.1477016154349</v>
      </c>
      <c r="P7" s="41">
        <v>1.996866e-17</v>
      </c>
      <c r="Q7" s="42">
        <v>0.857976</v>
      </c>
      <c r="R7" s="42">
        <v>0.231154</v>
      </c>
      <c r="S7" s="41">
        <v>0.000205871</v>
      </c>
      <c r="T7" s="40">
        <v>0.009265464</v>
      </c>
      <c r="U7" s="41">
        <v>0.084598</v>
      </c>
      <c r="V7" s="1">
        <v>20</v>
      </c>
      <c r="W7" s="41">
        <v>1.55756346943153e-11</v>
      </c>
      <c r="X7" s="41">
        <v>8.92499249520155e-11</v>
      </c>
      <c r="Y7" s="41">
        <v>0.0316002967901863</v>
      </c>
      <c r="Z7" s="40">
        <v>0.180284706261276</v>
      </c>
      <c r="AA7" s="40">
        <v>0.788114996843712</v>
      </c>
    </row>
    <row r="8" spans="1:27">
      <c r="A8" s="1" t="s">
        <v>41</v>
      </c>
      <c r="B8" s="1">
        <v>15</v>
      </c>
      <c r="C8" s="1">
        <v>50651647</v>
      </c>
      <c r="D8" s="1" t="s">
        <v>42</v>
      </c>
      <c r="E8" s="1">
        <v>15</v>
      </c>
      <c r="F8" s="1">
        <v>50665362</v>
      </c>
      <c r="G8" s="1" t="s">
        <v>39</v>
      </c>
      <c r="H8" s="1" t="s">
        <v>32</v>
      </c>
      <c r="I8" s="40">
        <v>0.614314</v>
      </c>
      <c r="J8" s="41">
        <v>-0.0243052</v>
      </c>
      <c r="K8" s="40">
        <v>0.00625667</v>
      </c>
      <c r="L8" s="41">
        <v>0.0001024639</v>
      </c>
      <c r="M8" s="41">
        <v>0.00293469</v>
      </c>
      <c r="N8" s="41">
        <v>0.000460492</v>
      </c>
      <c r="O8" s="42">
        <v>40.6144227433828</v>
      </c>
      <c r="P8" s="41">
        <v>1.854362e-10</v>
      </c>
      <c r="Q8" s="42">
        <v>-8.28203</v>
      </c>
      <c r="R8" s="42">
        <v>2.49683</v>
      </c>
      <c r="S8" s="41">
        <v>0.0009098386</v>
      </c>
      <c r="T8" s="40">
        <v>0.0261411347757353</v>
      </c>
      <c r="U8" s="41">
        <v>0.1829285</v>
      </c>
      <c r="V8" s="1">
        <v>20</v>
      </c>
      <c r="W8" s="41">
        <v>1.93156624176726e-6</v>
      </c>
      <c r="X8" s="41">
        <v>7.50218410952747e-6</v>
      </c>
      <c r="Y8" s="41">
        <v>0.0637816084255127</v>
      </c>
      <c r="Z8" s="40">
        <v>0.247037963008202</v>
      </c>
      <c r="AA8" s="40">
        <v>0.689170994815935</v>
      </c>
    </row>
    <row r="9" spans="1:27">
      <c r="A9" s="1" t="s">
        <v>43</v>
      </c>
      <c r="B9" s="1">
        <v>17</v>
      </c>
      <c r="C9" s="1">
        <v>7154735</v>
      </c>
      <c r="D9" s="1" t="s">
        <v>44</v>
      </c>
      <c r="E9" s="1">
        <v>17</v>
      </c>
      <c r="F9" s="1">
        <v>7156186</v>
      </c>
      <c r="G9" s="1" t="s">
        <v>39</v>
      </c>
      <c r="H9" s="1" t="s">
        <v>40</v>
      </c>
      <c r="I9" s="40">
        <v>0.379722</v>
      </c>
      <c r="J9" s="41">
        <v>-0.0232016</v>
      </c>
      <c r="K9" s="40">
        <v>0.00618322</v>
      </c>
      <c r="L9" s="41">
        <v>0.0001751819</v>
      </c>
      <c r="M9" s="41">
        <v>-0.0208328</v>
      </c>
      <c r="N9" s="41">
        <v>0.00166291</v>
      </c>
      <c r="O9" s="42">
        <v>156.948727585835</v>
      </c>
      <c r="P9" s="41">
        <v>5.251805e-36</v>
      </c>
      <c r="Q9" s="42">
        <v>1.11371</v>
      </c>
      <c r="R9" s="42">
        <v>0.30983</v>
      </c>
      <c r="S9" s="41">
        <v>0.000324917</v>
      </c>
      <c r="T9" s="40">
        <v>0.0130216736153846</v>
      </c>
      <c r="U9" s="41">
        <v>0.7947941</v>
      </c>
      <c r="V9" s="1">
        <v>20</v>
      </c>
      <c r="W9" s="41">
        <v>4.46010625347225e-29</v>
      </c>
      <c r="X9" s="41">
        <v>1.10156352101711e-28</v>
      </c>
      <c r="Y9" s="41">
        <v>0.0994526881230192</v>
      </c>
      <c r="Z9" s="40">
        <v>0.244974120536517</v>
      </c>
      <c r="AA9" s="40">
        <v>0.655573191340464</v>
      </c>
    </row>
    <row r="10" spans="1:27">
      <c r="A10" s="1" t="s">
        <v>45</v>
      </c>
      <c r="B10" s="1">
        <v>17</v>
      </c>
      <c r="C10" s="1">
        <v>44352150</v>
      </c>
      <c r="D10" s="1" t="s">
        <v>46</v>
      </c>
      <c r="E10" s="1">
        <v>17</v>
      </c>
      <c r="F10" s="1">
        <v>43964539</v>
      </c>
      <c r="G10" s="1" t="s">
        <v>39</v>
      </c>
      <c r="H10" s="1" t="s">
        <v>40</v>
      </c>
      <c r="I10" s="40">
        <v>0.759443</v>
      </c>
      <c r="J10" s="41">
        <v>0.0440289</v>
      </c>
      <c r="K10" s="40">
        <v>0.00737603</v>
      </c>
      <c r="L10" s="41">
        <v>2.384353e-9</v>
      </c>
      <c r="M10" s="41">
        <v>0.00686602</v>
      </c>
      <c r="N10" s="41">
        <v>0.00112607</v>
      </c>
      <c r="O10" s="42">
        <v>37.1774288718638</v>
      </c>
      <c r="P10" s="41">
        <v>1.078651e-9</v>
      </c>
      <c r="Q10" s="42">
        <v>6.41258</v>
      </c>
      <c r="R10" s="42">
        <v>1.50338</v>
      </c>
      <c r="S10" s="41">
        <v>1.995158e-5</v>
      </c>
      <c r="T10" s="40">
        <v>0.00185620949642857</v>
      </c>
      <c r="U10" s="41">
        <v>0.1397489</v>
      </c>
      <c r="V10" s="1">
        <v>9</v>
      </c>
      <c r="W10" s="41">
        <v>1.09725462186039e-11</v>
      </c>
      <c r="X10" s="41">
        <v>5.79246682477593e-6</v>
      </c>
      <c r="Y10" s="41">
        <v>1.2826055869941e-6</v>
      </c>
      <c r="Z10" s="40">
        <v>0.67677124335145</v>
      </c>
      <c r="AA10" s="40">
        <v>0.323221681565166</v>
      </c>
    </row>
    <row r="11" spans="1:27">
      <c r="A11" s="1" t="s">
        <v>47</v>
      </c>
      <c r="B11" s="1">
        <v>1</v>
      </c>
      <c r="C11" s="1">
        <v>46805849</v>
      </c>
      <c r="D11" s="1" t="s">
        <v>48</v>
      </c>
      <c r="E11" s="1">
        <v>1</v>
      </c>
      <c r="F11" s="1">
        <v>46877180</v>
      </c>
      <c r="G11" s="1" t="s">
        <v>40</v>
      </c>
      <c r="H11" s="1" t="s">
        <v>39</v>
      </c>
      <c r="I11" s="40">
        <v>0.714712</v>
      </c>
      <c r="J11" s="41">
        <v>-0.0293507</v>
      </c>
      <c r="K11" s="40">
        <v>0.00650343</v>
      </c>
      <c r="L11" s="41">
        <v>6.388562e-6</v>
      </c>
      <c r="M11" s="41">
        <v>0.00586048</v>
      </c>
      <c r="N11" s="41">
        <v>0.000997095</v>
      </c>
      <c r="O11" s="42">
        <v>34.5456444933488</v>
      </c>
      <c r="P11" s="41">
        <v>4.163713e-9</v>
      </c>
      <c r="Q11" s="42">
        <v>-5.00824</v>
      </c>
      <c r="R11" s="42">
        <v>1.39912</v>
      </c>
      <c r="S11" s="41">
        <v>0.0003441536</v>
      </c>
      <c r="T11" s="40">
        <v>0.0133146553663366</v>
      </c>
      <c r="U11" s="41">
        <v>0.3560446</v>
      </c>
      <c r="V11" s="1">
        <v>20</v>
      </c>
      <c r="W11" s="41">
        <v>8.90311343817803e-8</v>
      </c>
      <c r="X11" s="41">
        <v>7.4933497705788e-5</v>
      </c>
      <c r="Y11" s="41">
        <v>0.000900371803278605</v>
      </c>
      <c r="Z11" s="40">
        <v>0.757560949216546</v>
      </c>
      <c r="AA11" s="40">
        <v>0.241463656451336</v>
      </c>
    </row>
    <row r="12" spans="1:27">
      <c r="A12" s="1" t="s">
        <v>49</v>
      </c>
      <c r="B12" s="1">
        <v>11</v>
      </c>
      <c r="C12" s="1">
        <v>809647</v>
      </c>
      <c r="D12" s="1" t="s">
        <v>50</v>
      </c>
      <c r="E12" s="1">
        <v>11</v>
      </c>
      <c r="F12" s="1">
        <v>799670</v>
      </c>
      <c r="G12" s="1" t="s">
        <v>40</v>
      </c>
      <c r="H12" s="1" t="s">
        <v>31</v>
      </c>
      <c r="I12" s="40">
        <v>0.359841</v>
      </c>
      <c r="J12" s="41">
        <v>-0.0389771</v>
      </c>
      <c r="K12" s="40">
        <v>0.00657925</v>
      </c>
      <c r="L12" s="41">
        <v>3.137342e-9</v>
      </c>
      <c r="M12" s="41">
        <v>-0.0332004</v>
      </c>
      <c r="N12" s="41">
        <v>0.00279453</v>
      </c>
      <c r="O12" s="42">
        <v>141.146164060874</v>
      </c>
      <c r="P12" s="41">
        <v>1.495352e-32</v>
      </c>
      <c r="Q12" s="42">
        <v>1.174</v>
      </c>
      <c r="R12" s="42">
        <v>0.22144</v>
      </c>
      <c r="S12" s="41">
        <v>1.147564e-7</v>
      </c>
      <c r="T12" s="41">
        <v>2.98940422e-5</v>
      </c>
      <c r="U12" s="41">
        <v>0.07160363</v>
      </c>
      <c r="V12" s="1">
        <v>20</v>
      </c>
      <c r="W12" s="41">
        <v>6.51328503912512e-32</v>
      </c>
      <c r="X12" s="41">
        <v>9.05352476036809e-25</v>
      </c>
      <c r="Y12" s="41">
        <v>7.11731520981077e-8</v>
      </c>
      <c r="Z12" s="40">
        <v>0.989302515386192</v>
      </c>
      <c r="AA12" s="40">
        <v>0.0106974134406506</v>
      </c>
    </row>
    <row r="13" spans="1:27">
      <c r="A13" s="1" t="s">
        <v>51</v>
      </c>
      <c r="B13" s="1">
        <v>1</v>
      </c>
      <c r="C13" s="1">
        <v>204485511</v>
      </c>
      <c r="D13" s="1" t="s">
        <v>52</v>
      </c>
      <c r="E13" s="1">
        <v>1</v>
      </c>
      <c r="F13" s="1">
        <v>204528969</v>
      </c>
      <c r="G13" s="1" t="s">
        <v>40</v>
      </c>
      <c r="H13" s="1" t="s">
        <v>31</v>
      </c>
      <c r="I13" s="40">
        <v>0.312127</v>
      </c>
      <c r="J13" s="41">
        <v>0.0252666</v>
      </c>
      <c r="K13" s="40">
        <v>0.00650874</v>
      </c>
      <c r="L13" s="41">
        <v>0.0001036208</v>
      </c>
      <c r="M13" s="41">
        <v>-0.0486158</v>
      </c>
      <c r="N13" s="41">
        <v>0.00466057</v>
      </c>
      <c r="O13" s="42">
        <v>108.812002496128</v>
      </c>
      <c r="P13" s="41">
        <v>1.784387e-25</v>
      </c>
      <c r="Q13" s="42">
        <v>-0.51972</v>
      </c>
      <c r="R13" s="42">
        <v>0.142851</v>
      </c>
      <c r="S13" s="41">
        <v>0.0002745611</v>
      </c>
      <c r="T13" s="40">
        <v>0.0115359946048387</v>
      </c>
      <c r="U13" s="41">
        <v>0.4353517</v>
      </c>
      <c r="V13" s="1">
        <v>20</v>
      </c>
      <c r="W13" s="41">
        <v>3.49311582345956e-25</v>
      </c>
      <c r="X13" s="41">
        <v>5.71719162974458e-19</v>
      </c>
      <c r="Y13" s="41">
        <v>6.10982128830227e-7</v>
      </c>
      <c r="Z13" s="40">
        <v>0.999996014338847</v>
      </c>
      <c r="AA13" s="41">
        <v>3.37467902368153e-6</v>
      </c>
    </row>
    <row r="14" s="23" customFormat="1" ht="13.5" spans="1:27">
      <c r="A14" s="21" t="s">
        <v>53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="14" customFormat="1" spans="1:27">
      <c r="A15" s="58" t="s">
        <v>29</v>
      </c>
      <c r="B15" s="58">
        <v>6</v>
      </c>
      <c r="C15" s="58">
        <v>130334844</v>
      </c>
      <c r="D15" s="58" t="s">
        <v>30</v>
      </c>
      <c r="E15" s="58">
        <v>6</v>
      </c>
      <c r="F15" s="58">
        <v>130349119</v>
      </c>
      <c r="G15" s="58" t="s">
        <v>31</v>
      </c>
      <c r="H15" s="58" t="s">
        <v>32</v>
      </c>
      <c r="I15" s="60">
        <v>0.223658</v>
      </c>
      <c r="J15" s="61">
        <v>-0.0473702</v>
      </c>
      <c r="K15" s="60">
        <v>0.00936852</v>
      </c>
      <c r="L15" s="61">
        <v>4.274156e-7</v>
      </c>
      <c r="M15" s="61">
        <v>-0.01393</v>
      </c>
      <c r="N15" s="61">
        <v>0.00168591</v>
      </c>
      <c r="O15" s="62">
        <f t="shared" ref="O15:O23" si="0">(M15^2)/(N15^2)</f>
        <v>68.2705590932662</v>
      </c>
      <c r="P15" s="61">
        <v>1.425379e-16</v>
      </c>
      <c r="Q15" s="62">
        <v>3.40059</v>
      </c>
      <c r="R15" s="62">
        <v>0.788477</v>
      </c>
      <c r="S15" s="61">
        <v>1.61162e-5</v>
      </c>
      <c r="T15" s="60">
        <v>0.00285315056333333</v>
      </c>
      <c r="U15" s="61">
        <v>0.07459072</v>
      </c>
      <c r="V15" s="58">
        <v>20</v>
      </c>
      <c r="W15" s="61">
        <v>8.9513817909474e-13</v>
      </c>
      <c r="X15" s="61">
        <v>4.89906586719427e-11</v>
      </c>
      <c r="Y15" s="61">
        <v>0.0008232015763247</v>
      </c>
      <c r="Z15" s="60">
        <v>0.0440985105164027</v>
      </c>
      <c r="AA15" s="60">
        <v>0.955078287857387</v>
      </c>
    </row>
    <row r="16" s="14" customFormat="1" spans="1:27">
      <c r="A16" s="58" t="s">
        <v>54</v>
      </c>
      <c r="B16" s="58">
        <v>16</v>
      </c>
      <c r="C16" s="58">
        <v>89627065</v>
      </c>
      <c r="D16" s="58" t="s">
        <v>55</v>
      </c>
      <c r="E16" s="58">
        <v>16</v>
      </c>
      <c r="F16" s="58">
        <v>89630630</v>
      </c>
      <c r="G16" s="58" t="s">
        <v>31</v>
      </c>
      <c r="H16" s="58" t="s">
        <v>32</v>
      </c>
      <c r="I16" s="60">
        <v>0.83996</v>
      </c>
      <c r="J16" s="61">
        <v>0.0444378</v>
      </c>
      <c r="K16" s="60">
        <v>0.0105789</v>
      </c>
      <c r="L16" s="61">
        <v>2.661957e-5</v>
      </c>
      <c r="M16" s="61">
        <v>-0.0527752</v>
      </c>
      <c r="N16" s="61">
        <v>0.00326189</v>
      </c>
      <c r="O16" s="62">
        <f t="shared" si="0"/>
        <v>261.770771491747</v>
      </c>
      <c r="P16" s="61">
        <v>7.055746e-59</v>
      </c>
      <c r="Q16" s="62">
        <v>-0.84202</v>
      </c>
      <c r="R16" s="62">
        <v>0.207098</v>
      </c>
      <c r="S16" s="61">
        <v>4.786517e-5</v>
      </c>
      <c r="T16" s="60">
        <v>0.00492192504671053</v>
      </c>
      <c r="U16" s="61">
        <v>0.6019416</v>
      </c>
      <c r="V16" s="58">
        <v>20</v>
      </c>
      <c r="W16" s="61">
        <v>3.45626685457725e-49</v>
      </c>
      <c r="X16" s="61">
        <v>6.89721732794384e-49</v>
      </c>
      <c r="Y16" s="61">
        <v>0.0298373988963467</v>
      </c>
      <c r="Z16" s="60">
        <v>0.0586310423649485</v>
      </c>
      <c r="AA16" s="60">
        <v>0.911531558738712</v>
      </c>
    </row>
    <row r="17" s="14" customFormat="1" spans="1:27">
      <c r="A17" s="58" t="s">
        <v>33</v>
      </c>
      <c r="B17" s="58">
        <v>5</v>
      </c>
      <c r="C17" s="58">
        <v>81267844</v>
      </c>
      <c r="D17" s="58" t="s">
        <v>34</v>
      </c>
      <c r="E17" s="58">
        <v>5</v>
      </c>
      <c r="F17" s="58">
        <v>81370760</v>
      </c>
      <c r="G17" s="58" t="s">
        <v>32</v>
      </c>
      <c r="H17" s="58" t="s">
        <v>31</v>
      </c>
      <c r="I17" s="60">
        <v>0.770378</v>
      </c>
      <c r="J17" s="61">
        <v>0.0602536</v>
      </c>
      <c r="K17" s="60">
        <v>0.00923849</v>
      </c>
      <c r="L17" s="61">
        <v>6.936752e-11</v>
      </c>
      <c r="M17" s="61">
        <v>0.00947437</v>
      </c>
      <c r="N17" s="61">
        <v>0.00147042</v>
      </c>
      <c r="O17" s="62">
        <f t="shared" si="0"/>
        <v>41.5162271905699</v>
      </c>
      <c r="P17" s="61">
        <v>1.169125e-10</v>
      </c>
      <c r="Q17" s="62">
        <v>6.35964</v>
      </c>
      <c r="R17" s="62">
        <v>1.38745</v>
      </c>
      <c r="S17" s="61">
        <v>4.568753e-6</v>
      </c>
      <c r="T17" s="60">
        <v>0.001482095994</v>
      </c>
      <c r="U17" s="61">
        <v>0.7761549</v>
      </c>
      <c r="V17" s="58">
        <v>20</v>
      </c>
      <c r="W17" s="61">
        <v>7.25760950459154e-13</v>
      </c>
      <c r="X17" s="61">
        <v>2.24043384492296e-6</v>
      </c>
      <c r="Y17" s="61">
        <v>3.55778719446035e-8</v>
      </c>
      <c r="Z17" s="60">
        <v>0.108938311242422</v>
      </c>
      <c r="AA17" s="60">
        <v>0.891059412745137</v>
      </c>
    </row>
    <row r="18" s="14" customFormat="1" spans="1:27">
      <c r="A18" s="58" t="s">
        <v>47</v>
      </c>
      <c r="B18" s="58">
        <v>1</v>
      </c>
      <c r="C18" s="58">
        <v>46805849</v>
      </c>
      <c r="D18" s="58" t="s">
        <v>48</v>
      </c>
      <c r="E18" s="58">
        <v>1</v>
      </c>
      <c r="F18" s="58">
        <v>46877180</v>
      </c>
      <c r="G18" s="58" t="s">
        <v>40</v>
      </c>
      <c r="H18" s="58" t="s">
        <v>39</v>
      </c>
      <c r="I18" s="60">
        <v>0.714712</v>
      </c>
      <c r="J18" s="61">
        <v>-0.0444092</v>
      </c>
      <c r="K18" s="60">
        <v>0.008516</v>
      </c>
      <c r="L18" s="61">
        <v>1.840208e-7</v>
      </c>
      <c r="M18" s="61">
        <v>0.00586048</v>
      </c>
      <c r="N18" s="61">
        <v>0.000997095</v>
      </c>
      <c r="O18" s="62">
        <f t="shared" si="0"/>
        <v>34.5456444933488</v>
      </c>
      <c r="P18" s="61">
        <v>4.163713e-9</v>
      </c>
      <c r="Q18" s="62">
        <v>-7.57774</v>
      </c>
      <c r="R18" s="62">
        <v>1.94262</v>
      </c>
      <c r="S18" s="61">
        <v>9.588302e-5</v>
      </c>
      <c r="T18" s="60">
        <v>0.00771250388265306</v>
      </c>
      <c r="U18" s="61">
        <v>0.3821094</v>
      </c>
      <c r="V18" s="58">
        <v>20</v>
      </c>
      <c r="W18" s="61">
        <v>1.47081778905212e-8</v>
      </c>
      <c r="X18" s="61">
        <v>1.73528508502704e-5</v>
      </c>
      <c r="Y18" s="61">
        <v>0.000148743793305426</v>
      </c>
      <c r="Z18" s="60">
        <v>0.174664199513827</v>
      </c>
      <c r="AA18" s="60">
        <v>0.825169689133839</v>
      </c>
    </row>
    <row r="19" spans="1:27">
      <c r="A19" s="1" t="s">
        <v>45</v>
      </c>
      <c r="B19" s="1">
        <v>17</v>
      </c>
      <c r="C19" s="1">
        <v>44352150</v>
      </c>
      <c r="D19" s="1" t="s">
        <v>46</v>
      </c>
      <c r="E19" s="1">
        <v>17</v>
      </c>
      <c r="F19" s="1">
        <v>43964539</v>
      </c>
      <c r="G19" s="1" t="s">
        <v>39</v>
      </c>
      <c r="H19" s="1" t="s">
        <v>40</v>
      </c>
      <c r="I19" s="40">
        <v>0.759443</v>
      </c>
      <c r="J19" s="41">
        <v>0.0414605</v>
      </c>
      <c r="K19" s="40">
        <v>0.00974271</v>
      </c>
      <c r="L19" s="41">
        <v>2.085387e-5</v>
      </c>
      <c r="M19" s="41">
        <v>0.00686602</v>
      </c>
      <c r="N19" s="41">
        <v>0.00112607</v>
      </c>
      <c r="O19" s="42">
        <f t="shared" si="0"/>
        <v>37.1774288718638</v>
      </c>
      <c r="P19" s="41">
        <v>1.078651e-9</v>
      </c>
      <c r="Q19" s="42">
        <v>6.03851</v>
      </c>
      <c r="R19" s="42">
        <v>1.7304</v>
      </c>
      <c r="S19" s="41">
        <v>0.0004836406</v>
      </c>
      <c r="T19" s="40">
        <v>0.0247036031960784</v>
      </c>
      <c r="U19" s="41">
        <v>0.1658164</v>
      </c>
      <c r="V19" s="1">
        <v>9</v>
      </c>
      <c r="W19" s="41">
        <v>6.34220345439152e-8</v>
      </c>
      <c r="X19" s="41">
        <v>5.8328080280385e-6</v>
      </c>
      <c r="Y19" s="41">
        <v>0.00741354415136916</v>
      </c>
      <c r="Z19" s="40">
        <v>0.681498957342186</v>
      </c>
      <c r="AA19" s="40">
        <v>0.311081602276382</v>
      </c>
    </row>
    <row r="20" spans="1:27">
      <c r="A20" s="1" t="s">
        <v>49</v>
      </c>
      <c r="B20" s="1">
        <v>11</v>
      </c>
      <c r="C20" s="1">
        <v>809647</v>
      </c>
      <c r="D20" s="1" t="s">
        <v>50</v>
      </c>
      <c r="E20" s="1">
        <v>11</v>
      </c>
      <c r="F20" s="1">
        <v>799670</v>
      </c>
      <c r="G20" s="1" t="s">
        <v>40</v>
      </c>
      <c r="H20" s="1" t="s">
        <v>31</v>
      </c>
      <c r="I20" s="40">
        <v>0.359841</v>
      </c>
      <c r="J20" s="41">
        <v>-0.0349697</v>
      </c>
      <c r="K20" s="40">
        <v>0.00866915</v>
      </c>
      <c r="L20" s="41">
        <v>5.488094e-5</v>
      </c>
      <c r="M20" s="41">
        <v>-0.0332004</v>
      </c>
      <c r="N20" s="41">
        <v>0.00279453</v>
      </c>
      <c r="O20" s="42">
        <f t="shared" si="0"/>
        <v>141.146164060874</v>
      </c>
      <c r="P20" s="41">
        <v>1.495352e-32</v>
      </c>
      <c r="Q20" s="42">
        <v>1.05329</v>
      </c>
      <c r="R20" s="42">
        <v>0.275757</v>
      </c>
      <c r="S20" s="41">
        <v>0.0001336465</v>
      </c>
      <c r="T20" s="40">
        <v>0.00976119063084112</v>
      </c>
      <c r="U20" s="41">
        <v>0.09397939</v>
      </c>
      <c r="V20" s="1">
        <v>20</v>
      </c>
      <c r="W20" s="41">
        <v>1.76744201811982e-26</v>
      </c>
      <c r="X20" s="41">
        <v>6.43953087585831e-25</v>
      </c>
      <c r="Y20" s="41">
        <v>0.0193135136608616</v>
      </c>
      <c r="Z20" s="40">
        <v>0.703394830345119</v>
      </c>
      <c r="AA20" s="40">
        <v>0.277291655994017</v>
      </c>
    </row>
    <row r="21" spans="1:27">
      <c r="A21" s="1" t="s">
        <v>56</v>
      </c>
      <c r="B21" s="1">
        <v>17</v>
      </c>
      <c r="C21" s="1">
        <v>44270942</v>
      </c>
      <c r="D21" s="1" t="s">
        <v>57</v>
      </c>
      <c r="E21" s="1">
        <v>17</v>
      </c>
      <c r="F21" s="1">
        <v>44812188</v>
      </c>
      <c r="G21" s="1" t="s">
        <v>31</v>
      </c>
      <c r="H21" s="1" t="s">
        <v>32</v>
      </c>
      <c r="I21" s="40">
        <v>0.777336</v>
      </c>
      <c r="J21" s="41">
        <v>0.0345496</v>
      </c>
      <c r="K21" s="40">
        <v>0.00994506</v>
      </c>
      <c r="L21" s="41">
        <v>0.0005126684</v>
      </c>
      <c r="M21" s="41">
        <v>0.0544319</v>
      </c>
      <c r="N21" s="41">
        <v>0.00260403</v>
      </c>
      <c r="O21" s="42">
        <f t="shared" si="0"/>
        <v>436.933176003794</v>
      </c>
      <c r="P21" s="41">
        <v>5.039725e-97</v>
      </c>
      <c r="Q21" s="42">
        <v>0.634732</v>
      </c>
      <c r="R21" s="42">
        <v>0.185213</v>
      </c>
      <c r="S21" s="41">
        <v>0.0006102</v>
      </c>
      <c r="T21" s="40">
        <v>0.0282172366863905</v>
      </c>
      <c r="U21" s="41">
        <v>0.05129793</v>
      </c>
      <c r="V21" s="1">
        <v>3</v>
      </c>
      <c r="W21" s="41">
        <v>1.71168610957109e-83</v>
      </c>
      <c r="X21" s="41">
        <v>1.5741832071612e-81</v>
      </c>
      <c r="Y21" s="41">
        <v>0.00874211142708121</v>
      </c>
      <c r="Z21" s="40">
        <v>0.803796687919504</v>
      </c>
      <c r="AA21" s="40">
        <v>0.187461200653413</v>
      </c>
    </row>
    <row r="22" spans="1:27">
      <c r="A22" s="1" t="s">
        <v>37</v>
      </c>
      <c r="B22" s="1">
        <v>10</v>
      </c>
      <c r="C22" s="1">
        <v>5807186</v>
      </c>
      <c r="D22" s="1" t="s">
        <v>38</v>
      </c>
      <c r="E22" s="1">
        <v>10</v>
      </c>
      <c r="F22" s="1">
        <v>5799613</v>
      </c>
      <c r="G22" s="1" t="s">
        <v>39</v>
      </c>
      <c r="H22" s="1" t="s">
        <v>40</v>
      </c>
      <c r="I22" s="40">
        <v>0.824056</v>
      </c>
      <c r="J22" s="41">
        <v>-0.0356412</v>
      </c>
      <c r="K22" s="40">
        <v>0.00981922</v>
      </c>
      <c r="L22" s="41">
        <v>0.0002837085</v>
      </c>
      <c r="M22" s="41">
        <v>-0.0359461</v>
      </c>
      <c r="N22" s="41">
        <v>0.00423195</v>
      </c>
      <c r="O22" s="42">
        <f t="shared" si="0"/>
        <v>72.1477016154349</v>
      </c>
      <c r="P22" s="41">
        <v>1.996866e-17</v>
      </c>
      <c r="Q22" s="42">
        <v>0.991518</v>
      </c>
      <c r="R22" s="42">
        <v>0.297062</v>
      </c>
      <c r="S22" s="41">
        <v>0.0008445868</v>
      </c>
      <c r="T22" s="40">
        <v>0.0364665516132597</v>
      </c>
      <c r="U22" s="41">
        <v>0.09949413</v>
      </c>
      <c r="V22" s="1">
        <v>20</v>
      </c>
      <c r="W22" s="41">
        <v>2.0118437450666e-11</v>
      </c>
      <c r="X22" s="41">
        <v>4.00700689610178e-10</v>
      </c>
      <c r="Y22" s="41">
        <v>0.040817644445554</v>
      </c>
      <c r="Z22" s="40">
        <v>0.812822257256407</v>
      </c>
      <c r="AA22" s="40">
        <v>0.146360097877218</v>
      </c>
    </row>
    <row r="23" spans="1:27">
      <c r="A23" s="1" t="s">
        <v>58</v>
      </c>
      <c r="B23" s="1">
        <v>2</v>
      </c>
      <c r="C23" s="1">
        <v>201827986</v>
      </c>
      <c r="D23" s="1" t="s">
        <v>59</v>
      </c>
      <c r="E23" s="1">
        <v>2</v>
      </c>
      <c r="F23" s="1">
        <v>201748415</v>
      </c>
      <c r="G23" s="1" t="s">
        <v>40</v>
      </c>
      <c r="H23" s="1" t="s">
        <v>39</v>
      </c>
      <c r="I23" s="40">
        <v>0.843936</v>
      </c>
      <c r="J23" s="41">
        <v>0.0456646</v>
      </c>
      <c r="K23" s="40">
        <v>0.0112983</v>
      </c>
      <c r="L23" s="41">
        <v>5.306232e-5</v>
      </c>
      <c r="M23" s="41">
        <v>0.00393974</v>
      </c>
      <c r="N23" s="41">
        <v>0.000525825</v>
      </c>
      <c r="O23" s="42">
        <f t="shared" si="0"/>
        <v>56.1374476011437</v>
      </c>
      <c r="P23" s="41">
        <v>6.757253e-14</v>
      </c>
      <c r="Q23" s="42">
        <v>11.5908</v>
      </c>
      <c r="R23" s="42">
        <v>3.25843</v>
      </c>
      <c r="S23" s="41">
        <v>0.0003748779</v>
      </c>
      <c r="T23" s="40">
        <v>0.0204872083111888</v>
      </c>
      <c r="U23" s="41">
        <v>0.2882551</v>
      </c>
      <c r="V23" s="1">
        <v>20</v>
      </c>
      <c r="W23" s="41">
        <v>7.72755021015417e-11</v>
      </c>
      <c r="X23" s="41">
        <v>1.33466728654989e-7</v>
      </c>
      <c r="Y23" s="41">
        <v>0.000563633873608122</v>
      </c>
      <c r="Z23" s="40">
        <v>0.973456783183009</v>
      </c>
      <c r="AA23" s="40">
        <v>0.0259794493993788</v>
      </c>
    </row>
    <row r="24" s="23" customFormat="1" ht="13.5" spans="1:27">
      <c r="A24" s="21" t="s">
        <v>60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="14" customFormat="1" spans="1:27">
      <c r="A25" s="58" t="s">
        <v>61</v>
      </c>
      <c r="B25" s="58">
        <v>6</v>
      </c>
      <c r="C25" s="58">
        <v>33239787</v>
      </c>
      <c r="D25" s="58" t="s">
        <v>62</v>
      </c>
      <c r="E25" s="58">
        <v>6</v>
      </c>
      <c r="F25" s="58">
        <v>33308380</v>
      </c>
      <c r="G25" s="58" t="s">
        <v>40</v>
      </c>
      <c r="H25" s="58" t="s">
        <v>39</v>
      </c>
      <c r="I25" s="60">
        <v>0.926441</v>
      </c>
      <c r="J25" s="61">
        <v>0.187545</v>
      </c>
      <c r="K25" s="60">
        <v>0.0318822</v>
      </c>
      <c r="L25" s="61">
        <v>4.04e-9</v>
      </c>
      <c r="M25" s="61">
        <v>-0.240366</v>
      </c>
      <c r="N25" s="61">
        <v>0.00700848</v>
      </c>
      <c r="O25" s="62">
        <f>(M25^2)/(N25^2)</f>
        <v>1176.24664021444</v>
      </c>
      <c r="P25" s="61">
        <v>8.85e-258</v>
      </c>
      <c r="Q25" s="62">
        <v>-0.780245</v>
      </c>
      <c r="R25" s="62">
        <v>0.134577</v>
      </c>
      <c r="S25" s="61">
        <v>6.72e-9</v>
      </c>
      <c r="T25" s="61">
        <v>3.7512e-6</v>
      </c>
      <c r="U25" s="61">
        <v>0.4432985</v>
      </c>
      <c r="V25" s="58">
        <v>20</v>
      </c>
      <c r="W25" s="61">
        <v>4.12347649922923e-219</v>
      </c>
      <c r="X25" s="61">
        <v>2.21887855356111e-215</v>
      </c>
      <c r="Y25" s="61">
        <v>2.74110981202028e-6</v>
      </c>
      <c r="Z25" s="60">
        <v>0.013763916867358</v>
      </c>
      <c r="AA25" s="60">
        <v>0.986233342022831</v>
      </c>
    </row>
    <row r="26" spans="1:27">
      <c r="A26" s="2" t="s">
        <v>51</v>
      </c>
      <c r="B26" s="2">
        <v>1</v>
      </c>
      <c r="C26" s="2">
        <v>204485511</v>
      </c>
      <c r="D26" s="2" t="s">
        <v>52</v>
      </c>
      <c r="E26" s="2">
        <v>1</v>
      </c>
      <c r="F26" s="2">
        <v>204528969</v>
      </c>
      <c r="G26" s="2" t="s">
        <v>40</v>
      </c>
      <c r="H26" s="2" t="s">
        <v>31</v>
      </c>
      <c r="I26" s="43">
        <v>0.312127</v>
      </c>
      <c r="J26" s="44">
        <v>0.130378</v>
      </c>
      <c r="K26" s="43">
        <v>0.0160561</v>
      </c>
      <c r="L26" s="44">
        <v>4.66e-16</v>
      </c>
      <c r="M26" s="44">
        <v>-0.0486158</v>
      </c>
      <c r="N26" s="44">
        <v>0.00466057</v>
      </c>
      <c r="O26" s="45">
        <f>(M26^2)/(N26^2)</f>
        <v>108.812002496128</v>
      </c>
      <c r="P26" s="44">
        <v>1.78e-25</v>
      </c>
      <c r="Q26" s="45">
        <v>-2.68181</v>
      </c>
      <c r="R26" s="45">
        <v>0.418535</v>
      </c>
      <c r="S26" s="44">
        <v>1.48e-10</v>
      </c>
      <c r="T26" s="44">
        <v>5.7831e-7</v>
      </c>
      <c r="U26" s="44">
        <v>0.1845531</v>
      </c>
      <c r="V26" s="2">
        <v>20</v>
      </c>
      <c r="W26" s="44">
        <v>9.5908161833349e-35</v>
      </c>
      <c r="X26" s="44">
        <v>5.66228045779722e-19</v>
      </c>
      <c r="Y26" s="44">
        <v>1.67753306362164e-16</v>
      </c>
      <c r="Z26" s="43">
        <v>0.990381867000293</v>
      </c>
      <c r="AA26" s="43">
        <v>0.00961813299970812</v>
      </c>
    </row>
    <row r="27" s="23" customFormat="1" ht="13.5" spans="1:27">
      <c r="A27" s="21" t="s">
        <v>63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="14" customFormat="1" spans="1:27">
      <c r="A28" s="58" t="s">
        <v>61</v>
      </c>
      <c r="B28" s="58">
        <v>6</v>
      </c>
      <c r="C28" s="58">
        <v>33239787</v>
      </c>
      <c r="D28" s="58" t="s">
        <v>62</v>
      </c>
      <c r="E28" s="58">
        <v>6</v>
      </c>
      <c r="F28" s="58">
        <v>33308380</v>
      </c>
      <c r="G28" s="58" t="s">
        <v>40</v>
      </c>
      <c r="H28" s="58" t="s">
        <v>39</v>
      </c>
      <c r="I28" s="60">
        <v>0.926441</v>
      </c>
      <c r="J28" s="61">
        <v>0.1585</v>
      </c>
      <c r="K28" s="60">
        <v>0.0237</v>
      </c>
      <c r="L28" s="61">
        <v>2.222e-11</v>
      </c>
      <c r="M28" s="61">
        <v>-0.240366</v>
      </c>
      <c r="N28" s="61">
        <v>0.00700848</v>
      </c>
      <c r="O28" s="62">
        <f t="shared" ref="O28:O30" si="1">M28^2/N28^2</f>
        <v>1176.24664021444</v>
      </c>
      <c r="P28" s="61">
        <v>8.848491e-258</v>
      </c>
      <c r="Q28" s="62">
        <v>-0.65941</v>
      </c>
      <c r="R28" s="62">
        <v>0.100457</v>
      </c>
      <c r="S28" s="61">
        <v>5.233769e-11</v>
      </c>
      <c r="T28" s="60">
        <v>3.33272141584615e-8</v>
      </c>
      <c r="U28" s="61">
        <v>0.3052494</v>
      </c>
      <c r="V28" s="58">
        <v>20</v>
      </c>
      <c r="W28" s="61">
        <v>2.99827856361405e-221</v>
      </c>
      <c r="X28" s="61">
        <v>2.98847576572302e-215</v>
      </c>
      <c r="Y28" s="61">
        <v>1.98673843930433e-8</v>
      </c>
      <c r="Z28" s="60">
        <v>0.0188212497388771</v>
      </c>
      <c r="AA28" s="60">
        <v>0.981178730393714</v>
      </c>
    </row>
    <row r="29" s="14" customFormat="1" spans="1:27">
      <c r="A29" s="58" t="s">
        <v>29</v>
      </c>
      <c r="B29" s="58">
        <v>6</v>
      </c>
      <c r="C29" s="58">
        <v>130334844</v>
      </c>
      <c r="D29" s="58" t="s">
        <v>30</v>
      </c>
      <c r="E29" s="58">
        <v>6</v>
      </c>
      <c r="F29" s="58">
        <v>130349119</v>
      </c>
      <c r="G29" s="58" t="s">
        <v>31</v>
      </c>
      <c r="H29" s="58" t="s">
        <v>32</v>
      </c>
      <c r="I29" s="60">
        <v>0.223658</v>
      </c>
      <c r="J29" s="61">
        <v>-0.0679</v>
      </c>
      <c r="K29" s="60">
        <v>0.0141</v>
      </c>
      <c r="L29" s="61">
        <v>1.343e-6</v>
      </c>
      <c r="M29" s="61">
        <v>-0.01393</v>
      </c>
      <c r="N29" s="61">
        <v>0.00168591</v>
      </c>
      <c r="O29" s="62">
        <f t="shared" si="1"/>
        <v>68.2705590932662</v>
      </c>
      <c r="P29" s="61">
        <v>1.425379e-16</v>
      </c>
      <c r="Q29" s="62">
        <v>4.87436</v>
      </c>
      <c r="R29" s="62">
        <v>1.17157</v>
      </c>
      <c r="S29" s="61">
        <v>3.174875e-5</v>
      </c>
      <c r="T29" s="60">
        <v>0.00708359967857143</v>
      </c>
      <c r="U29" s="61">
        <v>0.4665522</v>
      </c>
      <c r="V29" s="58">
        <v>20</v>
      </c>
      <c r="W29" s="61">
        <v>1.96026626377782e-12</v>
      </c>
      <c r="X29" s="61">
        <v>1.00605005736558e-10</v>
      </c>
      <c r="Y29" s="61">
        <v>0.00182652435325205</v>
      </c>
      <c r="Z29" s="60">
        <v>0.0928357506325182</v>
      </c>
      <c r="AA29" s="60">
        <v>0.905337724911664</v>
      </c>
    </row>
    <row r="30" s="1" customFormat="1" spans="1:27">
      <c r="A30" s="10" t="s">
        <v>51</v>
      </c>
      <c r="B30" s="10">
        <v>1</v>
      </c>
      <c r="C30" s="10">
        <v>204485511</v>
      </c>
      <c r="D30" s="10" t="s">
        <v>52</v>
      </c>
      <c r="E30" s="10">
        <v>1</v>
      </c>
      <c r="F30" s="10">
        <v>204528969</v>
      </c>
      <c r="G30" s="10" t="s">
        <v>40</v>
      </c>
      <c r="H30" s="10" t="s">
        <v>31</v>
      </c>
      <c r="I30" s="50">
        <v>0.312127</v>
      </c>
      <c r="J30" s="51">
        <v>0.1092</v>
      </c>
      <c r="K30" s="50">
        <v>0.0125</v>
      </c>
      <c r="L30" s="51">
        <v>1.93e-18</v>
      </c>
      <c r="M30" s="51">
        <v>-0.0486158</v>
      </c>
      <c r="N30" s="51">
        <v>0.00466057</v>
      </c>
      <c r="O30" s="52">
        <f t="shared" si="1"/>
        <v>108.812002496128</v>
      </c>
      <c r="P30" s="51">
        <v>1.784387e-25</v>
      </c>
      <c r="Q30" s="52">
        <v>-2.24618</v>
      </c>
      <c r="R30" s="52">
        <v>0.335376</v>
      </c>
      <c r="S30" s="51">
        <v>2.120109e-11</v>
      </c>
      <c r="T30" s="51">
        <v>2.7593218635e-8</v>
      </c>
      <c r="U30" s="51">
        <v>0.5369822</v>
      </c>
      <c r="V30" s="10">
        <v>20</v>
      </c>
      <c r="W30" s="51">
        <v>3.44952218229949e-36</v>
      </c>
      <c r="X30" s="51">
        <v>5.64908187478433e-19</v>
      </c>
      <c r="Y30" s="51">
        <v>6.03377023873753e-18</v>
      </c>
      <c r="Z30" s="50">
        <v>0.988103566837863</v>
      </c>
      <c r="AA30" s="50">
        <v>0.0118964331621306</v>
      </c>
    </row>
    <row r="31" ht="17.65" spans="1:27">
      <c r="A31" s="39" t="s">
        <v>64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</sheetData>
  <autoFilter xmlns:etc="http://www.wps.cn/officeDocument/2017/etCustomData" ref="A2:XFD31" etc:filterBottomFollowUsedRange="0">
    <extLst/>
  </autoFilter>
  <mergeCells count="5">
    <mergeCell ref="A3:AA3"/>
    <mergeCell ref="A14:AA14"/>
    <mergeCell ref="A24:AA24"/>
    <mergeCell ref="A27:AA27"/>
    <mergeCell ref="A31:AA3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"/>
  <sheetViews>
    <sheetView workbookViewId="0">
      <selection activeCell="A18" sqref="A18:AA18"/>
    </sheetView>
  </sheetViews>
  <sheetFormatPr defaultColWidth="9.02654867256637" defaultRowHeight="13.85"/>
  <cols>
    <col min="1" max="2" width="9.02654867256637" style="1"/>
    <col min="3" max="3" width="9.53097345132743" style="1"/>
    <col min="4" max="5" width="9.02654867256637" style="1"/>
    <col min="6" max="6" width="9.53097345132743" style="1"/>
    <col min="7" max="8" width="9.02654867256637" style="1"/>
    <col min="9" max="9" width="9.53097345132743" style="1"/>
    <col min="10" max="11" width="11.6637168141593" style="1"/>
    <col min="12" max="12" width="12.7964601769912" style="1"/>
    <col min="13" max="14" width="11.6637168141593" style="1"/>
    <col min="15" max="15" width="12.7964601769912" style="1"/>
    <col min="16" max="16" width="9.53097345132743" style="1"/>
    <col min="17" max="18" width="10.5309734513274" style="1"/>
    <col min="19" max="20" width="12.7964601769912" style="1"/>
    <col min="21" max="21" width="11.6637168141593" style="1"/>
    <col min="22" max="22" width="9.02654867256637" style="1"/>
    <col min="23" max="23" width="10.5929203539823" style="1"/>
    <col min="24" max="27" width="12.7964601769912" style="1"/>
    <col min="28" max="16384" width="9.02654867256637" style="1"/>
  </cols>
  <sheetData>
    <row r="1" spans="1:1">
      <c r="A1" s="2" t="s">
        <v>297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1" customFormat="1" spans="1:27">
      <c r="A4" s="1" t="s">
        <v>43</v>
      </c>
      <c r="B4" s="1">
        <v>17</v>
      </c>
      <c r="C4" s="1">
        <v>7154735</v>
      </c>
      <c r="D4" s="1" t="s">
        <v>44</v>
      </c>
      <c r="E4" s="1">
        <v>17</v>
      </c>
      <c r="F4" s="1">
        <v>7156186</v>
      </c>
      <c r="G4" s="1" t="s">
        <v>39</v>
      </c>
      <c r="H4" s="1" t="s">
        <v>40</v>
      </c>
      <c r="I4" s="40">
        <v>0.379722</v>
      </c>
      <c r="J4" s="41">
        <v>-0.0232016</v>
      </c>
      <c r="K4" s="40">
        <v>0.00618322</v>
      </c>
      <c r="L4" s="41">
        <v>0.0001751819</v>
      </c>
      <c r="M4" s="41">
        <v>-0.0330627</v>
      </c>
      <c r="N4" s="41">
        <v>0.00361246</v>
      </c>
      <c r="O4" s="42">
        <v>83.7665326561826</v>
      </c>
      <c r="P4" s="41">
        <v>5.568163e-20</v>
      </c>
      <c r="Q4" s="42">
        <v>0.701747</v>
      </c>
      <c r="R4" s="42">
        <v>0.202122</v>
      </c>
      <c r="S4" s="41">
        <v>0.0005168079</v>
      </c>
      <c r="T4" s="40">
        <v>0.0174088523211207</v>
      </c>
      <c r="U4" s="41">
        <v>0.5044479</v>
      </c>
      <c r="V4" s="1">
        <v>20</v>
      </c>
      <c r="W4" s="41">
        <v>2.41583231143307e-14</v>
      </c>
      <c r="X4" s="41">
        <v>5.96665773398861e-14</v>
      </c>
      <c r="Y4" s="41">
        <v>0.0968060415465404</v>
      </c>
      <c r="Z4" s="40">
        <v>0.238428201812723</v>
      </c>
      <c r="AA4" s="40">
        <v>0.664765756640652</v>
      </c>
    </row>
    <row r="5" s="1" customFormat="1" spans="1:27">
      <c r="A5" s="1" t="s">
        <v>74</v>
      </c>
      <c r="B5" s="1">
        <v>21</v>
      </c>
      <c r="C5" s="1">
        <v>47706251</v>
      </c>
      <c r="D5" s="1" t="s">
        <v>298</v>
      </c>
      <c r="E5" s="1">
        <v>21</v>
      </c>
      <c r="F5" s="1">
        <v>47714607</v>
      </c>
      <c r="G5" s="1" t="s">
        <v>40</v>
      </c>
      <c r="H5" s="1" t="s">
        <v>39</v>
      </c>
      <c r="I5" s="40">
        <v>0.177932</v>
      </c>
      <c r="J5" s="41">
        <v>0.0390679</v>
      </c>
      <c r="K5" s="40">
        <v>0.00818741</v>
      </c>
      <c r="L5" s="41">
        <v>1.82672e-6</v>
      </c>
      <c r="M5" s="41">
        <v>-0.039949</v>
      </c>
      <c r="N5" s="41">
        <v>0.00475248</v>
      </c>
      <c r="O5" s="42">
        <v>70.6596089098825</v>
      </c>
      <c r="P5" s="41">
        <v>4.245216e-17</v>
      </c>
      <c r="Q5" s="42">
        <v>-0.977945</v>
      </c>
      <c r="R5" s="42">
        <v>0.235665</v>
      </c>
      <c r="S5" s="41">
        <v>3.328814e-5</v>
      </c>
      <c r="T5" s="40">
        <v>0.0028587561989011</v>
      </c>
      <c r="U5" s="41">
        <v>0.593442</v>
      </c>
      <c r="V5" s="1">
        <v>20</v>
      </c>
      <c r="W5" s="41">
        <v>2.0608514585969e-12</v>
      </c>
      <c r="X5" s="41">
        <v>5.3944337855403e-10</v>
      </c>
      <c r="Y5" s="41">
        <v>0.00138364497579302</v>
      </c>
      <c r="Z5" s="40">
        <v>0.361542411311564</v>
      </c>
      <c r="AA5" s="40">
        <v>0.637073943171139</v>
      </c>
    </row>
    <row r="6" s="1" customFormat="1" spans="1:27">
      <c r="A6" s="1" t="s">
        <v>299</v>
      </c>
      <c r="B6" s="1">
        <v>22</v>
      </c>
      <c r="C6" s="1">
        <v>39378352</v>
      </c>
      <c r="D6" s="1" t="s">
        <v>300</v>
      </c>
      <c r="E6" s="1">
        <v>22</v>
      </c>
      <c r="F6" s="1">
        <v>39358037</v>
      </c>
      <c r="G6" s="1" t="s">
        <v>39</v>
      </c>
      <c r="H6" s="1" t="s">
        <v>31</v>
      </c>
      <c r="I6" s="40">
        <v>0.928429</v>
      </c>
      <c r="J6" s="41">
        <v>-0.080637</v>
      </c>
      <c r="K6" s="40">
        <v>0.0117367</v>
      </c>
      <c r="L6" s="41">
        <v>6.397254e-12</v>
      </c>
      <c r="M6" s="41">
        <v>0.0427156</v>
      </c>
      <c r="N6" s="41">
        <v>0.00544955</v>
      </c>
      <c r="O6" s="42">
        <v>61.440075228933</v>
      </c>
      <c r="P6" s="41">
        <v>4.564526e-15</v>
      </c>
      <c r="Q6" s="42">
        <v>-1.88777</v>
      </c>
      <c r="R6" s="42">
        <v>0.365373</v>
      </c>
      <c r="S6" s="41">
        <v>2.382845e-7</v>
      </c>
      <c r="T6" s="41">
        <v>4.90050886184211e-5</v>
      </c>
      <c r="U6" s="41">
        <v>0.326022</v>
      </c>
      <c r="V6" s="1">
        <v>5</v>
      </c>
      <c r="W6" s="41">
        <v>4.27083857805044e-15</v>
      </c>
      <c r="X6" s="41">
        <v>7.40700602943094e-7</v>
      </c>
      <c r="Y6" s="41">
        <v>3.71124917954996e-9</v>
      </c>
      <c r="Z6" s="40">
        <v>0.64329311923812</v>
      </c>
      <c r="AA6" s="40">
        <v>0.356706136350024</v>
      </c>
    </row>
    <row r="7" s="1" customFormat="1" spans="1:27">
      <c r="A7" s="1" t="s">
        <v>301</v>
      </c>
      <c r="B7" s="1">
        <v>22</v>
      </c>
      <c r="C7" s="1">
        <v>39348746</v>
      </c>
      <c r="D7" s="1" t="s">
        <v>300</v>
      </c>
      <c r="E7" s="1">
        <v>22</v>
      </c>
      <c r="F7" s="1">
        <v>39358037</v>
      </c>
      <c r="G7" s="1" t="s">
        <v>39</v>
      </c>
      <c r="H7" s="1" t="s">
        <v>31</v>
      </c>
      <c r="I7" s="40">
        <v>0.928429</v>
      </c>
      <c r="J7" s="41">
        <v>-0.080637</v>
      </c>
      <c r="K7" s="40">
        <v>0.0117367</v>
      </c>
      <c r="L7" s="41">
        <v>6.397254e-12</v>
      </c>
      <c r="M7" s="41">
        <v>-0.125938</v>
      </c>
      <c r="N7" s="41">
        <v>0.0198815</v>
      </c>
      <c r="O7" s="42">
        <v>40.125022512783</v>
      </c>
      <c r="P7" s="41">
        <v>2.381604e-10</v>
      </c>
      <c r="Q7" s="42">
        <v>0.640289</v>
      </c>
      <c r="R7" s="42">
        <v>0.137486</v>
      </c>
      <c r="S7" s="41">
        <v>3.206382e-6</v>
      </c>
      <c r="T7" s="40">
        <v>0.000357969647571429</v>
      </c>
      <c r="U7" s="41">
        <v>0.3611644</v>
      </c>
      <c r="V7" s="1">
        <v>3</v>
      </c>
      <c r="W7" s="41">
        <v>1.59224172227306e-11</v>
      </c>
      <c r="X7" s="41">
        <v>0.00276145862747015</v>
      </c>
      <c r="Y7" s="41">
        <v>3.70228204190087e-9</v>
      </c>
      <c r="Z7" s="40">
        <v>0.641739136288731</v>
      </c>
      <c r="AA7" s="40">
        <v>0.355499401365595</v>
      </c>
    </row>
    <row r="8" s="1" customFormat="1" spans="1:27">
      <c r="A8" s="1" t="s">
        <v>302</v>
      </c>
      <c r="B8" s="1">
        <v>19</v>
      </c>
      <c r="C8" s="1">
        <v>55644162</v>
      </c>
      <c r="D8" s="1" t="s">
        <v>303</v>
      </c>
      <c r="E8" s="1">
        <v>19</v>
      </c>
      <c r="F8" s="1">
        <v>55671374</v>
      </c>
      <c r="G8" s="1" t="s">
        <v>31</v>
      </c>
      <c r="H8" s="1" t="s">
        <v>32</v>
      </c>
      <c r="I8" s="40">
        <v>0.82505</v>
      </c>
      <c r="J8" s="41">
        <v>-0.0262923</v>
      </c>
      <c r="K8" s="40">
        <v>0.00805468</v>
      </c>
      <c r="L8" s="41">
        <v>0.001097645</v>
      </c>
      <c r="M8" s="41">
        <v>0.0980203</v>
      </c>
      <c r="N8" s="41">
        <v>0.00669096</v>
      </c>
      <c r="O8" s="42">
        <v>214.612585961665</v>
      </c>
      <c r="P8" s="41">
        <v>1.353891e-48</v>
      </c>
      <c r="Q8" s="42">
        <v>-0.268233</v>
      </c>
      <c r="R8" s="42">
        <v>0.0841888</v>
      </c>
      <c r="S8" s="41">
        <v>0.001442099</v>
      </c>
      <c r="T8" s="40">
        <v>0.0380743367736487</v>
      </c>
      <c r="U8" s="41">
        <v>0.1248865</v>
      </c>
      <c r="V8" s="1">
        <v>20</v>
      </c>
      <c r="W8" s="41">
        <v>7.88118096798266e-38</v>
      </c>
      <c r="X8" s="41">
        <v>6.60350291569359e-38</v>
      </c>
      <c r="Y8" s="41">
        <v>0.383688976989908</v>
      </c>
      <c r="Z8" s="40">
        <v>0.321191125446316</v>
      </c>
      <c r="AA8" s="40">
        <v>0.295119897563773</v>
      </c>
    </row>
    <row r="9" s="1" customFormat="1" spans="1:27">
      <c r="A9" s="1" t="s">
        <v>304</v>
      </c>
      <c r="B9" s="1">
        <v>17</v>
      </c>
      <c r="C9" s="1">
        <v>7210318</v>
      </c>
      <c r="D9" s="1" t="s">
        <v>305</v>
      </c>
      <c r="E9" s="1">
        <v>17</v>
      </c>
      <c r="F9" s="1">
        <v>7209386</v>
      </c>
      <c r="G9" s="1" t="s">
        <v>40</v>
      </c>
      <c r="H9" s="1" t="s">
        <v>39</v>
      </c>
      <c r="I9" s="40">
        <v>0.441352</v>
      </c>
      <c r="J9" s="41">
        <v>-0.0218571</v>
      </c>
      <c r="K9" s="40">
        <v>0.00619004</v>
      </c>
      <c r="L9" s="41">
        <v>0.0004139783</v>
      </c>
      <c r="M9" s="41">
        <v>-0.0940984</v>
      </c>
      <c r="N9" s="41">
        <v>0.00792174</v>
      </c>
      <c r="O9" s="42">
        <v>141.098796468162</v>
      </c>
      <c r="P9" s="41">
        <v>1.530968e-32</v>
      </c>
      <c r="Q9" s="42">
        <v>0.232279</v>
      </c>
      <c r="R9" s="42">
        <v>0.0686275</v>
      </c>
      <c r="S9" s="41">
        <v>0.000712732</v>
      </c>
      <c r="T9" s="40">
        <v>0.0215891495348837</v>
      </c>
      <c r="U9" s="41">
        <v>0.07302826</v>
      </c>
      <c r="V9" s="1">
        <v>20</v>
      </c>
      <c r="W9" s="41">
        <v>1.19970039355038e-25</v>
      </c>
      <c r="X9" s="41">
        <v>2.9733902190441e-25</v>
      </c>
      <c r="Y9" s="41">
        <v>0.204884142202244</v>
      </c>
      <c r="Z9" s="40">
        <v>0.507506259384609</v>
      </c>
      <c r="AA9" s="40">
        <v>0.287609598413147</v>
      </c>
    </row>
    <row r="10" s="1" customFormat="1" spans="1:27">
      <c r="A10" s="1" t="s">
        <v>146</v>
      </c>
      <c r="B10" s="1">
        <v>22</v>
      </c>
      <c r="C10" s="1">
        <v>43547520</v>
      </c>
      <c r="D10" s="1" t="s">
        <v>306</v>
      </c>
      <c r="E10" s="1">
        <v>22</v>
      </c>
      <c r="F10" s="1">
        <v>43556922</v>
      </c>
      <c r="G10" s="1" t="s">
        <v>31</v>
      </c>
      <c r="H10" s="1" t="s">
        <v>40</v>
      </c>
      <c r="I10" s="40">
        <v>0.633201</v>
      </c>
      <c r="J10" s="41">
        <v>0.0221345</v>
      </c>
      <c r="K10" s="40">
        <v>0.00610458</v>
      </c>
      <c r="L10" s="41">
        <v>0.0002879664</v>
      </c>
      <c r="M10" s="41">
        <v>0.0563223</v>
      </c>
      <c r="N10" s="41">
        <v>0.00975006</v>
      </c>
      <c r="O10" s="42">
        <v>33.3692300872654</v>
      </c>
      <c r="P10" s="41">
        <v>7.622104e-9</v>
      </c>
      <c r="Q10" s="42">
        <v>0.392998</v>
      </c>
      <c r="R10" s="42">
        <v>0.127969</v>
      </c>
      <c r="S10" s="41">
        <v>0.00213316</v>
      </c>
      <c r="T10" s="40">
        <v>0.0497631205970149</v>
      </c>
      <c r="U10" s="41">
        <v>0.4181768</v>
      </c>
      <c r="V10" s="1">
        <v>9</v>
      </c>
      <c r="W10" s="41">
        <v>5.40428330312913e-5</v>
      </c>
      <c r="X10" s="41">
        <v>0.000444354984850817</v>
      </c>
      <c r="Y10" s="41">
        <v>0.0929844737776085</v>
      </c>
      <c r="Z10" s="40">
        <v>0.764401712493459</v>
      </c>
      <c r="AA10" s="40">
        <v>0.14211541591105</v>
      </c>
    </row>
    <row r="11" s="1" customFormat="1" spans="1:27">
      <c r="A11" s="1" t="s">
        <v>296</v>
      </c>
      <c r="B11" s="1">
        <v>11</v>
      </c>
      <c r="C11" s="1">
        <v>319669</v>
      </c>
      <c r="D11" s="1" t="s">
        <v>78</v>
      </c>
      <c r="E11" s="1">
        <v>11</v>
      </c>
      <c r="F11" s="1">
        <v>320836</v>
      </c>
      <c r="G11" s="1" t="s">
        <v>31</v>
      </c>
      <c r="H11" s="1" t="s">
        <v>32</v>
      </c>
      <c r="I11" s="40">
        <v>0.537773</v>
      </c>
      <c r="J11" s="41">
        <v>-0.0277305</v>
      </c>
      <c r="K11" s="40">
        <v>0.00702464</v>
      </c>
      <c r="L11" s="41">
        <v>7.893509e-5</v>
      </c>
      <c r="M11" s="41">
        <v>-0.214307</v>
      </c>
      <c r="N11" s="41">
        <v>0.0189784</v>
      </c>
      <c r="O11" s="42">
        <v>127.512723546123</v>
      </c>
      <c r="P11" s="41">
        <v>1.43466e-29</v>
      </c>
      <c r="Q11" s="42">
        <v>0.129396</v>
      </c>
      <c r="R11" s="42">
        <v>0.0347236</v>
      </c>
      <c r="S11" s="41">
        <v>0.0001941856</v>
      </c>
      <c r="T11" s="40">
        <v>0.00897964771597633</v>
      </c>
      <c r="U11" s="41">
        <v>0.5387839</v>
      </c>
      <c r="V11" s="1">
        <v>20</v>
      </c>
      <c r="W11" s="41">
        <v>9.01766257373077e-29</v>
      </c>
      <c r="X11" s="41">
        <v>1.2534632031855e-21</v>
      </c>
      <c r="Y11" s="41">
        <v>7.19419321433387e-8</v>
      </c>
      <c r="Z11" s="40">
        <v>0.999999322616477</v>
      </c>
      <c r="AA11" s="41">
        <v>6.05441594465032e-7</v>
      </c>
    </row>
    <row r="12" spans="1:27">
      <c r="A12" s="21" t="s">
        <v>53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="2" customFormat="1" ht="13.5" spans="1:27">
      <c r="A13" s="2" t="s">
        <v>74</v>
      </c>
      <c r="B13" s="2">
        <v>21</v>
      </c>
      <c r="C13" s="2">
        <v>47706251</v>
      </c>
      <c r="D13" s="2" t="s">
        <v>298</v>
      </c>
      <c r="E13" s="2">
        <v>21</v>
      </c>
      <c r="F13" s="2">
        <v>47714607</v>
      </c>
      <c r="G13" s="2" t="s">
        <v>40</v>
      </c>
      <c r="H13" s="2" t="s">
        <v>39</v>
      </c>
      <c r="I13" s="43">
        <v>0.177932</v>
      </c>
      <c r="J13" s="44">
        <v>0.0496899</v>
      </c>
      <c r="K13" s="43">
        <v>0.0107358</v>
      </c>
      <c r="L13" s="44">
        <v>3.684251e-6</v>
      </c>
      <c r="M13" s="44">
        <v>-0.039949</v>
      </c>
      <c r="N13" s="44">
        <v>0.00475248</v>
      </c>
      <c r="O13" s="45">
        <v>70.6596089098825</v>
      </c>
      <c r="P13" s="44">
        <v>4.245216e-17</v>
      </c>
      <c r="Q13" s="45">
        <v>-1.24383</v>
      </c>
      <c r="R13" s="45">
        <v>0.306781</v>
      </c>
      <c r="S13" s="44">
        <v>5.025057e-5</v>
      </c>
      <c r="T13" s="43">
        <v>0.00508109558269231</v>
      </c>
      <c r="U13" s="44">
        <v>0.3640284</v>
      </c>
      <c r="V13" s="2">
        <v>20</v>
      </c>
      <c r="W13" s="44">
        <v>6.42703857529238e-12</v>
      </c>
      <c r="X13" s="44">
        <v>2.26775409281474e-10</v>
      </c>
      <c r="Y13" s="44">
        <v>0.00431520855074207</v>
      </c>
      <c r="Z13" s="43">
        <v>0.151416087876975</v>
      </c>
      <c r="AA13" s="43">
        <v>0.844268703339081</v>
      </c>
    </row>
    <row r="14" spans="1:27">
      <c r="A14" s="1" t="s">
        <v>301</v>
      </c>
      <c r="B14" s="1">
        <v>22</v>
      </c>
      <c r="C14" s="1">
        <v>39348746</v>
      </c>
      <c r="D14" s="1" t="s">
        <v>300</v>
      </c>
      <c r="E14" s="1">
        <v>22</v>
      </c>
      <c r="F14" s="1">
        <v>39358037</v>
      </c>
      <c r="G14" s="1" t="s">
        <v>39</v>
      </c>
      <c r="H14" s="1" t="s">
        <v>31</v>
      </c>
      <c r="I14" s="40">
        <v>0.928429</v>
      </c>
      <c r="J14" s="41">
        <v>-0.092091</v>
      </c>
      <c r="K14" s="40">
        <v>0.0151026</v>
      </c>
      <c r="L14" s="41">
        <v>1.075986e-9</v>
      </c>
      <c r="M14" s="41">
        <v>-0.125938</v>
      </c>
      <c r="N14" s="41">
        <v>0.0198815</v>
      </c>
      <c r="O14" s="42">
        <v>40.125022512783</v>
      </c>
      <c r="P14" s="41">
        <v>2.381604e-10</v>
      </c>
      <c r="Q14" s="42">
        <v>0.731238</v>
      </c>
      <c r="R14" s="42">
        <v>0.166454</v>
      </c>
      <c r="S14" s="41">
        <v>1.117723e-5</v>
      </c>
      <c r="T14" s="40">
        <v>0.00241442524054054</v>
      </c>
      <c r="U14" s="41">
        <v>0.2598422</v>
      </c>
      <c r="V14" s="1">
        <v>3</v>
      </c>
      <c r="W14" s="41">
        <v>1.12475314905587e-11</v>
      </c>
      <c r="X14" s="41">
        <v>0.00427126664054028</v>
      </c>
      <c r="Y14" s="41">
        <v>2.61527714483973e-9</v>
      </c>
      <c r="Z14" s="40">
        <v>0.993152769627221</v>
      </c>
      <c r="AA14" s="40">
        <v>0.00257596110571252</v>
      </c>
    </row>
    <row r="15" spans="1:27">
      <c r="A15" s="1" t="s">
        <v>299</v>
      </c>
      <c r="B15" s="1">
        <v>22</v>
      </c>
      <c r="C15" s="1">
        <v>39378352</v>
      </c>
      <c r="D15" s="1" t="s">
        <v>300</v>
      </c>
      <c r="E15" s="1">
        <v>22</v>
      </c>
      <c r="F15" s="1">
        <v>39358037</v>
      </c>
      <c r="G15" s="1" t="s">
        <v>39</v>
      </c>
      <c r="H15" s="1" t="s">
        <v>31</v>
      </c>
      <c r="I15" s="40">
        <v>0.928429</v>
      </c>
      <c r="J15" s="41">
        <v>-0.092091</v>
      </c>
      <c r="K15" s="40">
        <v>0.0151026</v>
      </c>
      <c r="L15" s="41">
        <v>1.075986e-9</v>
      </c>
      <c r="M15" s="41">
        <v>0.0427156</v>
      </c>
      <c r="N15" s="41">
        <v>0.00544955</v>
      </c>
      <c r="O15" s="42">
        <v>61.440075228933</v>
      </c>
      <c r="P15" s="41">
        <v>4.564526e-15</v>
      </c>
      <c r="Q15" s="42">
        <v>-2.15591</v>
      </c>
      <c r="R15" s="42">
        <v>0.447946</v>
      </c>
      <c r="S15" s="41">
        <v>1.487687e-6</v>
      </c>
      <c r="T15" s="40">
        <v>0.00065943491</v>
      </c>
      <c r="U15" s="41">
        <v>0.1429311</v>
      </c>
      <c r="V15" s="1">
        <v>5</v>
      </c>
      <c r="W15" s="41">
        <v>3.02395987088637e-15</v>
      </c>
      <c r="X15" s="41">
        <v>1.14835321237533e-6</v>
      </c>
      <c r="Y15" s="41">
        <v>2.6277435648111e-9</v>
      </c>
      <c r="Z15" s="40">
        <v>0.997887375421255</v>
      </c>
      <c r="AA15" s="40">
        <v>0.00211147359778618</v>
      </c>
    </row>
    <row r="16" spans="1:27">
      <c r="A16" s="21" t="s">
        <v>60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="2" customFormat="1" ht="13.5" spans="1:27">
      <c r="A17" s="2" t="s">
        <v>61</v>
      </c>
      <c r="B17" s="2">
        <v>6</v>
      </c>
      <c r="C17" s="2">
        <v>33239787</v>
      </c>
      <c r="D17" s="2" t="s">
        <v>82</v>
      </c>
      <c r="E17" s="2">
        <v>6</v>
      </c>
      <c r="F17" s="2">
        <v>33239869</v>
      </c>
      <c r="G17" s="2" t="s">
        <v>31</v>
      </c>
      <c r="H17" s="2" t="s">
        <v>32</v>
      </c>
      <c r="I17" s="43">
        <v>0.925447</v>
      </c>
      <c r="J17" s="44">
        <v>0.197498</v>
      </c>
      <c r="K17" s="43">
        <v>0.031173</v>
      </c>
      <c r="L17" s="44">
        <v>2.37e-10</v>
      </c>
      <c r="M17" s="44">
        <v>-0.152269</v>
      </c>
      <c r="N17" s="44">
        <v>0.0144022</v>
      </c>
      <c r="O17" s="45">
        <f>M17^2/N17^2</f>
        <v>111.780311629236</v>
      </c>
      <c r="P17" s="44">
        <v>3.99e-26</v>
      </c>
      <c r="Q17" s="45">
        <v>-1.29703</v>
      </c>
      <c r="R17" s="45">
        <v>0.238666</v>
      </c>
      <c r="S17" s="44">
        <v>5.49e-8</v>
      </c>
      <c r="T17" s="44">
        <v>2.52378529411765e-5</v>
      </c>
      <c r="U17" s="44">
        <v>0.689958</v>
      </c>
      <c r="V17" s="2">
        <v>20</v>
      </c>
      <c r="W17" s="44">
        <v>1.74508502518508e-21</v>
      </c>
      <c r="X17" s="44">
        <v>9.39045423745648e-18</v>
      </c>
      <c r="Y17" s="44">
        <v>2.0329168384849e-7</v>
      </c>
      <c r="Z17" s="44">
        <v>9.40244526238879e-5</v>
      </c>
      <c r="AA17" s="43">
        <v>0.999905772255694</v>
      </c>
    </row>
    <row r="18" s="34" customFormat="1" ht="13.5" spans="1:27">
      <c r="A18" s="21" t="s">
        <v>63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="2" customFormat="1" ht="13.5" spans="1:27">
      <c r="A19" s="38" t="s">
        <v>61</v>
      </c>
      <c r="B19" s="38">
        <v>6</v>
      </c>
      <c r="C19" s="38">
        <v>33239787</v>
      </c>
      <c r="D19" s="38" t="s">
        <v>82</v>
      </c>
      <c r="E19" s="38">
        <v>6</v>
      </c>
      <c r="F19" s="38">
        <v>33239869</v>
      </c>
      <c r="G19" s="38" t="s">
        <v>31</v>
      </c>
      <c r="H19" s="38" t="s">
        <v>32</v>
      </c>
      <c r="I19" s="46">
        <v>0.925447</v>
      </c>
      <c r="J19" s="47">
        <v>0.1656</v>
      </c>
      <c r="K19" s="46">
        <v>0.0232</v>
      </c>
      <c r="L19" s="47">
        <v>8.572e-13</v>
      </c>
      <c r="M19" s="47">
        <v>-0.152269</v>
      </c>
      <c r="N19" s="47">
        <v>0.0144022</v>
      </c>
      <c r="O19" s="48">
        <f>M19^2/N19^2</f>
        <v>111.780311629236</v>
      </c>
      <c r="P19" s="47">
        <v>3.99088e-26</v>
      </c>
      <c r="Q19" s="48">
        <v>-1.08755</v>
      </c>
      <c r="R19" s="48">
        <v>0.183835</v>
      </c>
      <c r="S19" s="47">
        <v>3.300615e-9</v>
      </c>
      <c r="T19" s="47">
        <v>1.6109064084375e-6</v>
      </c>
      <c r="U19" s="47">
        <v>0.6976903</v>
      </c>
      <c r="V19" s="38">
        <v>20</v>
      </c>
      <c r="W19" s="47">
        <v>9.13527520258562e-24</v>
      </c>
      <c r="X19" s="47">
        <v>9.10540764538888e-18</v>
      </c>
      <c r="Y19" s="47">
        <v>1.06367880681992e-9</v>
      </c>
      <c r="Z19" s="47">
        <v>6.0261397629614e-5</v>
      </c>
      <c r="AA19" s="46">
        <v>0.999939737538688</v>
      </c>
    </row>
    <row r="20" ht="17.65" spans="1:27">
      <c r="A20" s="39" t="s">
        <v>64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</sheetData>
  <mergeCells count="5">
    <mergeCell ref="A3:AA3"/>
    <mergeCell ref="A12:AA12"/>
    <mergeCell ref="A16:AA16"/>
    <mergeCell ref="A18:AA18"/>
    <mergeCell ref="A20:AA2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8"/>
  <sheetViews>
    <sheetView workbookViewId="0">
      <selection activeCell="A15" sqref="A15:AA15"/>
    </sheetView>
  </sheetViews>
  <sheetFormatPr defaultColWidth="9.02654867256637" defaultRowHeight="13.5"/>
  <cols>
    <col min="3" max="3" width="9.53097345132743"/>
    <col min="6" max="6" width="9.53097345132743"/>
    <col min="9" max="9" width="9.53097345132743"/>
    <col min="10" max="11" width="11.6637168141593"/>
    <col min="12" max="12" width="12.7964601769912"/>
    <col min="13" max="14" width="11.6637168141593"/>
    <col min="15" max="15" width="12.7964601769912"/>
    <col min="16" max="16" width="9.53097345132743"/>
    <col min="17" max="18" width="10.5309734513274"/>
    <col min="19" max="20" width="12.7964601769912"/>
    <col min="21" max="21" width="11.6637168141593"/>
    <col min="23" max="27" width="12.7964601769912"/>
  </cols>
  <sheetData>
    <row r="1" s="1" customFormat="1" ht="13.85" spans="1:1">
      <c r="A1" s="2" t="s">
        <v>307</v>
      </c>
    </row>
    <row r="2" s="2" customFormat="1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ht="13.85" spans="1:28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"/>
    </row>
    <row r="4" s="49" customFormat="1" spans="1:28">
      <c r="A4" s="2" t="s">
        <v>308</v>
      </c>
      <c r="B4" s="2">
        <v>19</v>
      </c>
      <c r="C4" s="2">
        <v>44270685</v>
      </c>
      <c r="D4" s="2" t="s">
        <v>309</v>
      </c>
      <c r="E4" s="2">
        <v>19</v>
      </c>
      <c r="F4" s="2">
        <v>44283843</v>
      </c>
      <c r="G4" s="2" t="s">
        <v>40</v>
      </c>
      <c r="H4" s="2" t="s">
        <v>31</v>
      </c>
      <c r="I4" s="43">
        <v>0.65507</v>
      </c>
      <c r="J4" s="44">
        <v>-0.0620145</v>
      </c>
      <c r="K4" s="53">
        <v>0.00639043</v>
      </c>
      <c r="L4" s="44">
        <v>2.890963e-22</v>
      </c>
      <c r="M4" s="44">
        <v>0.0255751</v>
      </c>
      <c r="N4" s="44">
        <v>0.00343971</v>
      </c>
      <c r="O4" s="45">
        <v>55.2829262316728</v>
      </c>
      <c r="P4" s="44">
        <v>1.04373e-13</v>
      </c>
      <c r="Q4" s="45">
        <v>-2.4248</v>
      </c>
      <c r="R4" s="45">
        <v>0.410842</v>
      </c>
      <c r="S4" s="44">
        <v>3.590329e-9</v>
      </c>
      <c r="T4" s="44">
        <v>3.1911028575e-6</v>
      </c>
      <c r="U4" s="44">
        <v>0.4413488</v>
      </c>
      <c r="V4" s="2">
        <v>20</v>
      </c>
      <c r="W4" s="44">
        <v>1.42016724764691e-25</v>
      </c>
      <c r="X4" s="44">
        <v>4.62199783735899e-10</v>
      </c>
      <c r="Y4" s="44">
        <v>1.2565746333012e-18</v>
      </c>
      <c r="Z4" s="43">
        <v>0.00309267102729334</v>
      </c>
      <c r="AA4" s="43">
        <v>0.996907328510505</v>
      </c>
      <c r="AB4" s="2"/>
    </row>
    <row r="5" customFormat="1" ht="13.85" spans="1:28">
      <c r="A5" s="1" t="s">
        <v>66</v>
      </c>
      <c r="B5" s="1">
        <v>20</v>
      </c>
      <c r="C5" s="1">
        <v>34213953</v>
      </c>
      <c r="D5" s="1" t="s">
        <v>310</v>
      </c>
      <c r="E5" s="1">
        <v>20</v>
      </c>
      <c r="F5" s="1">
        <v>34560526</v>
      </c>
      <c r="G5" s="1" t="s">
        <v>40</v>
      </c>
      <c r="H5" s="1" t="s">
        <v>39</v>
      </c>
      <c r="I5" s="40">
        <v>0.898608</v>
      </c>
      <c r="J5" s="41">
        <v>-0.0424362</v>
      </c>
      <c r="K5" s="54">
        <v>0.00991285</v>
      </c>
      <c r="L5" s="41">
        <v>1.861177e-5</v>
      </c>
      <c r="M5" s="41">
        <v>-0.0655468</v>
      </c>
      <c r="N5" s="41">
        <v>0.0111887</v>
      </c>
      <c r="O5" s="42">
        <v>34.3197195101836</v>
      </c>
      <c r="P5" s="41">
        <v>4.676325e-9</v>
      </c>
      <c r="Q5" s="42">
        <v>0.647418</v>
      </c>
      <c r="R5" s="42">
        <v>0.187309</v>
      </c>
      <c r="S5" s="41">
        <v>0.0005474011</v>
      </c>
      <c r="T5" s="40">
        <v>0.0180059471659664</v>
      </c>
      <c r="U5" s="41">
        <v>0.05441827</v>
      </c>
      <c r="V5" s="1">
        <v>20</v>
      </c>
      <c r="W5" s="41">
        <v>5.27528745747991e-6</v>
      </c>
      <c r="X5" s="41">
        <v>4.0369648872639e-5</v>
      </c>
      <c r="Y5" s="41">
        <v>0.0237407295011116</v>
      </c>
      <c r="Z5" s="40">
        <v>0.18088290419287</v>
      </c>
      <c r="AA5" s="40">
        <v>0.795330721369687</v>
      </c>
      <c r="AB5" s="1"/>
    </row>
    <row r="6" customFormat="1" ht="13.85" spans="1:28">
      <c r="A6" s="1" t="s">
        <v>301</v>
      </c>
      <c r="B6" s="1">
        <v>22</v>
      </c>
      <c r="C6" s="1">
        <v>39348746</v>
      </c>
      <c r="D6" s="1" t="s">
        <v>300</v>
      </c>
      <c r="E6" s="1">
        <v>22</v>
      </c>
      <c r="F6" s="1">
        <v>39358037</v>
      </c>
      <c r="G6" s="1" t="s">
        <v>39</v>
      </c>
      <c r="H6" s="1" t="s">
        <v>31</v>
      </c>
      <c r="I6" s="40">
        <v>0.928429</v>
      </c>
      <c r="J6" s="41">
        <v>-0.080637</v>
      </c>
      <c r="K6" s="54">
        <v>0.0117367</v>
      </c>
      <c r="L6" s="41">
        <v>6.397254e-12</v>
      </c>
      <c r="M6" s="41">
        <v>-0.140531</v>
      </c>
      <c r="N6" s="41">
        <v>0.0241832</v>
      </c>
      <c r="O6" s="42">
        <v>33.7688863242222</v>
      </c>
      <c r="P6" s="41">
        <v>6.207521e-9</v>
      </c>
      <c r="Q6" s="42">
        <v>0.573804</v>
      </c>
      <c r="R6" s="42">
        <v>0.129326</v>
      </c>
      <c r="S6" s="41">
        <v>9.127757e-6</v>
      </c>
      <c r="T6" s="40">
        <v>0.000938597644144737</v>
      </c>
      <c r="U6" s="41">
        <v>0.4657588</v>
      </c>
      <c r="V6" s="1">
        <v>3</v>
      </c>
      <c r="W6" s="41">
        <v>1.76148202180173e-10</v>
      </c>
      <c r="X6" s="41">
        <v>0.0305497567247126</v>
      </c>
      <c r="Y6" s="41">
        <v>3.61645158502296e-9</v>
      </c>
      <c r="Z6" s="40">
        <v>0.626866293361332</v>
      </c>
      <c r="AA6" s="40">
        <v>0.342583946121356</v>
      </c>
      <c r="AB6" s="1"/>
    </row>
    <row r="7" customFormat="1" ht="13.85" spans="1:28">
      <c r="A7" s="1" t="s">
        <v>302</v>
      </c>
      <c r="B7" s="1">
        <v>19</v>
      </c>
      <c r="C7" s="1">
        <v>55644162</v>
      </c>
      <c r="D7" s="1" t="s">
        <v>303</v>
      </c>
      <c r="E7" s="1">
        <v>19</v>
      </c>
      <c r="F7" s="1">
        <v>55671374</v>
      </c>
      <c r="G7" s="1" t="s">
        <v>31</v>
      </c>
      <c r="H7" s="1" t="s">
        <v>32</v>
      </c>
      <c r="I7" s="40">
        <v>0.82505</v>
      </c>
      <c r="J7" s="41">
        <v>-0.0262923</v>
      </c>
      <c r="K7" s="54">
        <v>0.00805468</v>
      </c>
      <c r="L7" s="41">
        <v>0.001097645</v>
      </c>
      <c r="M7" s="41">
        <v>0.0437635</v>
      </c>
      <c r="N7" s="41">
        <v>0.00413664</v>
      </c>
      <c r="O7" s="42">
        <v>111.92539631747</v>
      </c>
      <c r="P7" s="41">
        <v>3.709469e-26</v>
      </c>
      <c r="Q7" s="42">
        <v>-0.600781</v>
      </c>
      <c r="R7" s="42">
        <v>0.192612</v>
      </c>
      <c r="S7" s="41">
        <v>0.001813858</v>
      </c>
      <c r="T7" s="40">
        <v>0.0448370956466877</v>
      </c>
      <c r="U7" s="41">
        <v>0.5522594</v>
      </c>
      <c r="V7" s="1">
        <v>20</v>
      </c>
      <c r="W7" s="41">
        <v>3.14916698268335e-18</v>
      </c>
      <c r="X7" s="41">
        <v>2.63863162597553e-18</v>
      </c>
      <c r="Y7" s="41">
        <v>0.379181280563444</v>
      </c>
      <c r="Z7" s="40">
        <v>0.317405912984862</v>
      </c>
      <c r="AA7" s="40">
        <v>0.303412806451695</v>
      </c>
      <c r="AB7" s="1"/>
    </row>
    <row r="8" customFormat="1" ht="13.85" spans="1:28">
      <c r="A8" s="1" t="s">
        <v>296</v>
      </c>
      <c r="B8" s="1">
        <v>11</v>
      </c>
      <c r="C8" s="1">
        <v>319669</v>
      </c>
      <c r="D8" s="1" t="s">
        <v>78</v>
      </c>
      <c r="E8" s="1">
        <v>11</v>
      </c>
      <c r="F8" s="1">
        <v>320836</v>
      </c>
      <c r="G8" s="1" t="s">
        <v>31</v>
      </c>
      <c r="H8" s="1" t="s">
        <v>32</v>
      </c>
      <c r="I8" s="40">
        <v>0.537773</v>
      </c>
      <c r="J8" s="41">
        <v>-0.0277305</v>
      </c>
      <c r="K8" s="54">
        <v>0.00702464</v>
      </c>
      <c r="L8" s="41">
        <v>7.893509e-5</v>
      </c>
      <c r="M8" s="41">
        <v>-0.289027</v>
      </c>
      <c r="N8" s="41">
        <v>0.0203355</v>
      </c>
      <c r="O8" s="42">
        <v>202.007326045858</v>
      </c>
      <c r="P8" s="41">
        <v>7.618785e-46</v>
      </c>
      <c r="Q8" s="42">
        <v>0.0959443</v>
      </c>
      <c r="R8" s="42">
        <v>0.0252245</v>
      </c>
      <c r="S8" s="41">
        <v>0.0001425954</v>
      </c>
      <c r="T8" s="40">
        <v>0.00728354935294118</v>
      </c>
      <c r="U8" s="41">
        <v>0.4103476</v>
      </c>
      <c r="V8" s="1">
        <v>20</v>
      </c>
      <c r="W8" s="41">
        <v>8.82252951175015e-44</v>
      </c>
      <c r="X8" s="41">
        <v>1.22633953217677e-36</v>
      </c>
      <c r="Y8" s="41">
        <v>7.19419321426051e-8</v>
      </c>
      <c r="Z8" s="40">
        <v>0.999999322606273</v>
      </c>
      <c r="AA8" s="41">
        <v>6.05451797164691e-7</v>
      </c>
      <c r="AB8" s="1"/>
    </row>
    <row r="9" ht="13.85" spans="1:28">
      <c r="A9" s="21" t="s">
        <v>53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1"/>
    </row>
    <row r="10" s="49" customFormat="1" spans="1:28">
      <c r="A10" s="2" t="s">
        <v>308</v>
      </c>
      <c r="B10" s="2">
        <v>19</v>
      </c>
      <c r="C10" s="2">
        <v>44270685</v>
      </c>
      <c r="D10" s="2" t="s">
        <v>309</v>
      </c>
      <c r="E10" s="2">
        <v>19</v>
      </c>
      <c r="F10" s="2">
        <v>44283843</v>
      </c>
      <c r="G10" s="2" t="s">
        <v>40</v>
      </c>
      <c r="H10" s="2" t="s">
        <v>31</v>
      </c>
      <c r="I10" s="43">
        <v>0.65507</v>
      </c>
      <c r="J10" s="44">
        <v>-0.0716143</v>
      </c>
      <c r="K10" s="53">
        <v>0.00839073</v>
      </c>
      <c r="L10" s="44">
        <v>1.402481e-17</v>
      </c>
      <c r="M10" s="44">
        <v>0.0255751</v>
      </c>
      <c r="N10" s="44">
        <v>0.00343971</v>
      </c>
      <c r="O10" s="45">
        <v>55.2829262316728</v>
      </c>
      <c r="P10" s="44">
        <v>1.04373e-13</v>
      </c>
      <c r="Q10" s="45">
        <v>-2.80016</v>
      </c>
      <c r="R10" s="45">
        <v>0.49947</v>
      </c>
      <c r="S10" s="44">
        <v>2.067441e-8</v>
      </c>
      <c r="T10" s="44">
        <v>4.03926285375e-5</v>
      </c>
      <c r="U10" s="44">
        <v>0.182391</v>
      </c>
      <c r="V10" s="2">
        <v>20</v>
      </c>
      <c r="W10" s="44">
        <v>5.00616261736954e-21</v>
      </c>
      <c r="X10" s="44">
        <v>1.05870462373775e-9</v>
      </c>
      <c r="Y10" s="44">
        <v>4.42949023475249e-14</v>
      </c>
      <c r="Z10" s="43">
        <v>0.00837587379844195</v>
      </c>
      <c r="AA10" s="43">
        <v>0.99162412514281</v>
      </c>
      <c r="AB10" s="2"/>
    </row>
    <row r="11" ht="13.85" spans="1:28">
      <c r="A11" s="1" t="s">
        <v>301</v>
      </c>
      <c r="B11" s="1">
        <v>22</v>
      </c>
      <c r="C11" s="1">
        <v>39348746</v>
      </c>
      <c r="D11" s="1" t="s">
        <v>300</v>
      </c>
      <c r="E11" s="1">
        <v>22</v>
      </c>
      <c r="F11" s="1">
        <v>39358037</v>
      </c>
      <c r="G11" s="1" t="s">
        <v>39</v>
      </c>
      <c r="H11" s="1" t="s">
        <v>31</v>
      </c>
      <c r="I11" s="40">
        <v>0.928429</v>
      </c>
      <c r="J11" s="41">
        <v>-0.092091</v>
      </c>
      <c r="K11" s="54">
        <v>0.0151026</v>
      </c>
      <c r="L11" s="41">
        <v>1.075986e-9</v>
      </c>
      <c r="M11" s="41">
        <v>-0.140531</v>
      </c>
      <c r="N11" s="41">
        <v>0.0241832</v>
      </c>
      <c r="O11" s="42">
        <v>33.7688863242222</v>
      </c>
      <c r="P11" s="41">
        <v>6.207521e-9</v>
      </c>
      <c r="Q11" s="42">
        <v>0.65531</v>
      </c>
      <c r="R11" s="42">
        <v>0.155776</v>
      </c>
      <c r="S11" s="41">
        <v>2.590907e-5</v>
      </c>
      <c r="T11" s="40">
        <v>0.0033746563675</v>
      </c>
      <c r="U11" s="41">
        <v>0.3879546</v>
      </c>
      <c r="V11" s="1">
        <v>3</v>
      </c>
      <c r="W11" s="41">
        <v>1.21890845091782e-10</v>
      </c>
      <c r="X11" s="41">
        <v>0.0462882278538019</v>
      </c>
      <c r="Y11" s="41">
        <v>2.50250831104753e-9</v>
      </c>
      <c r="Z11" s="40">
        <v>0.950327831015149</v>
      </c>
      <c r="AA11" s="40">
        <v>0.00338393850665108</v>
      </c>
      <c r="AB11" s="1"/>
    </row>
    <row r="12" ht="13.85" spans="1:28">
      <c r="A12" s="21" t="s">
        <v>60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1"/>
    </row>
    <row r="13" s="2" customFormat="1" spans="1:27">
      <c r="A13" s="2" t="s">
        <v>61</v>
      </c>
      <c r="B13" s="2">
        <v>6</v>
      </c>
      <c r="C13" s="2">
        <v>33239787</v>
      </c>
      <c r="D13" s="2" t="s">
        <v>62</v>
      </c>
      <c r="E13" s="2">
        <v>6</v>
      </c>
      <c r="F13" s="2">
        <v>33308380</v>
      </c>
      <c r="G13" s="2" t="s">
        <v>40</v>
      </c>
      <c r="H13" s="2" t="s">
        <v>39</v>
      </c>
      <c r="I13" s="43">
        <v>0.926441</v>
      </c>
      <c r="J13" s="44">
        <v>0.187545</v>
      </c>
      <c r="K13" s="53">
        <v>0.0318822</v>
      </c>
      <c r="L13" s="44">
        <v>4.04e-9</v>
      </c>
      <c r="M13" s="44">
        <v>-0.176409</v>
      </c>
      <c r="N13" s="44">
        <v>0.0157919</v>
      </c>
      <c r="O13" s="45">
        <v>124.787965956689</v>
      </c>
      <c r="P13" s="44">
        <v>5.66e-29</v>
      </c>
      <c r="Q13" s="45">
        <v>-1.06312</v>
      </c>
      <c r="R13" s="45">
        <v>0.204255</v>
      </c>
      <c r="S13" s="44">
        <v>1.94e-7</v>
      </c>
      <c r="T13" s="44">
        <v>8.42283333333333e-5</v>
      </c>
      <c r="U13" s="44">
        <v>0.4508129</v>
      </c>
      <c r="V13" s="2">
        <v>20</v>
      </c>
      <c r="W13" s="44">
        <v>7.36397371881793e-23</v>
      </c>
      <c r="X13" s="44">
        <v>3.9626182801642e-19</v>
      </c>
      <c r="Y13" s="44">
        <v>1.42803411837231e-6</v>
      </c>
      <c r="Z13" s="43">
        <v>0.00669106823990259</v>
      </c>
      <c r="AA13" s="43">
        <v>0.993307503725982</v>
      </c>
    </row>
    <row r="14" s="2" customFormat="1" spans="1:27">
      <c r="A14" s="2" t="s">
        <v>308</v>
      </c>
      <c r="B14" s="2">
        <v>19</v>
      </c>
      <c r="C14" s="2">
        <v>44270685</v>
      </c>
      <c r="D14" s="2" t="s">
        <v>309</v>
      </c>
      <c r="E14" s="2">
        <v>19</v>
      </c>
      <c r="F14" s="2">
        <v>44283843</v>
      </c>
      <c r="G14" s="2" t="s">
        <v>40</v>
      </c>
      <c r="H14" s="2" t="s">
        <v>31</v>
      </c>
      <c r="I14" s="43">
        <v>0.65507</v>
      </c>
      <c r="J14" s="44">
        <v>-0.0813084</v>
      </c>
      <c r="K14" s="53">
        <v>0.0160379</v>
      </c>
      <c r="L14" s="44">
        <v>3.98e-7</v>
      </c>
      <c r="M14" s="44">
        <v>0.0255751</v>
      </c>
      <c r="N14" s="44">
        <v>0.00343971</v>
      </c>
      <c r="O14" s="45">
        <v>55.2829262316728</v>
      </c>
      <c r="P14" s="44">
        <v>1.04e-13</v>
      </c>
      <c r="Q14" s="45">
        <v>-3.17921</v>
      </c>
      <c r="R14" s="45">
        <v>0.758994</v>
      </c>
      <c r="S14" s="44">
        <v>2.81e-5</v>
      </c>
      <c r="T14" s="43">
        <v>0.00757246551724138</v>
      </c>
      <c r="U14" s="44">
        <v>0.9544225</v>
      </c>
      <c r="V14" s="2">
        <v>20</v>
      </c>
      <c r="W14" s="44">
        <v>4.94662225100486e-11</v>
      </c>
      <c r="X14" s="44">
        <v>1.37303316919616e-9</v>
      </c>
      <c r="Y14" s="44">
        <v>0.000437680847198455</v>
      </c>
      <c r="Z14" s="43">
        <v>0.0111602984521046</v>
      </c>
      <c r="AA14" s="43">
        <v>0.988402019278197</v>
      </c>
    </row>
    <row r="15" s="34" customFormat="1" spans="1:27">
      <c r="A15" s="21" t="s">
        <v>63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="49" customFormat="1" spans="1:28">
      <c r="A16" s="2" t="s">
        <v>61</v>
      </c>
      <c r="B16" s="2">
        <v>6</v>
      </c>
      <c r="C16" s="2">
        <v>33239787</v>
      </c>
      <c r="D16" s="2" t="s">
        <v>62</v>
      </c>
      <c r="E16" s="2">
        <v>6</v>
      </c>
      <c r="F16" s="2">
        <v>33308380</v>
      </c>
      <c r="G16" s="2" t="s">
        <v>40</v>
      </c>
      <c r="H16" s="2" t="s">
        <v>39</v>
      </c>
      <c r="I16" s="43">
        <v>0.926441</v>
      </c>
      <c r="J16" s="44">
        <v>0.1585</v>
      </c>
      <c r="K16" s="53">
        <v>0.0237</v>
      </c>
      <c r="L16" s="44">
        <v>2.222e-11</v>
      </c>
      <c r="M16" s="44">
        <v>-0.176409</v>
      </c>
      <c r="N16" s="44">
        <v>0.0157919</v>
      </c>
      <c r="O16" s="45">
        <v>124.787965956689</v>
      </c>
      <c r="P16" s="44">
        <v>5.663417e-29</v>
      </c>
      <c r="Q16" s="45">
        <v>-0.898479</v>
      </c>
      <c r="R16" s="45">
        <v>0.156583</v>
      </c>
      <c r="S16" s="44">
        <v>9.577309e-9</v>
      </c>
      <c r="T16" s="44">
        <v>4.39936505770588e-6</v>
      </c>
      <c r="U16" s="44">
        <v>0.537696</v>
      </c>
      <c r="V16" s="2">
        <v>20</v>
      </c>
      <c r="W16" s="44">
        <v>4.4514518136598e-25</v>
      </c>
      <c r="X16" s="44">
        <v>4.43689790163148e-19</v>
      </c>
      <c r="Y16" s="44">
        <v>8.62981323151237e-9</v>
      </c>
      <c r="Z16" s="43">
        <v>0.00760920748589203</v>
      </c>
      <c r="AA16" s="43">
        <v>0.992390783884293</v>
      </c>
      <c r="AB16" s="2"/>
    </row>
    <row r="17" s="49" customFormat="1" spans="1:28">
      <c r="A17" s="38" t="s">
        <v>308</v>
      </c>
      <c r="B17" s="38">
        <v>19</v>
      </c>
      <c r="C17" s="38">
        <v>44270685</v>
      </c>
      <c r="D17" s="38" t="s">
        <v>309</v>
      </c>
      <c r="E17" s="38">
        <v>19</v>
      </c>
      <c r="F17" s="38">
        <v>44283843</v>
      </c>
      <c r="G17" s="38" t="s">
        <v>40</v>
      </c>
      <c r="H17" s="38" t="s">
        <v>31</v>
      </c>
      <c r="I17" s="46">
        <v>0.65507</v>
      </c>
      <c r="J17" s="47">
        <v>-0.0632</v>
      </c>
      <c r="K17" s="55">
        <v>0.0124</v>
      </c>
      <c r="L17" s="47">
        <v>3.694e-7</v>
      </c>
      <c r="M17" s="47">
        <v>0.0255751</v>
      </c>
      <c r="N17" s="47">
        <v>0.00343971</v>
      </c>
      <c r="O17" s="48">
        <v>55.2829262316728</v>
      </c>
      <c r="P17" s="47">
        <v>1.04373e-13</v>
      </c>
      <c r="Q17" s="48">
        <v>-2.47116</v>
      </c>
      <c r="R17" s="48">
        <v>0.587825</v>
      </c>
      <c r="S17" s="47">
        <v>2.62355e-5</v>
      </c>
      <c r="T17" s="46">
        <v>0.00602567704411765</v>
      </c>
      <c r="U17" s="47">
        <v>0.5469114</v>
      </c>
      <c r="V17" s="38">
        <v>20</v>
      </c>
      <c r="W17" s="47">
        <v>4.10017787793061e-11</v>
      </c>
      <c r="X17" s="47">
        <v>1.39346829615779e-9</v>
      </c>
      <c r="Y17" s="47">
        <v>0.000362782920427396</v>
      </c>
      <c r="Z17" s="46">
        <v>0.0113410835449164</v>
      </c>
      <c r="AA17" s="46">
        <v>0.988296132100187</v>
      </c>
      <c r="AB17" s="2"/>
    </row>
    <row r="18" ht="17.65" spans="1:27">
      <c r="A18" s="39" t="s">
        <v>64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</sheetData>
  <mergeCells count="5">
    <mergeCell ref="A3:AA3"/>
    <mergeCell ref="A9:AA9"/>
    <mergeCell ref="A12:AA12"/>
    <mergeCell ref="A15:AA15"/>
    <mergeCell ref="A18:AA18"/>
  </mergeCells>
  <conditionalFormatting sqref="U10">
    <cfRule type="duplicateValues" dxfId="0" priority="1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1"/>
  <sheetViews>
    <sheetView workbookViewId="0">
      <selection activeCell="A19" sqref="A19:AA19"/>
    </sheetView>
  </sheetViews>
  <sheetFormatPr defaultColWidth="9.02654867256637" defaultRowHeight="13.85"/>
  <cols>
    <col min="1" max="2" width="9.02654867256637" style="1"/>
    <col min="3" max="3" width="10.5309734513274" style="1"/>
    <col min="4" max="5" width="9.02654867256637" style="1"/>
    <col min="6" max="6" width="10.5309734513274" style="1"/>
    <col min="7" max="8" width="9.02654867256637" style="1"/>
    <col min="9" max="9" width="9.53097345132743" style="1"/>
    <col min="10" max="11" width="11.6637168141593" style="1"/>
    <col min="12" max="12" width="12.7964601769912" style="1"/>
    <col min="13" max="14" width="11.6637168141593" style="1"/>
    <col min="15" max="15" width="12.7964601769912" style="1"/>
    <col min="16" max="16" width="9.53097345132743" style="1"/>
    <col min="17" max="18" width="10.5309734513274" style="1"/>
    <col min="19" max="20" width="12.7964601769912" style="1"/>
    <col min="21" max="21" width="10.5309734513274" style="1"/>
    <col min="22" max="22" width="9.02654867256637" style="1"/>
    <col min="23" max="27" width="12.7964601769912" style="1"/>
    <col min="28" max="16384" width="9.02654867256637" style="1"/>
  </cols>
  <sheetData>
    <row r="1" spans="1:1">
      <c r="A1" s="2" t="s">
        <v>311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2" customFormat="1" ht="13.5" spans="1:27">
      <c r="A4" s="2" t="s">
        <v>35</v>
      </c>
      <c r="B4" s="2">
        <v>7</v>
      </c>
      <c r="C4" s="2">
        <v>99933737</v>
      </c>
      <c r="D4" s="2" t="s">
        <v>312</v>
      </c>
      <c r="E4" s="2">
        <v>7</v>
      </c>
      <c r="F4" s="2">
        <v>99947897</v>
      </c>
      <c r="G4" s="2" t="s">
        <v>39</v>
      </c>
      <c r="H4" s="2" t="s">
        <v>32</v>
      </c>
      <c r="I4" s="43">
        <v>0.824056</v>
      </c>
      <c r="J4" s="44">
        <v>-0.0314797</v>
      </c>
      <c r="K4" s="43">
        <v>0.00778752</v>
      </c>
      <c r="L4" s="44">
        <v>5.292395e-5</v>
      </c>
      <c r="M4" s="44">
        <v>0.0705977</v>
      </c>
      <c r="N4" s="44">
        <v>0.0100953</v>
      </c>
      <c r="O4" s="45">
        <v>48.9038044525015</v>
      </c>
      <c r="P4" s="44">
        <v>2.688743e-12</v>
      </c>
      <c r="Q4" s="45">
        <v>-0.445903</v>
      </c>
      <c r="R4" s="45">
        <v>0.127412</v>
      </c>
      <c r="S4" s="44">
        <v>0.0004657768</v>
      </c>
      <c r="T4" s="43">
        <v>0.0163230748520179</v>
      </c>
      <c r="U4" s="44">
        <v>0.8582646</v>
      </c>
      <c r="V4" s="2">
        <v>20</v>
      </c>
      <c r="W4" s="44">
        <v>3.97410405535641e-8</v>
      </c>
      <c r="X4" s="44">
        <v>5.07723612622686e-8</v>
      </c>
      <c r="Y4" s="44">
        <v>0.0711653348122357</v>
      </c>
      <c r="Z4" s="43">
        <v>0.0900806593186062</v>
      </c>
      <c r="AA4" s="43">
        <v>0.838753915355755</v>
      </c>
    </row>
    <row r="5" s="1" customFormat="1" spans="1:27">
      <c r="A5" s="1" t="s">
        <v>43</v>
      </c>
      <c r="B5" s="1">
        <v>17</v>
      </c>
      <c r="C5" s="1">
        <v>7154735</v>
      </c>
      <c r="D5" s="1" t="s">
        <v>69</v>
      </c>
      <c r="E5" s="1">
        <v>17</v>
      </c>
      <c r="F5" s="1">
        <v>7163739</v>
      </c>
      <c r="G5" s="1" t="s">
        <v>39</v>
      </c>
      <c r="H5" s="1" t="s">
        <v>40</v>
      </c>
      <c r="I5" s="40">
        <v>0.358847</v>
      </c>
      <c r="J5" s="41">
        <v>-0.0254657</v>
      </c>
      <c r="K5" s="40">
        <v>0.00624232</v>
      </c>
      <c r="L5" s="41">
        <v>4.512825e-5</v>
      </c>
      <c r="M5" s="41">
        <v>-0.0291557</v>
      </c>
      <c r="N5" s="41">
        <v>0.00470662</v>
      </c>
      <c r="O5" s="42">
        <v>38.3732580219466</v>
      </c>
      <c r="P5" s="41">
        <v>5.842945e-10</v>
      </c>
      <c r="Q5" s="42">
        <v>0.873439</v>
      </c>
      <c r="R5" s="42">
        <v>0.256361</v>
      </c>
      <c r="S5" s="41">
        <v>0.0006566625</v>
      </c>
      <c r="T5" s="40">
        <v>0.0206928122479839</v>
      </c>
      <c r="U5" s="41">
        <v>0.4548042</v>
      </c>
      <c r="V5" s="1">
        <v>20</v>
      </c>
      <c r="W5" s="41">
        <v>3.40833100314298e-6</v>
      </c>
      <c r="X5" s="41">
        <v>8.41794541932952e-6</v>
      </c>
      <c r="Y5" s="41">
        <v>0.0732078821261736</v>
      </c>
      <c r="Z5" s="40">
        <v>0.180063173539438</v>
      </c>
      <c r="AA5" s="40">
        <v>0.746717118057966</v>
      </c>
    </row>
    <row r="6" s="1" customFormat="1" spans="1:27">
      <c r="A6" s="1" t="s">
        <v>266</v>
      </c>
      <c r="B6" s="1">
        <v>1</v>
      </c>
      <c r="C6" s="1">
        <v>168510003</v>
      </c>
      <c r="D6" s="1" t="s">
        <v>267</v>
      </c>
      <c r="E6" s="1">
        <v>1</v>
      </c>
      <c r="F6" s="1">
        <v>168523747</v>
      </c>
      <c r="G6" s="1" t="s">
        <v>32</v>
      </c>
      <c r="H6" s="1" t="s">
        <v>31</v>
      </c>
      <c r="I6" s="40">
        <v>0.816103</v>
      </c>
      <c r="J6" s="41">
        <v>-0.031591</v>
      </c>
      <c r="K6" s="40">
        <v>0.00801152</v>
      </c>
      <c r="L6" s="41">
        <v>8.040021e-5</v>
      </c>
      <c r="M6" s="41">
        <v>-0.111634</v>
      </c>
      <c r="N6" s="41">
        <v>0.0180258</v>
      </c>
      <c r="O6" s="42">
        <v>38.3534005801961</v>
      </c>
      <c r="P6" s="41">
        <v>5.902716e-10</v>
      </c>
      <c r="Q6" s="42">
        <v>0.282988</v>
      </c>
      <c r="R6" s="42">
        <v>0.0850786</v>
      </c>
      <c r="S6" s="41">
        <v>0.0008804058</v>
      </c>
      <c r="T6" s="40">
        <v>0.0253888240848708</v>
      </c>
      <c r="U6" s="41">
        <v>0.7491105</v>
      </c>
      <c r="V6" s="1">
        <v>7</v>
      </c>
      <c r="W6" s="41">
        <v>4.93196476838331e-6</v>
      </c>
      <c r="X6" s="41">
        <v>0.000241919878125148</v>
      </c>
      <c r="Y6" s="41">
        <v>0.0158649707383599</v>
      </c>
      <c r="Z6" s="40">
        <v>0.777993457409826</v>
      </c>
      <c r="AA6" s="40">
        <v>0.20589472000892</v>
      </c>
    </row>
    <row r="7" s="1" customFormat="1" spans="1:27">
      <c r="A7" s="1" t="s">
        <v>313</v>
      </c>
      <c r="B7" s="1">
        <v>6</v>
      </c>
      <c r="C7" s="1">
        <v>26365387</v>
      </c>
      <c r="D7" s="1" t="s">
        <v>314</v>
      </c>
      <c r="E7" s="1">
        <v>6</v>
      </c>
      <c r="F7" s="1">
        <v>26392515</v>
      </c>
      <c r="G7" s="1" t="s">
        <v>40</v>
      </c>
      <c r="H7" s="1" t="s">
        <v>31</v>
      </c>
      <c r="I7" s="40">
        <v>0.882704</v>
      </c>
      <c r="J7" s="41">
        <v>0.0418038</v>
      </c>
      <c r="K7" s="40">
        <v>0.0100091</v>
      </c>
      <c r="L7" s="41">
        <v>2.959152e-5</v>
      </c>
      <c r="M7" s="41">
        <v>-0.0810026</v>
      </c>
      <c r="N7" s="41">
        <v>0.0122634</v>
      </c>
      <c r="O7" s="42">
        <v>43.629087502168</v>
      </c>
      <c r="P7" s="41">
        <v>3.96899e-11</v>
      </c>
      <c r="Q7" s="42">
        <v>-0.51608</v>
      </c>
      <c r="R7" s="42">
        <v>0.146195</v>
      </c>
      <c r="S7" s="41">
        <v>0.0004154271</v>
      </c>
      <c r="T7" s="40">
        <v>0.0153139754080189</v>
      </c>
      <c r="U7" s="41">
        <v>0.2072385</v>
      </c>
      <c r="V7" s="1">
        <v>20</v>
      </c>
      <c r="W7" s="41">
        <v>2.86044021555309e-8</v>
      </c>
      <c r="X7" s="41">
        <v>1.0010549173935e-5</v>
      </c>
      <c r="Y7" s="41">
        <v>0.0026675312201803</v>
      </c>
      <c r="Z7" s="40">
        <v>0.933479613447191</v>
      </c>
      <c r="AA7" s="40">
        <v>0.0638428161790539</v>
      </c>
    </row>
    <row r="8" s="1" customFormat="1" spans="1:27">
      <c r="A8" s="1" t="s">
        <v>74</v>
      </c>
      <c r="B8" s="1">
        <v>21</v>
      </c>
      <c r="C8" s="1">
        <v>47706251</v>
      </c>
      <c r="D8" s="1" t="s">
        <v>315</v>
      </c>
      <c r="E8" s="1">
        <v>21</v>
      </c>
      <c r="F8" s="1">
        <v>47724648</v>
      </c>
      <c r="G8" s="1" t="s">
        <v>32</v>
      </c>
      <c r="H8" s="1" t="s">
        <v>39</v>
      </c>
      <c r="I8" s="40">
        <v>0.321074</v>
      </c>
      <c r="J8" s="41">
        <v>0.0246789</v>
      </c>
      <c r="K8" s="40">
        <v>0.00658378</v>
      </c>
      <c r="L8" s="41">
        <v>0.0001779387</v>
      </c>
      <c r="M8" s="41">
        <v>-0.0318299</v>
      </c>
      <c r="N8" s="41">
        <v>0.00536406</v>
      </c>
      <c r="O8" s="42">
        <v>35.2114001165979</v>
      </c>
      <c r="P8" s="41">
        <v>2.957883e-9</v>
      </c>
      <c r="Q8" s="42">
        <v>-0.775336</v>
      </c>
      <c r="R8" s="42">
        <v>0.244656</v>
      </c>
      <c r="S8" s="41">
        <v>0.001529147</v>
      </c>
      <c r="T8" s="40">
        <v>0.0393101440953947</v>
      </c>
      <c r="U8" s="41">
        <v>0.2387006</v>
      </c>
      <c r="V8" s="1">
        <v>20</v>
      </c>
      <c r="W8" s="41">
        <v>9.61358798206065e-7</v>
      </c>
      <c r="X8" s="41">
        <v>0.000251642900289379</v>
      </c>
      <c r="Y8" s="41">
        <v>0.0037036435932539</v>
      </c>
      <c r="Z8" s="40">
        <v>0.969429969111641</v>
      </c>
      <c r="AA8" s="40">
        <v>0.0266137830360177</v>
      </c>
    </row>
    <row r="9" s="1" customFormat="1" spans="1:27">
      <c r="A9" s="1" t="s">
        <v>49</v>
      </c>
      <c r="B9" s="1">
        <v>11</v>
      </c>
      <c r="C9" s="1">
        <v>809647</v>
      </c>
      <c r="D9" s="1" t="s">
        <v>316</v>
      </c>
      <c r="E9" s="1">
        <v>11</v>
      </c>
      <c r="F9" s="1">
        <v>802115</v>
      </c>
      <c r="G9" s="1" t="s">
        <v>39</v>
      </c>
      <c r="H9" s="1" t="s">
        <v>40</v>
      </c>
      <c r="I9" s="40">
        <v>0.377734</v>
      </c>
      <c r="J9" s="41">
        <v>-0.0387723</v>
      </c>
      <c r="K9" s="40">
        <v>0.00653598</v>
      </c>
      <c r="L9" s="41">
        <v>2.990247e-9</v>
      </c>
      <c r="M9" s="41">
        <v>-0.0296628</v>
      </c>
      <c r="N9" s="41">
        <v>0.00537928</v>
      </c>
      <c r="O9" s="42">
        <v>30.4071688649809</v>
      </c>
      <c r="P9" s="41">
        <v>3.50224e-8</v>
      </c>
      <c r="Q9" s="42">
        <v>1.3071</v>
      </c>
      <c r="R9" s="42">
        <v>0.323634</v>
      </c>
      <c r="S9" s="41">
        <v>5.371798e-5</v>
      </c>
      <c r="T9" s="40">
        <v>0.00381242242837838</v>
      </c>
      <c r="U9" s="41">
        <v>0.2056785</v>
      </c>
      <c r="V9" s="1">
        <v>19</v>
      </c>
      <c r="W9" s="41">
        <v>5.06355777822028e-10</v>
      </c>
      <c r="X9" s="41">
        <v>0.00703839083431692</v>
      </c>
      <c r="Y9" s="41">
        <v>6.96521167397245e-8</v>
      </c>
      <c r="Z9" s="40">
        <v>0.968145868903295</v>
      </c>
      <c r="AA9" s="40">
        <v>0.0248156701039152</v>
      </c>
    </row>
    <row r="10" s="1" customFormat="1" spans="1:27">
      <c r="A10" s="1" t="s">
        <v>77</v>
      </c>
      <c r="B10" s="1">
        <v>11</v>
      </c>
      <c r="C10" s="1">
        <v>307631</v>
      </c>
      <c r="D10" s="1" t="s">
        <v>211</v>
      </c>
      <c r="E10" s="1">
        <v>11</v>
      </c>
      <c r="F10" s="1">
        <v>308180</v>
      </c>
      <c r="G10" s="1" t="s">
        <v>39</v>
      </c>
      <c r="H10" s="1" t="s">
        <v>40</v>
      </c>
      <c r="I10" s="40">
        <v>0.807157</v>
      </c>
      <c r="J10" s="41">
        <v>0.0337433</v>
      </c>
      <c r="K10" s="40">
        <v>0.00820753</v>
      </c>
      <c r="L10" s="41">
        <v>3.935098e-5</v>
      </c>
      <c r="M10" s="41">
        <v>0.100377</v>
      </c>
      <c r="N10" s="41">
        <v>0.0141657</v>
      </c>
      <c r="O10" s="42">
        <v>50.2102452950572</v>
      </c>
      <c r="P10" s="41">
        <v>1.381433e-12</v>
      </c>
      <c r="Q10" s="42">
        <v>0.336166</v>
      </c>
      <c r="R10" s="42">
        <v>0.0945336</v>
      </c>
      <c r="S10" s="41">
        <v>0.0003764676</v>
      </c>
      <c r="T10" s="40">
        <v>0.0143516794829268</v>
      </c>
      <c r="U10" s="41">
        <v>0.4569913</v>
      </c>
      <c r="V10" s="1">
        <v>20</v>
      </c>
      <c r="W10" s="41">
        <v>3.74710271316882e-13</v>
      </c>
      <c r="X10" s="41">
        <v>5.20850645169159e-6</v>
      </c>
      <c r="Y10" s="41">
        <v>7.19414602807697e-8</v>
      </c>
      <c r="Z10" s="40">
        <v>0.999992762318035</v>
      </c>
      <c r="AA10" s="41">
        <v>1.95723367876669e-6</v>
      </c>
    </row>
    <row r="11" s="1" customFormat="1" spans="1:27">
      <c r="A11" s="1" t="s">
        <v>317</v>
      </c>
      <c r="B11" s="1">
        <v>15</v>
      </c>
      <c r="C11" s="1">
        <v>91426925</v>
      </c>
      <c r="D11" s="1" t="s">
        <v>318</v>
      </c>
      <c r="E11" s="1">
        <v>15</v>
      </c>
      <c r="F11" s="1">
        <v>91428955</v>
      </c>
      <c r="G11" s="1" t="s">
        <v>31</v>
      </c>
      <c r="H11" s="1" t="s">
        <v>32</v>
      </c>
      <c r="I11" s="40">
        <v>0.677932</v>
      </c>
      <c r="J11" s="41">
        <v>0.0246049</v>
      </c>
      <c r="K11" s="40">
        <v>0.00639857</v>
      </c>
      <c r="L11" s="41">
        <v>0.0001203665</v>
      </c>
      <c r="M11" s="41">
        <v>-0.0360218</v>
      </c>
      <c r="N11" s="41">
        <v>0.00553427</v>
      </c>
      <c r="O11" s="42">
        <v>42.3652852389641</v>
      </c>
      <c r="P11" s="41">
        <v>7.571939e-11</v>
      </c>
      <c r="Q11" s="42">
        <v>-0.683056</v>
      </c>
      <c r="R11" s="42">
        <v>0.206314</v>
      </c>
      <c r="S11" s="41">
        <v>0.0009304296</v>
      </c>
      <c r="T11" s="40">
        <v>0.02654811768</v>
      </c>
      <c r="U11" s="41">
        <v>0.2680539</v>
      </c>
      <c r="V11" s="1">
        <v>13</v>
      </c>
      <c r="W11" s="41">
        <v>3.64381072536658e-17</v>
      </c>
      <c r="X11" s="41">
        <v>1.97377300348807e-5</v>
      </c>
      <c r="Y11" s="41">
        <v>1.8460762468387e-12</v>
      </c>
      <c r="Z11" s="40">
        <v>0.999979342965032</v>
      </c>
      <c r="AA11" s="41">
        <v>9.19303087524181e-7</v>
      </c>
    </row>
    <row r="12" s="1" customFormat="1" spans="1:27">
      <c r="A12" s="1" t="s">
        <v>296</v>
      </c>
      <c r="B12" s="1">
        <v>11</v>
      </c>
      <c r="C12" s="1">
        <v>319669</v>
      </c>
      <c r="D12" s="1" t="s">
        <v>78</v>
      </c>
      <c r="E12" s="1">
        <v>11</v>
      </c>
      <c r="F12" s="1">
        <v>320836</v>
      </c>
      <c r="G12" s="1" t="s">
        <v>31</v>
      </c>
      <c r="H12" s="1" t="s">
        <v>32</v>
      </c>
      <c r="I12" s="40">
        <v>0.537773</v>
      </c>
      <c r="J12" s="41">
        <v>-0.0277305</v>
      </c>
      <c r="K12" s="40">
        <v>0.00702464</v>
      </c>
      <c r="L12" s="41">
        <v>7.893509e-5</v>
      </c>
      <c r="M12" s="41">
        <v>-0.16286</v>
      </c>
      <c r="N12" s="41">
        <v>0.0126186</v>
      </c>
      <c r="O12" s="42">
        <v>166.573730996217</v>
      </c>
      <c r="P12" s="41">
        <v>4.143327e-38</v>
      </c>
      <c r="Q12" s="42">
        <v>0.170272</v>
      </c>
      <c r="R12" s="42">
        <v>0.0451055</v>
      </c>
      <c r="S12" s="41">
        <v>0.0001600225</v>
      </c>
      <c r="T12" s="40">
        <v>0.00791822681132076</v>
      </c>
      <c r="U12" s="41">
        <v>0.500263</v>
      </c>
      <c r="V12" s="1">
        <v>20</v>
      </c>
      <c r="W12" s="41">
        <v>1.29364492112826e-36</v>
      </c>
      <c r="X12" s="41">
        <v>1.79817806816786e-29</v>
      </c>
      <c r="Y12" s="41">
        <v>7.19419322528898e-8</v>
      </c>
      <c r="Z12" s="40">
        <v>0.999999324140775</v>
      </c>
      <c r="AA12" s="41">
        <v>6.0391730002973e-7</v>
      </c>
    </row>
    <row r="13" spans="1:27">
      <c r="A13" s="21" t="s">
        <v>53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="2" customFormat="1" ht="13.5" spans="1:27">
      <c r="A14" s="2" t="s">
        <v>54</v>
      </c>
      <c r="B14" s="2">
        <v>16</v>
      </c>
      <c r="C14" s="2">
        <v>89627065</v>
      </c>
      <c r="D14" s="2" t="s">
        <v>319</v>
      </c>
      <c r="E14" s="2">
        <v>16</v>
      </c>
      <c r="F14" s="2">
        <v>89629780</v>
      </c>
      <c r="G14" s="2" t="s">
        <v>40</v>
      </c>
      <c r="H14" s="2" t="s">
        <v>39</v>
      </c>
      <c r="I14" s="43">
        <v>0.83996</v>
      </c>
      <c r="J14" s="44">
        <v>0.0428381</v>
      </c>
      <c r="K14" s="43">
        <v>0.0105353</v>
      </c>
      <c r="L14" s="44">
        <v>4.779716e-5</v>
      </c>
      <c r="M14" s="44">
        <v>-0.0401171</v>
      </c>
      <c r="N14" s="44">
        <v>0.00653977</v>
      </c>
      <c r="O14" s="45">
        <v>37.6299908463522</v>
      </c>
      <c r="P14" s="44">
        <v>8.551478e-10</v>
      </c>
      <c r="Q14" s="45">
        <v>-1.06783</v>
      </c>
      <c r="R14" s="45">
        <v>0.315068</v>
      </c>
      <c r="S14" s="44">
        <v>0.0007009794</v>
      </c>
      <c r="T14" s="43">
        <v>0.0314836437413793</v>
      </c>
      <c r="U14" s="44">
        <v>0.9938854</v>
      </c>
      <c r="V14" s="2">
        <v>20</v>
      </c>
      <c r="W14" s="44">
        <v>4.03685939464901e-6</v>
      </c>
      <c r="X14" s="44">
        <v>8.05582952322457e-6</v>
      </c>
      <c r="Y14" s="44">
        <v>0.0298376898304944</v>
      </c>
      <c r="Z14" s="43">
        <v>0.0586316359211535</v>
      </c>
      <c r="AA14" s="43">
        <v>0.911518581559433</v>
      </c>
    </row>
    <row r="15" spans="1:27">
      <c r="A15" s="1" t="s">
        <v>181</v>
      </c>
      <c r="B15" s="1">
        <v>6</v>
      </c>
      <c r="C15" s="1">
        <v>32595956</v>
      </c>
      <c r="D15" s="1" t="s">
        <v>320</v>
      </c>
      <c r="E15" s="1">
        <v>6</v>
      </c>
      <c r="F15" s="1">
        <v>32608269</v>
      </c>
      <c r="G15" s="1" t="s">
        <v>40</v>
      </c>
      <c r="H15" s="1" t="s">
        <v>39</v>
      </c>
      <c r="I15" s="40">
        <v>0.858847</v>
      </c>
      <c r="J15" s="41">
        <v>0.042839</v>
      </c>
      <c r="K15" s="40">
        <v>0.0109617</v>
      </c>
      <c r="L15" s="41">
        <v>9.304591e-5</v>
      </c>
      <c r="M15" s="41">
        <v>0.0457959</v>
      </c>
      <c r="N15" s="41">
        <v>0.00562546</v>
      </c>
      <c r="O15" s="42">
        <v>66.273073924079</v>
      </c>
      <c r="P15" s="41">
        <v>3.926041e-16</v>
      </c>
      <c r="Q15" s="42">
        <v>0.935434</v>
      </c>
      <c r="R15" s="42">
        <v>0.265513</v>
      </c>
      <c r="S15" s="41">
        <v>0.0004265035</v>
      </c>
      <c r="T15" s="40">
        <v>0.02222083235</v>
      </c>
      <c r="U15" s="41">
        <v>0.2816645</v>
      </c>
      <c r="V15" s="1">
        <v>20</v>
      </c>
      <c r="W15" s="41">
        <v>1.17592919980607e-10</v>
      </c>
      <c r="X15" s="41">
        <v>4.51426852120025e-10</v>
      </c>
      <c r="Y15" s="41">
        <v>0.0599893652746226</v>
      </c>
      <c r="Z15" s="40">
        <v>0.229582435785851</v>
      </c>
      <c r="AA15" s="40">
        <v>0.710428198370508</v>
      </c>
    </row>
    <row r="16" spans="1:27">
      <c r="A16" s="1" t="s">
        <v>49</v>
      </c>
      <c r="B16" s="1">
        <v>11</v>
      </c>
      <c r="C16" s="1">
        <v>809647</v>
      </c>
      <c r="D16" s="1" t="s">
        <v>316</v>
      </c>
      <c r="E16" s="1">
        <v>11</v>
      </c>
      <c r="F16" s="1">
        <v>802115</v>
      </c>
      <c r="G16" s="1" t="s">
        <v>39</v>
      </c>
      <c r="H16" s="1" t="s">
        <v>40</v>
      </c>
      <c r="I16" s="40">
        <v>0.377734</v>
      </c>
      <c r="J16" s="41">
        <v>-0.0354995</v>
      </c>
      <c r="K16" s="40">
        <v>0.00861102</v>
      </c>
      <c r="L16" s="41">
        <v>3.746661e-5</v>
      </c>
      <c r="M16" s="41">
        <v>-0.0296628</v>
      </c>
      <c r="N16" s="41">
        <v>0.00537928</v>
      </c>
      <c r="O16" s="42">
        <v>30.4071688649809</v>
      </c>
      <c r="P16" s="41">
        <v>3.50224e-8</v>
      </c>
      <c r="Q16" s="42">
        <v>1.19677</v>
      </c>
      <c r="R16" s="42">
        <v>0.362456</v>
      </c>
      <c r="S16" s="41">
        <v>0.000960569</v>
      </c>
      <c r="T16" s="40">
        <v>0.0399300358244681</v>
      </c>
      <c r="U16" s="41">
        <v>0.3306652</v>
      </c>
      <c r="V16" s="1">
        <v>19</v>
      </c>
      <c r="W16" s="41">
        <v>0.000139516002193545</v>
      </c>
      <c r="X16" s="41">
        <v>0.0050831517786217</v>
      </c>
      <c r="Y16" s="41">
        <v>0.0191912194892737</v>
      </c>
      <c r="Z16" s="40">
        <v>0.698939787252453</v>
      </c>
      <c r="AA16" s="40">
        <v>0.276646325477458</v>
      </c>
    </row>
    <row r="17" spans="1:27">
      <c r="A17" s="21" t="s">
        <v>60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="2" customFormat="1" ht="13.5" spans="1:27">
      <c r="A18" s="2" t="s">
        <v>61</v>
      </c>
      <c r="B18" s="2">
        <v>6</v>
      </c>
      <c r="C18" s="2">
        <v>33239787</v>
      </c>
      <c r="D18" s="2" t="s">
        <v>82</v>
      </c>
      <c r="E18" s="2">
        <v>6</v>
      </c>
      <c r="F18" s="2">
        <v>33239869</v>
      </c>
      <c r="G18" s="2" t="s">
        <v>31</v>
      </c>
      <c r="H18" s="2" t="s">
        <v>32</v>
      </c>
      <c r="I18" s="43">
        <v>0.925447</v>
      </c>
      <c r="J18" s="44">
        <v>0.197498</v>
      </c>
      <c r="K18" s="43">
        <v>0.031173</v>
      </c>
      <c r="L18" s="44">
        <v>2.37e-10</v>
      </c>
      <c r="M18" s="44">
        <v>-0.228335</v>
      </c>
      <c r="N18" s="44">
        <v>0.0112997</v>
      </c>
      <c r="O18" s="45">
        <f>M18^2/N18^2</f>
        <v>408.329866588972</v>
      </c>
      <c r="P18" s="44">
        <v>8.45e-91</v>
      </c>
      <c r="Q18" s="45">
        <v>-0.864946</v>
      </c>
      <c r="R18" s="45">
        <v>0.143076</v>
      </c>
      <c r="S18" s="44">
        <v>1.49e-9</v>
      </c>
      <c r="T18" s="44">
        <v>1.66347857142857e-6</v>
      </c>
      <c r="U18" s="44">
        <v>0.3871932</v>
      </c>
      <c r="V18" s="2">
        <v>20</v>
      </c>
      <c r="W18" s="44">
        <v>1.45431830923374e-72</v>
      </c>
      <c r="X18" s="44">
        <v>7.82581325979008e-69</v>
      </c>
      <c r="Y18" s="44">
        <v>2.00944269360584e-7</v>
      </c>
      <c r="Z18" s="44">
        <v>8.13801645457588e-5</v>
      </c>
      <c r="AA18" s="43">
        <v>0.999918418891177</v>
      </c>
    </row>
    <row r="19" s="34" customFormat="1" ht="13.5" spans="1:27">
      <c r="A19" s="21" t="s">
        <v>63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="2" customFormat="1" ht="13.5" spans="1:27">
      <c r="A20" s="38" t="s">
        <v>61</v>
      </c>
      <c r="B20" s="38">
        <v>6</v>
      </c>
      <c r="C20" s="38">
        <v>33239787</v>
      </c>
      <c r="D20" s="38" t="s">
        <v>82</v>
      </c>
      <c r="E20" s="38">
        <v>6</v>
      </c>
      <c r="F20" s="38">
        <v>33239869</v>
      </c>
      <c r="G20" s="38" t="s">
        <v>31</v>
      </c>
      <c r="H20" s="38" t="s">
        <v>32</v>
      </c>
      <c r="I20" s="46">
        <v>0.925447</v>
      </c>
      <c r="J20" s="47">
        <v>0.1656</v>
      </c>
      <c r="K20" s="46">
        <v>0.0232</v>
      </c>
      <c r="L20" s="47">
        <v>8.572e-13</v>
      </c>
      <c r="M20" s="47">
        <v>-0.228335</v>
      </c>
      <c r="N20" s="47">
        <v>0.0112997</v>
      </c>
      <c r="O20" s="48">
        <f>M20^2/N20^2</f>
        <v>408.329866588972</v>
      </c>
      <c r="P20" s="47">
        <v>8.45349e-91</v>
      </c>
      <c r="Q20" s="48">
        <v>-0.725249</v>
      </c>
      <c r="R20" s="48">
        <v>0.107758</v>
      </c>
      <c r="S20" s="47">
        <v>1.692246e-11</v>
      </c>
      <c r="T20" s="47">
        <v>2.6429498028e-8</v>
      </c>
      <c r="U20" s="47">
        <v>0.49068</v>
      </c>
      <c r="V20" s="38">
        <v>20</v>
      </c>
      <c r="W20" s="47">
        <v>7.6251958348149e-75</v>
      </c>
      <c r="X20" s="47">
        <v>7.60026544490517e-69</v>
      </c>
      <c r="Y20" s="47">
        <v>1.05112657984124e-9</v>
      </c>
      <c r="Z20" s="47">
        <v>4.77376861237171e-5</v>
      </c>
      <c r="AA20" s="46">
        <v>0.999952261262753</v>
      </c>
    </row>
    <row r="21" ht="17.65" spans="1:27">
      <c r="A21" s="39" t="s">
        <v>64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</sheetData>
  <mergeCells count="5">
    <mergeCell ref="A3:AA3"/>
    <mergeCell ref="A13:AA13"/>
    <mergeCell ref="A17:AA17"/>
    <mergeCell ref="A19:AA19"/>
    <mergeCell ref="A21:AA2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0"/>
  <sheetViews>
    <sheetView topLeftCell="A43" workbookViewId="0">
      <selection activeCell="A60" sqref="A60:AA60"/>
    </sheetView>
  </sheetViews>
  <sheetFormatPr defaultColWidth="9.02654867256637" defaultRowHeight="13.5"/>
  <cols>
    <col min="3" max="3" width="10.5309734513274"/>
    <col min="6" max="6" width="10.5309734513274"/>
    <col min="9" max="9" width="9.53097345132743"/>
    <col min="10" max="11" width="11.6637168141593"/>
    <col min="12" max="15" width="12.7964601769912"/>
    <col min="16" max="16" width="10.5929203539823"/>
    <col min="17" max="18" width="10.5309734513274"/>
    <col min="19" max="20" width="12.7964601769912"/>
    <col min="21" max="21" width="11.6637168141593"/>
    <col min="23" max="27" width="12.7964601769912"/>
  </cols>
  <sheetData>
    <row r="1" s="1" customFormat="1" ht="13.85" spans="1:1">
      <c r="A1" s="2" t="s">
        <v>321</v>
      </c>
    </row>
    <row r="2" s="2" customFormat="1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49" customFormat="1" spans="1:27">
      <c r="A4" s="2" t="s">
        <v>244</v>
      </c>
      <c r="B4" s="2">
        <v>1</v>
      </c>
      <c r="C4" s="2">
        <v>100810584</v>
      </c>
      <c r="D4" s="2" t="s">
        <v>245</v>
      </c>
      <c r="E4" s="2">
        <v>1</v>
      </c>
      <c r="F4" s="2">
        <v>100879914</v>
      </c>
      <c r="G4" s="2" t="s">
        <v>31</v>
      </c>
      <c r="H4" s="2" t="s">
        <v>32</v>
      </c>
      <c r="I4" s="43">
        <v>0.624254</v>
      </c>
      <c r="J4" s="44">
        <v>-0.0306121</v>
      </c>
      <c r="K4" s="43">
        <v>0.00610449</v>
      </c>
      <c r="L4" s="44">
        <v>5.311852e-7</v>
      </c>
      <c r="M4" s="44">
        <v>-0.00475155</v>
      </c>
      <c r="N4" s="44">
        <v>0.000692145</v>
      </c>
      <c r="O4" s="45">
        <v>47.1277206485765</v>
      </c>
      <c r="P4" s="44">
        <v>6.650954e-12</v>
      </c>
      <c r="Q4" s="45">
        <v>6.44256</v>
      </c>
      <c r="R4" s="45">
        <v>1.591</v>
      </c>
      <c r="S4" s="44">
        <v>5.135295e-5</v>
      </c>
      <c r="T4" s="43">
        <v>0.00378606890801887</v>
      </c>
      <c r="U4" s="44">
        <v>0.2857929</v>
      </c>
      <c r="V4" s="2">
        <v>20</v>
      </c>
      <c r="W4" s="44">
        <v>9.92480279346232e-9</v>
      </c>
      <c r="X4" s="44">
        <v>4.38333405833923e-8</v>
      </c>
      <c r="Y4" s="44">
        <v>0.00201454577850887</v>
      </c>
      <c r="Z4" s="43">
        <v>0.00790725443254522</v>
      </c>
      <c r="AA4" s="43">
        <v>0.990078146030803</v>
      </c>
    </row>
    <row r="5" s="49" customFormat="1" spans="1:27">
      <c r="A5" s="2" t="s">
        <v>88</v>
      </c>
      <c r="B5" s="2">
        <v>4</v>
      </c>
      <c r="C5" s="2">
        <v>84377085</v>
      </c>
      <c r="D5" s="2" t="s">
        <v>204</v>
      </c>
      <c r="E5" s="2">
        <v>4</v>
      </c>
      <c r="F5" s="2">
        <v>84364808</v>
      </c>
      <c r="G5" s="2" t="s">
        <v>32</v>
      </c>
      <c r="H5" s="2" t="s">
        <v>31</v>
      </c>
      <c r="I5" s="43">
        <v>0.514911</v>
      </c>
      <c r="J5" s="44">
        <v>0.0414098</v>
      </c>
      <c r="K5" s="43">
        <v>0.00598171</v>
      </c>
      <c r="L5" s="44">
        <v>4.43e-12</v>
      </c>
      <c r="M5" s="44">
        <v>0.0122742</v>
      </c>
      <c r="N5" s="44">
        <v>0.00181854</v>
      </c>
      <c r="O5" s="45">
        <v>45.5554850270365</v>
      </c>
      <c r="P5" s="44">
        <v>1.483542e-11</v>
      </c>
      <c r="Q5" s="45">
        <v>3.37372</v>
      </c>
      <c r="R5" s="45">
        <v>0.698102</v>
      </c>
      <c r="S5" s="44">
        <v>1.346922e-6</v>
      </c>
      <c r="T5" s="44">
        <v>0.000187967775535714</v>
      </c>
      <c r="U5" s="44">
        <v>0.8033647</v>
      </c>
      <c r="V5" s="2">
        <v>20</v>
      </c>
      <c r="W5" s="44">
        <v>2.91365264687415e-14</v>
      </c>
      <c r="X5" s="44">
        <v>1.24747499832761e-7</v>
      </c>
      <c r="Y5" s="44">
        <v>1.22281656203225e-8</v>
      </c>
      <c r="Z5" s="43">
        <v>0.0514060714191807</v>
      </c>
      <c r="AA5" s="43">
        <v>0.948593791605125</v>
      </c>
    </row>
    <row r="6" s="49" customFormat="1" spans="1:27">
      <c r="A6" s="2" t="s">
        <v>37</v>
      </c>
      <c r="B6" s="2">
        <v>10</v>
      </c>
      <c r="C6" s="2">
        <v>5807186</v>
      </c>
      <c r="D6" s="2" t="s">
        <v>246</v>
      </c>
      <c r="E6" s="2">
        <v>10</v>
      </c>
      <c r="F6" s="2">
        <v>5828400</v>
      </c>
      <c r="G6" s="2" t="s">
        <v>40</v>
      </c>
      <c r="H6" s="2" t="s">
        <v>39</v>
      </c>
      <c r="I6" s="43">
        <v>0.806163</v>
      </c>
      <c r="J6" s="44">
        <v>-0.0335221</v>
      </c>
      <c r="K6" s="43">
        <v>0.00732892</v>
      </c>
      <c r="L6" s="44">
        <v>4.786046e-6</v>
      </c>
      <c r="M6" s="44">
        <v>-0.0223729</v>
      </c>
      <c r="N6" s="44">
        <v>0.00254671</v>
      </c>
      <c r="O6" s="45">
        <v>77.1765882378985</v>
      </c>
      <c r="P6" s="44">
        <v>1.563224e-18</v>
      </c>
      <c r="Q6" s="45">
        <v>1.49834</v>
      </c>
      <c r="R6" s="45">
        <v>0.369321</v>
      </c>
      <c r="S6" s="44">
        <v>4.970629e-5</v>
      </c>
      <c r="T6" s="43">
        <v>0.00374781024375</v>
      </c>
      <c r="U6" s="44">
        <v>0.7070236</v>
      </c>
      <c r="V6" s="2">
        <v>20</v>
      </c>
      <c r="W6" s="44">
        <v>1.40395936396763e-13</v>
      </c>
      <c r="X6" s="44">
        <v>8.04482580189961e-13</v>
      </c>
      <c r="Y6" s="44">
        <v>0.00959293130947867</v>
      </c>
      <c r="Z6" s="43">
        <v>0.0540320687420779</v>
      </c>
      <c r="AA6" s="43">
        <v>0.936374999947497</v>
      </c>
    </row>
    <row r="7" s="49" customFormat="1" spans="1:27">
      <c r="A7" s="2" t="s">
        <v>322</v>
      </c>
      <c r="B7" s="2">
        <v>15</v>
      </c>
      <c r="C7" s="2">
        <v>41028082</v>
      </c>
      <c r="D7" s="2" t="s">
        <v>323</v>
      </c>
      <c r="E7" s="2">
        <v>15</v>
      </c>
      <c r="F7" s="2">
        <v>40961189</v>
      </c>
      <c r="G7" s="2" t="s">
        <v>32</v>
      </c>
      <c r="H7" s="2" t="s">
        <v>31</v>
      </c>
      <c r="I7" s="43">
        <v>0.149105</v>
      </c>
      <c r="J7" s="44">
        <v>-0.0367121</v>
      </c>
      <c r="K7" s="43">
        <v>0.00818717</v>
      </c>
      <c r="L7" s="44">
        <v>7.321938e-6</v>
      </c>
      <c r="M7" s="44">
        <v>0.0137057</v>
      </c>
      <c r="N7" s="44">
        <v>0.00178483</v>
      </c>
      <c r="O7" s="45">
        <v>58.9669586526567</v>
      </c>
      <c r="P7" s="44">
        <v>1.603241e-14</v>
      </c>
      <c r="Q7" s="45">
        <v>-2.6786</v>
      </c>
      <c r="R7" s="45">
        <v>0.691744</v>
      </c>
      <c r="S7" s="44">
        <v>0.0001078355</v>
      </c>
      <c r="T7" s="43">
        <v>0.00619657670955882</v>
      </c>
      <c r="U7" s="44">
        <v>0.1209692</v>
      </c>
      <c r="V7" s="2">
        <v>20</v>
      </c>
      <c r="W7" s="44">
        <v>6.34156391780786e-11</v>
      </c>
      <c r="X7" s="44">
        <v>8.75954165911431e-10</v>
      </c>
      <c r="Y7" s="44">
        <v>0.00473300453458098</v>
      </c>
      <c r="Z7" s="43">
        <v>0.0644457182189699</v>
      </c>
      <c r="AA7" s="43">
        <v>0.930821276307078</v>
      </c>
    </row>
    <row r="8" s="49" customFormat="1" spans="1:27">
      <c r="A8" s="2" t="s">
        <v>29</v>
      </c>
      <c r="B8" s="2">
        <v>6</v>
      </c>
      <c r="C8" s="2">
        <v>130334844</v>
      </c>
      <c r="D8" s="2" t="s">
        <v>324</v>
      </c>
      <c r="E8" s="2">
        <v>6</v>
      </c>
      <c r="F8" s="2">
        <v>130321899</v>
      </c>
      <c r="G8" s="2" t="s">
        <v>39</v>
      </c>
      <c r="H8" s="2" t="s">
        <v>32</v>
      </c>
      <c r="I8" s="43">
        <v>0.276342</v>
      </c>
      <c r="J8" s="44">
        <v>-0.035204</v>
      </c>
      <c r="K8" s="43">
        <v>0.00666223</v>
      </c>
      <c r="L8" s="44">
        <v>1.263147e-7</v>
      </c>
      <c r="M8" s="44">
        <v>-0.00529986</v>
      </c>
      <c r="N8" s="44">
        <v>0.000836626</v>
      </c>
      <c r="O8" s="45">
        <v>40.1297155000826</v>
      </c>
      <c r="P8" s="44">
        <v>2.376531e-10</v>
      </c>
      <c r="Q8" s="45">
        <v>6.64244</v>
      </c>
      <c r="R8" s="45">
        <v>1.63697</v>
      </c>
      <c r="S8" s="44">
        <v>4.954636e-5</v>
      </c>
      <c r="T8" s="43">
        <v>0.00374781024375</v>
      </c>
      <c r="U8" s="44">
        <v>0.1132208</v>
      </c>
      <c r="V8" s="2">
        <v>20</v>
      </c>
      <c r="W8" s="44">
        <v>1.94532804020253e-12</v>
      </c>
      <c r="X8" s="44">
        <v>8.90807395348843e-6</v>
      </c>
      <c r="Y8" s="44">
        <v>1.60640836870919e-8</v>
      </c>
      <c r="Z8" s="43">
        <v>0.0726335239664457</v>
      </c>
      <c r="AA8" s="43">
        <v>0.927357551893571</v>
      </c>
    </row>
    <row r="9" s="49" customFormat="1" spans="1:27">
      <c r="A9" s="2" t="s">
        <v>33</v>
      </c>
      <c r="B9" s="2">
        <v>5</v>
      </c>
      <c r="C9" s="2">
        <v>81267844</v>
      </c>
      <c r="D9" s="2" t="s">
        <v>325</v>
      </c>
      <c r="E9" s="2">
        <v>5</v>
      </c>
      <c r="F9" s="2">
        <v>81278375</v>
      </c>
      <c r="G9" s="2" t="s">
        <v>32</v>
      </c>
      <c r="H9" s="2" t="s">
        <v>31</v>
      </c>
      <c r="I9" s="43">
        <v>0.763419</v>
      </c>
      <c r="J9" s="44">
        <v>0.0442947</v>
      </c>
      <c r="K9" s="43">
        <v>0.0067108</v>
      </c>
      <c r="L9" s="44">
        <v>4.09746e-11</v>
      </c>
      <c r="M9" s="44">
        <v>0.00665338</v>
      </c>
      <c r="N9" s="44">
        <v>0.00089168</v>
      </c>
      <c r="O9" s="45">
        <v>55.6758178503623</v>
      </c>
      <c r="P9" s="44">
        <v>8.546743e-14</v>
      </c>
      <c r="Q9" s="45">
        <v>6.65748</v>
      </c>
      <c r="R9" s="45">
        <v>1.34663</v>
      </c>
      <c r="S9" s="44">
        <v>7.661085e-7</v>
      </c>
      <c r="T9" s="44">
        <v>0.000117394861323529</v>
      </c>
      <c r="U9" s="44">
        <v>0.05869167</v>
      </c>
      <c r="V9" s="2">
        <v>20</v>
      </c>
      <c r="W9" s="44">
        <v>3.59682310874878e-17</v>
      </c>
      <c r="X9" s="44">
        <v>3.01567616312985e-9</v>
      </c>
      <c r="Y9" s="44">
        <v>1.11791283529643e-9</v>
      </c>
      <c r="Z9" s="43">
        <v>0.0928217316079066</v>
      </c>
      <c r="AA9" s="43">
        <v>0.907178264258506</v>
      </c>
    </row>
    <row r="10" s="49" customFormat="1" spans="1:27">
      <c r="A10" s="2" t="s">
        <v>326</v>
      </c>
      <c r="B10" s="2">
        <v>16</v>
      </c>
      <c r="C10" s="2">
        <v>56443232</v>
      </c>
      <c r="D10" s="2" t="s">
        <v>327</v>
      </c>
      <c r="E10" s="2">
        <v>16</v>
      </c>
      <c r="F10" s="2">
        <v>56447364</v>
      </c>
      <c r="G10" s="2" t="s">
        <v>32</v>
      </c>
      <c r="H10" s="2" t="s">
        <v>31</v>
      </c>
      <c r="I10" s="43">
        <v>0.470179</v>
      </c>
      <c r="J10" s="44">
        <v>0.0282073</v>
      </c>
      <c r="K10" s="43">
        <v>0.00603386</v>
      </c>
      <c r="L10" s="44">
        <v>2.941894e-6</v>
      </c>
      <c r="M10" s="44">
        <v>0.00532782</v>
      </c>
      <c r="N10" s="44">
        <v>0.000797552</v>
      </c>
      <c r="O10" s="45">
        <v>44.6252919841842</v>
      </c>
      <c r="P10" s="44">
        <v>2.385975e-11</v>
      </c>
      <c r="Q10" s="45">
        <v>5.29435</v>
      </c>
      <c r="R10" s="45">
        <v>1.38229</v>
      </c>
      <c r="S10" s="44">
        <v>0.0001280766</v>
      </c>
      <c r="T10" s="43">
        <v>0.00681759866326531</v>
      </c>
      <c r="U10" s="44">
        <v>0.4337167</v>
      </c>
      <c r="V10" s="2">
        <v>20</v>
      </c>
      <c r="W10" s="44">
        <v>1.25235568020679e-8</v>
      </c>
      <c r="X10" s="44">
        <v>2.32302114565831e-7</v>
      </c>
      <c r="Y10" s="44">
        <v>0.00492143421807878</v>
      </c>
      <c r="Z10" s="43">
        <v>0.0903840341171849</v>
      </c>
      <c r="AA10" s="43">
        <v>0.904694286839065</v>
      </c>
    </row>
    <row r="11" s="49" customFormat="1" spans="1:27">
      <c r="A11" s="2" t="s">
        <v>66</v>
      </c>
      <c r="B11" s="2">
        <v>20</v>
      </c>
      <c r="C11" s="2">
        <v>34213953</v>
      </c>
      <c r="D11" s="2" t="s">
        <v>224</v>
      </c>
      <c r="E11" s="2">
        <v>20</v>
      </c>
      <c r="F11" s="2">
        <v>34327159</v>
      </c>
      <c r="G11" s="2" t="s">
        <v>32</v>
      </c>
      <c r="H11" s="2" t="s">
        <v>39</v>
      </c>
      <c r="I11" s="43">
        <v>0.898608</v>
      </c>
      <c r="J11" s="44">
        <v>-0.0416111</v>
      </c>
      <c r="K11" s="43">
        <v>0.00982328</v>
      </c>
      <c r="L11" s="44">
        <v>2.275689e-5</v>
      </c>
      <c r="M11" s="44">
        <v>-0.0467416</v>
      </c>
      <c r="N11" s="44">
        <v>0.00345726</v>
      </c>
      <c r="O11" s="45">
        <v>182.786057683009</v>
      </c>
      <c r="P11" s="44">
        <v>1.194517e-41</v>
      </c>
      <c r="Q11" s="45">
        <v>0.890238</v>
      </c>
      <c r="R11" s="45">
        <v>0.220236</v>
      </c>
      <c r="S11" s="44">
        <v>5.295031e-5</v>
      </c>
      <c r="T11" s="43">
        <v>0.00381242242837838</v>
      </c>
      <c r="U11" s="44">
        <v>0.5353976</v>
      </c>
      <c r="V11" s="2">
        <v>20</v>
      </c>
      <c r="W11" s="44">
        <v>1.23724548349041e-31</v>
      </c>
      <c r="X11" s="44">
        <v>9.46814105209479e-31</v>
      </c>
      <c r="Y11" s="44">
        <v>0.0159409807258312</v>
      </c>
      <c r="Z11" s="43">
        <v>0.121126968931232</v>
      </c>
      <c r="AA11" s="43">
        <v>0.862932050342932</v>
      </c>
    </row>
    <row r="12" s="49" customFormat="1" spans="1:27">
      <c r="A12" s="2" t="s">
        <v>328</v>
      </c>
      <c r="B12" s="2">
        <v>20</v>
      </c>
      <c r="C12" s="2">
        <v>34541539</v>
      </c>
      <c r="D12" s="2" t="s">
        <v>329</v>
      </c>
      <c r="E12" s="2">
        <v>20</v>
      </c>
      <c r="F12" s="2">
        <v>34523833</v>
      </c>
      <c r="G12" s="2" t="s">
        <v>31</v>
      </c>
      <c r="H12" s="2" t="s">
        <v>32</v>
      </c>
      <c r="I12" s="43">
        <v>0.89662</v>
      </c>
      <c r="J12" s="44">
        <v>-0.0412524</v>
      </c>
      <c r="K12" s="43">
        <v>0.00988064</v>
      </c>
      <c r="L12" s="44">
        <v>2.978944e-5</v>
      </c>
      <c r="M12" s="44">
        <v>-0.0273591</v>
      </c>
      <c r="N12" s="44">
        <v>0.00468204</v>
      </c>
      <c r="O12" s="45">
        <v>34.145491956521</v>
      </c>
      <c r="P12" s="44">
        <v>5.114101e-9</v>
      </c>
      <c r="Q12" s="45">
        <v>1.50781</v>
      </c>
      <c r="R12" s="45">
        <v>0.443857</v>
      </c>
      <c r="S12" s="44">
        <v>0.0006811306</v>
      </c>
      <c r="T12" s="43">
        <v>0.0208746495647059</v>
      </c>
      <c r="U12" s="44">
        <v>0.9552147</v>
      </c>
      <c r="V12" s="2">
        <v>20</v>
      </c>
      <c r="W12" s="44">
        <v>9.15188566480554e-6</v>
      </c>
      <c r="X12" s="44">
        <v>6.91483199465923e-5</v>
      </c>
      <c r="Y12" s="44">
        <v>0.0179017450759032</v>
      </c>
      <c r="Z12" s="43">
        <v>0.134411467231877</v>
      </c>
      <c r="AA12" s="43">
        <v>0.84760848748661</v>
      </c>
    </row>
    <row r="13" s="49" customFormat="1" spans="1:27">
      <c r="A13" s="2" t="s">
        <v>35</v>
      </c>
      <c r="B13" s="2">
        <v>7</v>
      </c>
      <c r="C13" s="2">
        <v>99933737</v>
      </c>
      <c r="D13" s="2" t="s">
        <v>36</v>
      </c>
      <c r="E13" s="2">
        <v>7</v>
      </c>
      <c r="F13" s="2">
        <v>99981895</v>
      </c>
      <c r="G13" s="2" t="s">
        <v>32</v>
      </c>
      <c r="H13" s="2" t="s">
        <v>31</v>
      </c>
      <c r="I13" s="43">
        <v>0.824056</v>
      </c>
      <c r="J13" s="44">
        <v>-0.030942</v>
      </c>
      <c r="K13" s="43">
        <v>0.00777427</v>
      </c>
      <c r="L13" s="44">
        <v>6.890246e-5</v>
      </c>
      <c r="M13" s="44">
        <v>0.0841243</v>
      </c>
      <c r="N13" s="44">
        <v>0.00336305</v>
      </c>
      <c r="O13" s="45">
        <v>625.714585427044</v>
      </c>
      <c r="P13" s="44">
        <v>4.270762e-138</v>
      </c>
      <c r="Q13" s="45">
        <v>-0.367812</v>
      </c>
      <c r="R13" s="45">
        <v>0.0935766</v>
      </c>
      <c r="S13" s="44">
        <v>8.473371e-5</v>
      </c>
      <c r="T13" s="43">
        <v>0.00538369059878049</v>
      </c>
      <c r="U13" s="44">
        <v>0.5216023</v>
      </c>
      <c r="V13" s="2">
        <v>20</v>
      </c>
      <c r="W13" s="44">
        <v>6.76916138558988e-121</v>
      </c>
      <c r="X13" s="44">
        <v>8.64814565810197e-121</v>
      </c>
      <c r="Y13" s="44">
        <v>0.0706005550134705</v>
      </c>
      <c r="Z13" s="43">
        <v>0.0893578201958953</v>
      </c>
      <c r="AA13" s="43">
        <v>0.840041624790654</v>
      </c>
    </row>
    <row r="14" s="49" customFormat="1" spans="1:27">
      <c r="A14" s="2" t="s">
        <v>43</v>
      </c>
      <c r="B14" s="2">
        <v>17</v>
      </c>
      <c r="C14" s="2">
        <v>7154735</v>
      </c>
      <c r="D14" s="2" t="s">
        <v>69</v>
      </c>
      <c r="E14" s="2">
        <v>17</v>
      </c>
      <c r="F14" s="2">
        <v>7163739</v>
      </c>
      <c r="G14" s="2" t="s">
        <v>39</v>
      </c>
      <c r="H14" s="2" t="s">
        <v>40</v>
      </c>
      <c r="I14" s="43">
        <v>0.358847</v>
      </c>
      <c r="J14" s="44">
        <v>-0.0254657</v>
      </c>
      <c r="K14" s="43">
        <v>0.00624232</v>
      </c>
      <c r="L14" s="44">
        <v>4.512825e-5</v>
      </c>
      <c r="M14" s="44">
        <v>-0.0417611</v>
      </c>
      <c r="N14" s="44">
        <v>0.00148992</v>
      </c>
      <c r="O14" s="45">
        <v>785.629819526573</v>
      </c>
      <c r="P14" s="44">
        <v>7.202522e-173</v>
      </c>
      <c r="Q14" s="45">
        <v>0.609794</v>
      </c>
      <c r="R14" s="45">
        <v>0.151052</v>
      </c>
      <c r="S14" s="44">
        <v>5.414195e-5</v>
      </c>
      <c r="T14" s="43">
        <v>0.00381242242837838</v>
      </c>
      <c r="U14" s="44">
        <v>0.1792723</v>
      </c>
      <c r="V14" s="2">
        <v>20</v>
      </c>
      <c r="W14" s="44">
        <v>1.88244752775555e-159</v>
      </c>
      <c r="X14" s="44">
        <v>4.64929624757264e-159</v>
      </c>
      <c r="Y14" s="44">
        <v>0.0498114281095892</v>
      </c>
      <c r="Z14" s="43">
        <v>0.122196997106992</v>
      </c>
      <c r="AA14" s="43">
        <v>0.827991574783401</v>
      </c>
    </row>
    <row r="15" s="49" customFormat="1" spans="1:27">
      <c r="A15" s="2" t="s">
        <v>41</v>
      </c>
      <c r="B15" s="2">
        <v>15</v>
      </c>
      <c r="C15" s="2">
        <v>50651647</v>
      </c>
      <c r="D15" s="2" t="s">
        <v>330</v>
      </c>
      <c r="E15" s="2">
        <v>15</v>
      </c>
      <c r="F15" s="2">
        <v>50591785</v>
      </c>
      <c r="G15" s="2" t="s">
        <v>40</v>
      </c>
      <c r="H15" s="2" t="s">
        <v>39</v>
      </c>
      <c r="I15" s="43">
        <v>0.601392</v>
      </c>
      <c r="J15" s="44">
        <v>-0.0261468</v>
      </c>
      <c r="K15" s="43">
        <v>0.00617381</v>
      </c>
      <c r="L15" s="44">
        <v>2.284243e-5</v>
      </c>
      <c r="M15" s="44">
        <v>0.00134164</v>
      </c>
      <c r="N15" s="44">
        <v>0.000209651</v>
      </c>
      <c r="O15" s="45">
        <v>40.9522831572824</v>
      </c>
      <c r="P15" s="44">
        <v>1.560195e-10</v>
      </c>
      <c r="Q15" s="45">
        <v>-19.4888</v>
      </c>
      <c r="R15" s="45">
        <v>5.51817</v>
      </c>
      <c r="S15" s="44">
        <v>0.0004128283</v>
      </c>
      <c r="T15" s="43">
        <v>0.0152902993578199</v>
      </c>
      <c r="U15" s="44">
        <v>0.4125021</v>
      </c>
      <c r="V15" s="2">
        <v>20</v>
      </c>
      <c r="W15" s="44">
        <v>1.67549928079935e-6</v>
      </c>
      <c r="X15" s="44">
        <v>6.50762257495083e-6</v>
      </c>
      <c r="Y15" s="44">
        <v>0.0401600911604264</v>
      </c>
      <c r="Z15" s="43">
        <v>0.155176740436739</v>
      </c>
      <c r="AA15" s="43">
        <v>0.804654985280979</v>
      </c>
    </row>
    <row r="16" customFormat="1" ht="13.85" spans="1:27">
      <c r="A16" s="1" t="s">
        <v>331</v>
      </c>
      <c r="B16" s="1">
        <v>8</v>
      </c>
      <c r="C16" s="1">
        <v>71485677</v>
      </c>
      <c r="D16" s="1" t="s">
        <v>332</v>
      </c>
      <c r="E16" s="1">
        <v>8</v>
      </c>
      <c r="F16" s="1">
        <v>71566308</v>
      </c>
      <c r="G16" s="1" t="s">
        <v>32</v>
      </c>
      <c r="H16" s="1" t="s">
        <v>31</v>
      </c>
      <c r="I16" s="40">
        <v>0.481113</v>
      </c>
      <c r="J16" s="41">
        <v>0.0240546</v>
      </c>
      <c r="K16" s="40">
        <v>0.00608308</v>
      </c>
      <c r="L16" s="41">
        <v>7.674263e-5</v>
      </c>
      <c r="M16" s="41">
        <v>0.0138498</v>
      </c>
      <c r="N16" s="41">
        <v>0.00245469</v>
      </c>
      <c r="O16" s="42">
        <v>31.8341821693813</v>
      </c>
      <c r="P16" s="41">
        <v>1.679287e-8</v>
      </c>
      <c r="Q16" s="42">
        <v>1.73683</v>
      </c>
      <c r="R16" s="42">
        <v>0.536351</v>
      </c>
      <c r="S16" s="41">
        <v>0.001202757</v>
      </c>
      <c r="T16" s="40">
        <v>0.0325195085172414</v>
      </c>
      <c r="U16" s="41">
        <v>0.6582761</v>
      </c>
      <c r="V16" s="1">
        <v>7</v>
      </c>
      <c r="W16" s="41">
        <v>1.28442385601514e-5</v>
      </c>
      <c r="X16" s="41">
        <v>2.05443544077413e-5</v>
      </c>
      <c r="Y16" s="41">
        <v>0.0822212535631739</v>
      </c>
      <c r="Z16" s="40">
        <v>0.130725842468613</v>
      </c>
      <c r="AA16" s="40">
        <v>0.787019515375246</v>
      </c>
    </row>
    <row r="17" customFormat="1" ht="13.85" spans="1:27">
      <c r="A17" s="1" t="s">
        <v>255</v>
      </c>
      <c r="B17" s="1">
        <v>16</v>
      </c>
      <c r="C17" s="1">
        <v>89940000</v>
      </c>
      <c r="D17" s="1" t="s">
        <v>333</v>
      </c>
      <c r="E17" s="1">
        <v>16</v>
      </c>
      <c r="F17" s="1">
        <v>89972416</v>
      </c>
      <c r="G17" s="1" t="s">
        <v>31</v>
      </c>
      <c r="H17" s="1" t="s">
        <v>39</v>
      </c>
      <c r="I17" s="40">
        <v>0.918489</v>
      </c>
      <c r="J17" s="41">
        <v>-0.0423205</v>
      </c>
      <c r="K17" s="40">
        <v>0.0102781</v>
      </c>
      <c r="L17" s="41">
        <v>3.829529e-5</v>
      </c>
      <c r="M17" s="41">
        <v>0.143689</v>
      </c>
      <c r="N17" s="41">
        <v>0.00626212</v>
      </c>
      <c r="O17" s="42">
        <v>526.507149998677</v>
      </c>
      <c r="P17" s="41">
        <v>1.623808e-116</v>
      </c>
      <c r="Q17" s="42">
        <v>-0.294528</v>
      </c>
      <c r="R17" s="42">
        <v>0.0726729</v>
      </c>
      <c r="S17" s="41">
        <v>5.060909e-5</v>
      </c>
      <c r="T17" s="40">
        <v>0.00376676227</v>
      </c>
      <c r="U17" s="41">
        <v>0.7771018</v>
      </c>
      <c r="V17" s="1">
        <v>20</v>
      </c>
      <c r="W17" s="41">
        <v>1.19528541359484e-93</v>
      </c>
      <c r="X17" s="41">
        <v>6.43146840487424e-93</v>
      </c>
      <c r="Y17" s="41">
        <v>0.0362625637837259</v>
      </c>
      <c r="Z17" s="40">
        <v>0.19434847209414</v>
      </c>
      <c r="AA17" s="40">
        <v>0.769388964122138</v>
      </c>
    </row>
    <row r="18" customFormat="1" ht="13.85" spans="1:27">
      <c r="A18" s="1" t="s">
        <v>258</v>
      </c>
      <c r="B18" s="1">
        <v>16</v>
      </c>
      <c r="C18" s="1">
        <v>89978527</v>
      </c>
      <c r="D18" s="1" t="s">
        <v>334</v>
      </c>
      <c r="E18" s="1">
        <v>16</v>
      </c>
      <c r="F18" s="1">
        <v>89975572</v>
      </c>
      <c r="G18" s="1" t="s">
        <v>39</v>
      </c>
      <c r="H18" s="1" t="s">
        <v>40</v>
      </c>
      <c r="I18" s="40">
        <v>0.916501</v>
      </c>
      <c r="J18" s="41">
        <v>-0.0419029</v>
      </c>
      <c r="K18" s="40">
        <v>0.0103295</v>
      </c>
      <c r="L18" s="41">
        <v>4.978623e-5</v>
      </c>
      <c r="M18" s="41">
        <v>0.0112584</v>
      </c>
      <c r="N18" s="41">
        <v>0.000699987</v>
      </c>
      <c r="O18" s="42">
        <v>258.686282870674</v>
      </c>
      <c r="P18" s="41">
        <v>3.320281e-58</v>
      </c>
      <c r="Q18" s="42">
        <v>-3.72194</v>
      </c>
      <c r="R18" s="42">
        <v>0.946228</v>
      </c>
      <c r="S18" s="41">
        <v>8.37373e-5</v>
      </c>
      <c r="T18" s="40">
        <v>0.00536399179918033</v>
      </c>
      <c r="U18" s="41">
        <v>0.6879372</v>
      </c>
      <c r="V18" s="1">
        <v>20</v>
      </c>
      <c r="W18" s="41">
        <v>2.29289803253588e-44</v>
      </c>
      <c r="X18" s="41">
        <v>1.22630775659403e-43</v>
      </c>
      <c r="Y18" s="41">
        <v>0.0404432852196915</v>
      </c>
      <c r="Z18" s="40">
        <v>0.215558312748719</v>
      </c>
      <c r="AA18" s="40">
        <v>0.743998402031593</v>
      </c>
    </row>
    <row r="19" customFormat="1" ht="13.85" spans="1:27">
      <c r="A19" s="1" t="s">
        <v>70</v>
      </c>
      <c r="B19" s="1">
        <v>1</v>
      </c>
      <c r="C19" s="1">
        <v>22351681</v>
      </c>
      <c r="D19" s="1" t="s">
        <v>335</v>
      </c>
      <c r="E19" s="1">
        <v>1</v>
      </c>
      <c r="F19" s="1">
        <v>22358457</v>
      </c>
      <c r="G19" s="1" t="s">
        <v>32</v>
      </c>
      <c r="H19" s="1" t="s">
        <v>31</v>
      </c>
      <c r="I19" s="40">
        <v>0.214712</v>
      </c>
      <c r="J19" s="41">
        <v>-0.025442</v>
      </c>
      <c r="K19" s="40">
        <v>0.00706544</v>
      </c>
      <c r="L19" s="41">
        <v>0.0003171046</v>
      </c>
      <c r="M19" s="41">
        <v>0.0110738</v>
      </c>
      <c r="N19" s="41">
        <v>0.0010435</v>
      </c>
      <c r="O19" s="42">
        <v>112.618164414339</v>
      </c>
      <c r="P19" s="41">
        <v>2.617028e-26</v>
      </c>
      <c r="Q19" s="42">
        <v>-2.2975</v>
      </c>
      <c r="R19" s="42">
        <v>0.673764</v>
      </c>
      <c r="S19" s="41">
        <v>0.000649748</v>
      </c>
      <c r="T19" s="40">
        <v>0.0205794230101215</v>
      </c>
      <c r="U19" s="41">
        <v>0.4561303</v>
      </c>
      <c r="V19" s="1">
        <v>20</v>
      </c>
      <c r="W19" s="41">
        <v>8.46977007372598e-19</v>
      </c>
      <c r="X19" s="41">
        <v>1.77916762769772e-19</v>
      </c>
      <c r="Y19" s="41">
        <v>0.310508908713546</v>
      </c>
      <c r="Z19" s="40">
        <v>0.0646008944095586</v>
      </c>
      <c r="AA19" s="40">
        <v>0.624890196876894</v>
      </c>
    </row>
    <row r="20" customFormat="1" ht="13.85" spans="1:27">
      <c r="A20" s="1" t="s">
        <v>283</v>
      </c>
      <c r="B20" s="1">
        <v>1</v>
      </c>
      <c r="C20" s="1">
        <v>22379120</v>
      </c>
      <c r="D20" s="1" t="s">
        <v>335</v>
      </c>
      <c r="E20" s="1">
        <v>1</v>
      </c>
      <c r="F20" s="1">
        <v>22358457</v>
      </c>
      <c r="G20" s="1" t="s">
        <v>32</v>
      </c>
      <c r="H20" s="1" t="s">
        <v>31</v>
      </c>
      <c r="I20" s="40">
        <v>0.214712</v>
      </c>
      <c r="J20" s="41">
        <v>-0.025442</v>
      </c>
      <c r="K20" s="40">
        <v>0.00706544</v>
      </c>
      <c r="L20" s="41">
        <v>0.0003171046</v>
      </c>
      <c r="M20" s="41">
        <v>-0.0466643</v>
      </c>
      <c r="N20" s="41">
        <v>0.00685355</v>
      </c>
      <c r="O20" s="42">
        <v>46.3594569355189</v>
      </c>
      <c r="P20" s="41">
        <v>9.843255e-12</v>
      </c>
      <c r="Q20" s="42">
        <v>0.545214</v>
      </c>
      <c r="R20" s="42">
        <v>0.171281</v>
      </c>
      <c r="S20" s="41">
        <v>0.001456755</v>
      </c>
      <c r="T20" s="40">
        <v>0.0382169759395973</v>
      </c>
      <c r="U20" s="41">
        <v>0.9468745</v>
      </c>
      <c r="V20" s="1">
        <v>20</v>
      </c>
      <c r="W20" s="41">
        <v>6.16202024777004e-6</v>
      </c>
      <c r="X20" s="41">
        <v>1.29863495819327e-6</v>
      </c>
      <c r="Y20" s="41">
        <v>0.373088957641304</v>
      </c>
      <c r="Z20" s="40">
        <v>0.0780790188110758</v>
      </c>
      <c r="AA20" s="40">
        <v>0.548824562892414</v>
      </c>
    </row>
    <row r="21" customFormat="1" ht="13.85" spans="1:27">
      <c r="A21" s="1" t="s">
        <v>140</v>
      </c>
      <c r="B21" s="1">
        <v>17</v>
      </c>
      <c r="C21" s="1">
        <v>44588877</v>
      </c>
      <c r="D21" s="1" t="s">
        <v>336</v>
      </c>
      <c r="E21" s="1">
        <v>17</v>
      </c>
      <c r="F21" s="1">
        <v>43925297</v>
      </c>
      <c r="G21" s="1" t="s">
        <v>31</v>
      </c>
      <c r="H21" s="1" t="s">
        <v>32</v>
      </c>
      <c r="I21" s="40">
        <v>0.723658</v>
      </c>
      <c r="J21" s="41">
        <v>0.0382543</v>
      </c>
      <c r="K21" s="40">
        <v>0.00695051</v>
      </c>
      <c r="L21" s="41">
        <v>3.716688e-8</v>
      </c>
      <c r="M21" s="41">
        <v>0.00421549</v>
      </c>
      <c r="N21" s="41">
        <v>0.000629444</v>
      </c>
      <c r="O21" s="42">
        <v>44.852012094536</v>
      </c>
      <c r="P21" s="41">
        <v>2.125057e-11</v>
      </c>
      <c r="Q21" s="42">
        <v>9.0747</v>
      </c>
      <c r="R21" s="42">
        <v>2.13415</v>
      </c>
      <c r="S21" s="41">
        <v>2.117389e-5</v>
      </c>
      <c r="T21" s="40">
        <v>0.00194675235705882</v>
      </c>
      <c r="U21" s="41">
        <v>0.3063166</v>
      </c>
      <c r="V21" s="1">
        <v>7</v>
      </c>
      <c r="W21" s="41">
        <v>2.09232594893027e-13</v>
      </c>
      <c r="X21" s="41">
        <v>1.10301379473516e-7</v>
      </c>
      <c r="Y21" s="41">
        <v>1.24636525787302e-6</v>
      </c>
      <c r="Z21" s="40">
        <v>0.656704463324247</v>
      </c>
      <c r="AA21" s="40">
        <v>0.343294180008908</v>
      </c>
    </row>
    <row r="22" customFormat="1" ht="13.85" spans="1:27">
      <c r="A22" s="1" t="s">
        <v>72</v>
      </c>
      <c r="B22" s="1">
        <v>20</v>
      </c>
      <c r="C22" s="1">
        <v>44527399</v>
      </c>
      <c r="D22" s="1" t="s">
        <v>73</v>
      </c>
      <c r="E22" s="1">
        <v>20</v>
      </c>
      <c r="F22" s="1">
        <v>44539492</v>
      </c>
      <c r="G22" s="1" t="s">
        <v>40</v>
      </c>
      <c r="H22" s="1" t="s">
        <v>31</v>
      </c>
      <c r="I22" s="40">
        <v>0.450298</v>
      </c>
      <c r="J22" s="41">
        <v>-0.021514</v>
      </c>
      <c r="K22" s="40">
        <v>0.00606464</v>
      </c>
      <c r="L22" s="41">
        <v>0.0003889939</v>
      </c>
      <c r="M22" s="41">
        <v>-0.00477868</v>
      </c>
      <c r="N22" s="41">
        <v>0.000394986</v>
      </c>
      <c r="O22" s="42">
        <v>146.370141755996</v>
      </c>
      <c r="P22" s="41">
        <v>1.077433e-33</v>
      </c>
      <c r="Q22" s="42">
        <v>4.50207</v>
      </c>
      <c r="R22" s="42">
        <v>1.32253</v>
      </c>
      <c r="S22" s="41">
        <v>0.0006637736</v>
      </c>
      <c r="T22" s="40">
        <v>0.020749562736</v>
      </c>
      <c r="U22" s="41">
        <v>0.06907265</v>
      </c>
      <c r="V22" s="1">
        <v>20</v>
      </c>
      <c r="W22" s="41">
        <v>1.7513787544019e-26</v>
      </c>
      <c r="X22" s="41">
        <v>6.95476102116849e-26</v>
      </c>
      <c r="Y22" s="41">
        <v>0.152642807403113</v>
      </c>
      <c r="Z22" s="40">
        <v>0.605906273792763</v>
      </c>
      <c r="AA22" s="40">
        <v>0.241450918804125</v>
      </c>
    </row>
    <row r="23" customFormat="1" ht="13.85" spans="1:27">
      <c r="A23" s="1" t="s">
        <v>47</v>
      </c>
      <c r="B23" s="1">
        <v>1</v>
      </c>
      <c r="C23" s="1">
        <v>46805849</v>
      </c>
      <c r="D23" s="1" t="s">
        <v>48</v>
      </c>
      <c r="E23" s="1">
        <v>1</v>
      </c>
      <c r="F23" s="1">
        <v>46877180</v>
      </c>
      <c r="G23" s="1" t="s">
        <v>40</v>
      </c>
      <c r="H23" s="1" t="s">
        <v>39</v>
      </c>
      <c r="I23" s="40">
        <v>0.714712</v>
      </c>
      <c r="J23" s="41">
        <v>-0.0293507</v>
      </c>
      <c r="K23" s="40">
        <v>0.00650343</v>
      </c>
      <c r="L23" s="41">
        <v>6.388562e-6</v>
      </c>
      <c r="M23" s="41">
        <v>0.00386056</v>
      </c>
      <c r="N23" s="41">
        <v>0.000517339</v>
      </c>
      <c r="O23" s="42">
        <v>55.6865323175323</v>
      </c>
      <c r="P23" s="41">
        <v>8.499446e-14</v>
      </c>
      <c r="Q23" s="42">
        <v>-7.60269</v>
      </c>
      <c r="R23" s="42">
        <v>1.9687</v>
      </c>
      <c r="S23" s="41">
        <v>0.0001125633</v>
      </c>
      <c r="T23" s="40">
        <v>0.00626798472340426</v>
      </c>
      <c r="U23" s="41">
        <v>0.09866469</v>
      </c>
      <c r="V23" s="1">
        <v>20</v>
      </c>
      <c r="W23" s="41">
        <v>7.25575091830466e-12</v>
      </c>
      <c r="X23" s="41">
        <v>6.10683890041298e-9</v>
      </c>
      <c r="Y23" s="41">
        <v>0.00090089485759012</v>
      </c>
      <c r="Z23" s="40">
        <v>0.758001546587112</v>
      </c>
      <c r="AA23" s="40">
        <v>0.241097552441204</v>
      </c>
    </row>
    <row r="24" customFormat="1" ht="13.85" spans="1:27">
      <c r="A24" s="1" t="s">
        <v>150</v>
      </c>
      <c r="B24" s="1">
        <v>7</v>
      </c>
      <c r="C24" s="1">
        <v>106842000</v>
      </c>
      <c r="D24" s="1" t="s">
        <v>337</v>
      </c>
      <c r="E24" s="1">
        <v>7</v>
      </c>
      <c r="F24" s="1">
        <v>107181235</v>
      </c>
      <c r="G24" s="1" t="s">
        <v>31</v>
      </c>
      <c r="H24" s="1" t="s">
        <v>39</v>
      </c>
      <c r="I24" s="40">
        <v>0.734592</v>
      </c>
      <c r="J24" s="41">
        <v>0.023463</v>
      </c>
      <c r="K24" s="40">
        <v>0.00717097</v>
      </c>
      <c r="L24" s="41">
        <v>0.001068131</v>
      </c>
      <c r="M24" s="41">
        <v>0.0111206</v>
      </c>
      <c r="N24" s="41">
        <v>0.000864456</v>
      </c>
      <c r="O24" s="42">
        <v>165.489579924668</v>
      </c>
      <c r="P24" s="41">
        <v>7.14854e-38</v>
      </c>
      <c r="Q24" s="42">
        <v>2.10986</v>
      </c>
      <c r="R24" s="42">
        <v>0.665366</v>
      </c>
      <c r="S24" s="41">
        <v>0.001519259</v>
      </c>
      <c r="T24" s="40">
        <v>0.0393101440953947</v>
      </c>
      <c r="U24" s="41">
        <v>0.0631656</v>
      </c>
      <c r="V24" s="1">
        <v>20</v>
      </c>
      <c r="W24" s="41">
        <v>4.75112382670126e-30</v>
      </c>
      <c r="X24" s="41">
        <v>8.11950640185924e-30</v>
      </c>
      <c r="Y24" s="41">
        <v>0.281145981013616</v>
      </c>
      <c r="Z24" s="40">
        <v>0.480230140136087</v>
      </c>
      <c r="AA24" s="40">
        <v>0.238623878850303</v>
      </c>
    </row>
    <row r="25" customFormat="1" ht="13.85" spans="1:27">
      <c r="A25" s="1" t="s">
        <v>266</v>
      </c>
      <c r="B25" s="1">
        <v>1</v>
      </c>
      <c r="C25" s="1">
        <v>168510003</v>
      </c>
      <c r="D25" s="1" t="s">
        <v>267</v>
      </c>
      <c r="E25" s="1">
        <v>1</v>
      </c>
      <c r="F25" s="1">
        <v>168523747</v>
      </c>
      <c r="G25" s="1" t="s">
        <v>32</v>
      </c>
      <c r="H25" s="1" t="s">
        <v>31</v>
      </c>
      <c r="I25" s="40">
        <v>0.816103</v>
      </c>
      <c r="J25" s="41">
        <v>-0.031591</v>
      </c>
      <c r="K25" s="40">
        <v>0.00801152</v>
      </c>
      <c r="L25" s="41">
        <v>8.040021e-5</v>
      </c>
      <c r="M25" s="41">
        <v>-0.141929</v>
      </c>
      <c r="N25" s="41">
        <v>0.00748345</v>
      </c>
      <c r="O25" s="42">
        <v>359.698447257381</v>
      </c>
      <c r="P25" s="41">
        <v>3.271163e-80</v>
      </c>
      <c r="Q25" s="42">
        <v>0.222583</v>
      </c>
      <c r="R25" s="42">
        <v>0.0576543</v>
      </c>
      <c r="S25" s="41">
        <v>0.0001130884</v>
      </c>
      <c r="T25" s="40">
        <v>0.00626798472340426</v>
      </c>
      <c r="U25" s="41">
        <v>0.3921199</v>
      </c>
      <c r="V25" s="1">
        <v>20</v>
      </c>
      <c r="W25" s="41">
        <v>5.0099077898127e-67</v>
      </c>
      <c r="X25" s="41">
        <v>2.45743094050328e-65</v>
      </c>
      <c r="Y25" s="41">
        <v>0.0174795904383012</v>
      </c>
      <c r="Z25" s="40">
        <v>0.857273495189239</v>
      </c>
      <c r="AA25" s="40">
        <v>0.125246914372447</v>
      </c>
    </row>
    <row r="26" customFormat="1" ht="13.85" spans="1:27">
      <c r="A26" s="1" t="s">
        <v>74</v>
      </c>
      <c r="B26" s="1">
        <v>21</v>
      </c>
      <c r="C26" s="1">
        <v>47706251</v>
      </c>
      <c r="D26" s="1" t="s">
        <v>75</v>
      </c>
      <c r="E26" s="1">
        <v>21</v>
      </c>
      <c r="F26" s="1">
        <v>47726332</v>
      </c>
      <c r="G26" s="1" t="s">
        <v>31</v>
      </c>
      <c r="H26" s="1" t="s">
        <v>40</v>
      </c>
      <c r="I26" s="40">
        <v>0.214712</v>
      </c>
      <c r="J26" s="41">
        <v>0.0310521</v>
      </c>
      <c r="K26" s="40">
        <v>0.00743739</v>
      </c>
      <c r="L26" s="41">
        <v>2.97803e-5</v>
      </c>
      <c r="M26" s="41">
        <v>-0.0225995</v>
      </c>
      <c r="N26" s="41">
        <v>0.00164449</v>
      </c>
      <c r="O26" s="42">
        <v>188.857913663544</v>
      </c>
      <c r="P26" s="41">
        <v>5.639944e-43</v>
      </c>
      <c r="Q26" s="42">
        <v>-1.37402</v>
      </c>
      <c r="R26" s="42">
        <v>0.343947</v>
      </c>
      <c r="S26" s="41">
        <v>6.473641e-5</v>
      </c>
      <c r="T26" s="40">
        <v>0.00443785126447368</v>
      </c>
      <c r="U26" s="41">
        <v>0.05320636</v>
      </c>
      <c r="V26" s="1">
        <v>20</v>
      </c>
      <c r="W26" s="41">
        <v>6.43826950342683e-35</v>
      </c>
      <c r="X26" s="41">
        <v>1.68526549474582e-32</v>
      </c>
      <c r="Y26" s="41">
        <v>0.00350688898421562</v>
      </c>
      <c r="Z26" s="40">
        <v>0.917875966125843</v>
      </c>
      <c r="AA26" s="40">
        <v>0.0786171448899475</v>
      </c>
    </row>
    <row r="27" customFormat="1" ht="13.85" spans="1:27">
      <c r="A27" s="1" t="s">
        <v>338</v>
      </c>
      <c r="B27" s="1">
        <v>5</v>
      </c>
      <c r="C27" s="1">
        <v>49961733</v>
      </c>
      <c r="D27" s="1" t="s">
        <v>339</v>
      </c>
      <c r="E27" s="1">
        <v>5</v>
      </c>
      <c r="F27" s="1">
        <v>49921295</v>
      </c>
      <c r="G27" s="1" t="s">
        <v>39</v>
      </c>
      <c r="H27" s="1" t="s">
        <v>40</v>
      </c>
      <c r="I27" s="40">
        <v>0.630219</v>
      </c>
      <c r="J27" s="41">
        <v>0.0320989</v>
      </c>
      <c r="K27" s="40">
        <v>0.00718497</v>
      </c>
      <c r="L27" s="41">
        <v>7.913829e-6</v>
      </c>
      <c r="M27" s="41">
        <v>-0.012904</v>
      </c>
      <c r="N27" s="41">
        <v>0.00197014</v>
      </c>
      <c r="O27" s="42">
        <v>42.8997272976856</v>
      </c>
      <c r="P27" s="41">
        <v>5.762754e-11</v>
      </c>
      <c r="Q27" s="42">
        <v>-2.48752</v>
      </c>
      <c r="R27" s="42">
        <v>0.673995</v>
      </c>
      <c r="S27" s="41">
        <v>0.0002236268</v>
      </c>
      <c r="T27" s="40">
        <v>0.00998653395428571</v>
      </c>
      <c r="U27" s="41">
        <v>0.8522544</v>
      </c>
      <c r="V27" s="1">
        <v>18</v>
      </c>
      <c r="W27" s="41">
        <v>1.11825561184954e-9</v>
      </c>
      <c r="X27" s="41">
        <v>2.709486039262e-5</v>
      </c>
      <c r="Y27" s="41">
        <v>4.07457380338609e-5</v>
      </c>
      <c r="Z27" s="40">
        <v>0.987239302057329</v>
      </c>
      <c r="AA27" s="40">
        <v>0.0126928562259873</v>
      </c>
    </row>
    <row r="28" customFormat="1" ht="13.85" spans="1:27">
      <c r="A28" s="1" t="s">
        <v>165</v>
      </c>
      <c r="B28" s="1">
        <v>19</v>
      </c>
      <c r="C28" s="1">
        <v>13054932</v>
      </c>
      <c r="D28" s="1" t="s">
        <v>166</v>
      </c>
      <c r="E28" s="1">
        <v>19</v>
      </c>
      <c r="F28" s="1">
        <v>13062663</v>
      </c>
      <c r="G28" s="1" t="s">
        <v>31</v>
      </c>
      <c r="H28" s="1" t="s">
        <v>32</v>
      </c>
      <c r="I28" s="40">
        <v>0.361829</v>
      </c>
      <c r="J28" s="41">
        <v>0.0255103</v>
      </c>
      <c r="K28" s="40">
        <v>0.00628182</v>
      </c>
      <c r="L28" s="41">
        <v>4.886689e-5</v>
      </c>
      <c r="M28" s="41">
        <v>-0.00852735</v>
      </c>
      <c r="N28" s="41">
        <v>0.00119833</v>
      </c>
      <c r="O28" s="42">
        <v>50.6378564773216</v>
      </c>
      <c r="P28" s="41">
        <v>1.110993e-12</v>
      </c>
      <c r="Q28" s="42">
        <v>-2.99159</v>
      </c>
      <c r="R28" s="42">
        <v>0.848184</v>
      </c>
      <c r="S28" s="41">
        <v>0.0004202144</v>
      </c>
      <c r="T28" s="40">
        <v>0.0154177255211268</v>
      </c>
      <c r="U28" s="41">
        <v>0.050845</v>
      </c>
      <c r="V28" s="1">
        <v>20</v>
      </c>
      <c r="W28" s="41">
        <v>5.33728681208239e-10</v>
      </c>
      <c r="X28" s="41">
        <v>7.71899642372573e-7</v>
      </c>
      <c r="Y28" s="41">
        <v>0.000687356796264622</v>
      </c>
      <c r="Z28" s="40">
        <v>0.994077496983146</v>
      </c>
      <c r="AA28" s="40">
        <v>0.00523437378721824</v>
      </c>
    </row>
    <row r="29" customFormat="1" ht="13.85" spans="1:27">
      <c r="A29" s="1" t="s">
        <v>58</v>
      </c>
      <c r="B29" s="1">
        <v>2</v>
      </c>
      <c r="C29" s="1">
        <v>201827986</v>
      </c>
      <c r="D29" s="1" t="s">
        <v>340</v>
      </c>
      <c r="E29" s="1">
        <v>2</v>
      </c>
      <c r="F29" s="1">
        <v>201736166</v>
      </c>
      <c r="G29" s="1" t="s">
        <v>39</v>
      </c>
      <c r="H29" s="1" t="s">
        <v>31</v>
      </c>
      <c r="I29" s="40">
        <v>0.855865</v>
      </c>
      <c r="J29" s="41">
        <v>0.0352534</v>
      </c>
      <c r="K29" s="40">
        <v>0.0090467</v>
      </c>
      <c r="L29" s="41">
        <v>9.746345e-5</v>
      </c>
      <c r="M29" s="41">
        <v>0.00162072</v>
      </c>
      <c r="N29" s="41">
        <v>0.00028957</v>
      </c>
      <c r="O29" s="42">
        <v>31.326281817548</v>
      </c>
      <c r="P29" s="41">
        <v>2.180995e-8</v>
      </c>
      <c r="Q29" s="42">
        <v>21.7517</v>
      </c>
      <c r="R29" s="42">
        <v>6.80155</v>
      </c>
      <c r="S29" s="41">
        <v>0.001383615</v>
      </c>
      <c r="T29" s="40">
        <v>0.0367787456632653</v>
      </c>
      <c r="U29" s="41">
        <v>0.09176522</v>
      </c>
      <c r="V29" s="1">
        <v>17</v>
      </c>
      <c r="W29" s="41">
        <v>1.26586099239033e-14</v>
      </c>
      <c r="X29" s="41">
        <v>0.00805338099002259</v>
      </c>
      <c r="Y29" s="41">
        <v>1.5575994704848e-12</v>
      </c>
      <c r="Z29" s="40">
        <v>0.990940498600801</v>
      </c>
      <c r="AA29" s="40">
        <v>0.00100612040760849</v>
      </c>
    </row>
    <row r="30" customFormat="1" ht="13.85" spans="1:27">
      <c r="A30" s="1" t="s">
        <v>296</v>
      </c>
      <c r="B30" s="1">
        <v>11</v>
      </c>
      <c r="C30" s="1">
        <v>319669</v>
      </c>
      <c r="D30" s="1" t="s">
        <v>78</v>
      </c>
      <c r="E30" s="1">
        <v>11</v>
      </c>
      <c r="F30" s="1">
        <v>320836</v>
      </c>
      <c r="G30" s="1" t="s">
        <v>31</v>
      </c>
      <c r="H30" s="1" t="s">
        <v>32</v>
      </c>
      <c r="I30" s="40">
        <v>0.537773</v>
      </c>
      <c r="J30" s="41">
        <v>-0.0277305</v>
      </c>
      <c r="K30" s="40">
        <v>0.00702464</v>
      </c>
      <c r="L30" s="41">
        <v>7.893509e-5</v>
      </c>
      <c r="M30" s="41">
        <v>-0.115298</v>
      </c>
      <c r="N30" s="41">
        <v>0.00517756</v>
      </c>
      <c r="O30" s="42">
        <v>495.899039440903</v>
      </c>
      <c r="P30" s="41">
        <v>7.43271e-110</v>
      </c>
      <c r="Q30" s="42">
        <v>0.240513</v>
      </c>
      <c r="R30" s="42">
        <v>0.0618761</v>
      </c>
      <c r="S30" s="41">
        <v>0.0001014875</v>
      </c>
      <c r="T30" s="40">
        <v>0.00597677097744361</v>
      </c>
      <c r="U30" s="41">
        <v>0.3448249</v>
      </c>
      <c r="V30" s="1">
        <v>20</v>
      </c>
      <c r="W30" s="41">
        <v>1.49969223833408e-103</v>
      </c>
      <c r="X30" s="41">
        <v>2.08458569111988e-96</v>
      </c>
      <c r="Y30" s="41">
        <v>7.19419321424794e-8</v>
      </c>
      <c r="Z30" s="40">
        <v>0.999999322604483</v>
      </c>
      <c r="AA30" s="41">
        <v>6.05453574192035e-7</v>
      </c>
    </row>
    <row r="31" customFormat="1" ht="13.85" spans="1:27">
      <c r="A31" s="1" t="s">
        <v>341</v>
      </c>
      <c r="B31" s="1">
        <v>11</v>
      </c>
      <c r="C31" s="1">
        <v>333192</v>
      </c>
      <c r="D31" s="1" t="s">
        <v>342</v>
      </c>
      <c r="E31" s="1">
        <v>11</v>
      </c>
      <c r="F31" s="1">
        <v>320394</v>
      </c>
      <c r="G31" s="1" t="s">
        <v>31</v>
      </c>
      <c r="H31" s="1" t="s">
        <v>32</v>
      </c>
      <c r="I31" s="40">
        <v>0.548708</v>
      </c>
      <c r="J31" s="41">
        <v>-0.0267545</v>
      </c>
      <c r="K31" s="40">
        <v>0.00694888</v>
      </c>
      <c r="L31" s="41">
        <v>0.0001180256</v>
      </c>
      <c r="M31" s="41">
        <v>0.00702962</v>
      </c>
      <c r="N31" s="41">
        <v>0.00075398</v>
      </c>
      <c r="O31" s="42">
        <v>86.9248692449931</v>
      </c>
      <c r="P31" s="41">
        <v>1.12726e-20</v>
      </c>
      <c r="Q31" s="42">
        <v>-3.80597</v>
      </c>
      <c r="R31" s="42">
        <v>1.06949</v>
      </c>
      <c r="S31" s="41">
        <v>0.0003727159</v>
      </c>
      <c r="T31" s="40">
        <v>0.0142783076397059</v>
      </c>
      <c r="U31" s="41">
        <v>0.2622343</v>
      </c>
      <c r="V31" s="1">
        <v>20</v>
      </c>
      <c r="W31" s="41">
        <v>1.0410152031881e-20</v>
      </c>
      <c r="X31" s="41">
        <v>1.44702048976358e-13</v>
      </c>
      <c r="Y31" s="41">
        <v>7.19419508904213e-8</v>
      </c>
      <c r="Z31" s="40">
        <v>0.999999583650089</v>
      </c>
      <c r="AA31" s="41">
        <v>3.44407818024452e-7</v>
      </c>
    </row>
    <row r="32" customFormat="1" ht="13.85" spans="1:27">
      <c r="A32" s="1" t="s">
        <v>173</v>
      </c>
      <c r="B32" s="1">
        <v>11</v>
      </c>
      <c r="C32" s="1">
        <v>318640</v>
      </c>
      <c r="D32" s="1" t="s">
        <v>174</v>
      </c>
      <c r="E32" s="1">
        <v>11</v>
      </c>
      <c r="F32" s="1">
        <v>324170</v>
      </c>
      <c r="G32" s="1" t="s">
        <v>39</v>
      </c>
      <c r="H32" s="1" t="s">
        <v>40</v>
      </c>
      <c r="I32" s="40">
        <v>0.646123</v>
      </c>
      <c r="J32" s="41">
        <v>0.0242541</v>
      </c>
      <c r="K32" s="40">
        <v>0.00729209</v>
      </c>
      <c r="L32" s="41">
        <v>0.000880742</v>
      </c>
      <c r="M32" s="41">
        <v>0.0169365</v>
      </c>
      <c r="N32" s="41">
        <v>0.000872376</v>
      </c>
      <c r="O32" s="42">
        <v>376.911956603012</v>
      </c>
      <c r="P32" s="41">
        <v>5.847177e-84</v>
      </c>
      <c r="Q32" s="42">
        <v>1.43206</v>
      </c>
      <c r="R32" s="42">
        <v>0.436827</v>
      </c>
      <c r="S32" s="41">
        <v>0.001044253</v>
      </c>
      <c r="T32" s="40">
        <v>0.0289347199293286</v>
      </c>
      <c r="U32" s="41">
        <v>0.1843015</v>
      </c>
      <c r="V32" s="1">
        <v>20</v>
      </c>
      <c r="W32" s="41">
        <v>4.73403911155009e-79</v>
      </c>
      <c r="X32" s="41">
        <v>6.58035691648864e-72</v>
      </c>
      <c r="Y32" s="41">
        <v>7.19419709519689e-8</v>
      </c>
      <c r="Z32" s="40">
        <v>0.999999862598524</v>
      </c>
      <c r="AA32" s="41">
        <v>6.54594911717639e-8</v>
      </c>
    </row>
    <row r="33" customFormat="1" ht="13.85" spans="1:27">
      <c r="A33" s="1" t="s">
        <v>343</v>
      </c>
      <c r="B33" s="1">
        <v>15</v>
      </c>
      <c r="C33" s="1">
        <v>90773207</v>
      </c>
      <c r="D33" s="1" t="s">
        <v>344</v>
      </c>
      <c r="E33" s="1">
        <v>15</v>
      </c>
      <c r="F33" s="1">
        <v>90777267</v>
      </c>
      <c r="G33" s="1" t="s">
        <v>40</v>
      </c>
      <c r="H33" s="1" t="s">
        <v>39</v>
      </c>
      <c r="I33" s="40">
        <v>0.575547</v>
      </c>
      <c r="J33" s="41">
        <v>0.0244084</v>
      </c>
      <c r="K33" s="40">
        <v>0.00622217</v>
      </c>
      <c r="L33" s="41">
        <v>8.752112e-5</v>
      </c>
      <c r="M33" s="41">
        <v>-0.0204759</v>
      </c>
      <c r="N33" s="41">
        <v>0.00256862</v>
      </c>
      <c r="O33" s="42">
        <v>63.5457164028413</v>
      </c>
      <c r="P33" s="41">
        <v>1.566505e-15</v>
      </c>
      <c r="Q33" s="42">
        <v>-1.19205</v>
      </c>
      <c r="R33" s="42">
        <v>0.338678</v>
      </c>
      <c r="S33" s="41">
        <v>0.0004319975</v>
      </c>
      <c r="T33" s="40">
        <v>0.0155578823156682</v>
      </c>
      <c r="U33" s="41">
        <v>0.06538535</v>
      </c>
      <c r="V33" s="1">
        <v>20</v>
      </c>
      <c r="W33" s="41">
        <v>7.48224307312041e-21</v>
      </c>
      <c r="X33" s="41">
        <v>4.05296830607884e-9</v>
      </c>
      <c r="Y33" s="41">
        <v>1.84611437250899e-12</v>
      </c>
      <c r="Z33" s="40">
        <v>0.999999995730356</v>
      </c>
      <c r="AA33" s="41">
        <v>2.14832424763644e-10</v>
      </c>
    </row>
    <row r="34" customFormat="1" ht="13.85" spans="1:27">
      <c r="A34" s="1" t="s">
        <v>317</v>
      </c>
      <c r="B34" s="1">
        <v>15</v>
      </c>
      <c r="C34" s="1">
        <v>91426925</v>
      </c>
      <c r="D34" s="1" t="s">
        <v>345</v>
      </c>
      <c r="E34" s="1">
        <v>15</v>
      </c>
      <c r="F34" s="1">
        <v>91429287</v>
      </c>
      <c r="G34" s="1" t="s">
        <v>39</v>
      </c>
      <c r="H34" s="1" t="s">
        <v>31</v>
      </c>
      <c r="I34" s="40">
        <v>0.680915</v>
      </c>
      <c r="J34" s="41">
        <v>0.024558</v>
      </c>
      <c r="K34" s="40">
        <v>0.00641337</v>
      </c>
      <c r="L34" s="41">
        <v>0.0001285679</v>
      </c>
      <c r="M34" s="41">
        <v>-0.0204521</v>
      </c>
      <c r="N34" s="41">
        <v>0.0012962</v>
      </c>
      <c r="O34" s="42">
        <v>248.961264320015</v>
      </c>
      <c r="P34" s="41">
        <v>4.374583e-56</v>
      </c>
      <c r="Q34" s="42">
        <v>-1.20075</v>
      </c>
      <c r="R34" s="42">
        <v>0.322682</v>
      </c>
      <c r="S34" s="41">
        <v>0.0001982992</v>
      </c>
      <c r="T34" s="40">
        <v>0.00911593087058823</v>
      </c>
      <c r="U34" s="41">
        <v>0.06499889</v>
      </c>
      <c r="V34" s="1">
        <v>20</v>
      </c>
      <c r="W34" s="41">
        <v>5.00590817768024e-58</v>
      </c>
      <c r="X34" s="41">
        <v>2.71159156271799e-46</v>
      </c>
      <c r="Y34" s="41">
        <v>1.84611438037004e-12</v>
      </c>
      <c r="Z34" s="40">
        <v>0.999999999988717</v>
      </c>
      <c r="AA34" s="41">
        <v>9.43720583068822e-12</v>
      </c>
    </row>
    <row r="35" customFormat="1" ht="13.85" spans="1:27">
      <c r="A35" s="1" t="s">
        <v>213</v>
      </c>
      <c r="B35" s="1">
        <v>5</v>
      </c>
      <c r="C35" s="1">
        <v>443273</v>
      </c>
      <c r="D35" s="1" t="s">
        <v>214</v>
      </c>
      <c r="E35" s="1">
        <v>5</v>
      </c>
      <c r="F35" s="1">
        <v>430217</v>
      </c>
      <c r="G35" s="1" t="s">
        <v>31</v>
      </c>
      <c r="H35" s="1" t="s">
        <v>32</v>
      </c>
      <c r="I35" s="40">
        <v>0.531809</v>
      </c>
      <c r="J35" s="41">
        <v>0.024062</v>
      </c>
      <c r="K35" s="40">
        <v>0.00613398</v>
      </c>
      <c r="L35" s="41">
        <v>8.754769e-5</v>
      </c>
      <c r="M35" s="41">
        <v>0.00858838</v>
      </c>
      <c r="N35" s="41">
        <v>0.000950407</v>
      </c>
      <c r="O35" s="42">
        <v>81.6588484323553</v>
      </c>
      <c r="P35" s="41">
        <v>1.617129e-19</v>
      </c>
      <c r="Q35" s="42">
        <v>2.80169</v>
      </c>
      <c r="R35" s="42">
        <v>0.77861</v>
      </c>
      <c r="S35" s="41">
        <v>0.0003202697</v>
      </c>
      <c r="T35" s="40">
        <v>0.0129015861108247</v>
      </c>
      <c r="U35" s="41">
        <v>0.2173866</v>
      </c>
      <c r="V35" s="1">
        <v>20</v>
      </c>
      <c r="W35" s="41">
        <v>1.05711209858255e-29</v>
      </c>
      <c r="X35" s="41">
        <v>7.45397536786525e-13</v>
      </c>
      <c r="Y35" s="41">
        <v>1.41818566122319e-17</v>
      </c>
      <c r="Z35" s="40">
        <v>0.999999999999233</v>
      </c>
      <c r="AA35" s="41">
        <v>2.42731538898179e-14</v>
      </c>
    </row>
    <row r="36" spans="1:27">
      <c r="A36" s="21" t="s">
        <v>53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="49" customFormat="1" spans="1:27">
      <c r="A37" s="2" t="s">
        <v>244</v>
      </c>
      <c r="B37" s="2">
        <v>1</v>
      </c>
      <c r="C37" s="2">
        <v>100810584</v>
      </c>
      <c r="D37" s="2" t="s">
        <v>245</v>
      </c>
      <c r="E37" s="2">
        <v>1</v>
      </c>
      <c r="F37" s="2">
        <v>100879914</v>
      </c>
      <c r="G37" s="2" t="s">
        <v>31</v>
      </c>
      <c r="H37" s="2" t="s">
        <v>32</v>
      </c>
      <c r="I37" s="43">
        <v>0.624254</v>
      </c>
      <c r="J37" s="44">
        <v>-0.0345804</v>
      </c>
      <c r="K37" s="43">
        <v>0.00802646</v>
      </c>
      <c r="L37" s="44">
        <v>1.645154e-5</v>
      </c>
      <c r="M37" s="44">
        <v>-0.00475155</v>
      </c>
      <c r="N37" s="44">
        <v>0.000692145</v>
      </c>
      <c r="O37" s="45">
        <v>47.1277206485765</v>
      </c>
      <c r="P37" s="44">
        <v>6.650954e-12</v>
      </c>
      <c r="Q37" s="45">
        <v>7.27771</v>
      </c>
      <c r="R37" s="45">
        <v>1.99433</v>
      </c>
      <c r="S37" s="44">
        <v>0.0002630631</v>
      </c>
      <c r="T37" s="43">
        <v>0.0161862204140625</v>
      </c>
      <c r="U37" s="44">
        <v>0.8329289</v>
      </c>
      <c r="V37" s="2">
        <v>20</v>
      </c>
      <c r="W37" s="44">
        <v>1.44767115825496e-7</v>
      </c>
      <c r="X37" s="44">
        <v>6.5593332381146e-8</v>
      </c>
      <c r="Y37" s="44">
        <v>0.0293849649330329</v>
      </c>
      <c r="Z37" s="43">
        <v>0.0123559372327565</v>
      </c>
      <c r="AA37" s="43">
        <v>0.958258887473763</v>
      </c>
    </row>
    <row r="38" s="49" customFormat="1" spans="1:27">
      <c r="A38" s="2" t="s">
        <v>326</v>
      </c>
      <c r="B38" s="2">
        <v>16</v>
      </c>
      <c r="C38" s="2">
        <v>56443232</v>
      </c>
      <c r="D38" s="2" t="s">
        <v>327</v>
      </c>
      <c r="E38" s="2">
        <v>16</v>
      </c>
      <c r="F38" s="2">
        <v>56447364</v>
      </c>
      <c r="G38" s="2" t="s">
        <v>32</v>
      </c>
      <c r="H38" s="2" t="s">
        <v>31</v>
      </c>
      <c r="I38" s="43">
        <v>0.470179</v>
      </c>
      <c r="J38" s="44">
        <v>0.0359348</v>
      </c>
      <c r="K38" s="43">
        <v>0.00792114</v>
      </c>
      <c r="L38" s="44">
        <v>5.717657e-6</v>
      </c>
      <c r="M38" s="44">
        <v>0.00532782</v>
      </c>
      <c r="N38" s="44">
        <v>0.000797552</v>
      </c>
      <c r="O38" s="45">
        <v>44.6252919841842</v>
      </c>
      <c r="P38" s="44">
        <v>2.385975e-11</v>
      </c>
      <c r="Q38" s="45">
        <v>6.74475</v>
      </c>
      <c r="R38" s="45">
        <v>1.79718</v>
      </c>
      <c r="S38" s="44">
        <v>0.000174752</v>
      </c>
      <c r="T38" s="43">
        <v>0.0120857246017699</v>
      </c>
      <c r="U38" s="44">
        <v>0.5527734</v>
      </c>
      <c r="V38" s="2">
        <v>20</v>
      </c>
      <c r="W38" s="44">
        <v>1.63671567443509e-8</v>
      </c>
      <c r="X38" s="44">
        <v>1.2654999067769e-7</v>
      </c>
      <c r="Y38" s="44">
        <v>0.00643186967787034</v>
      </c>
      <c r="Z38" s="43">
        <v>0.0487860944277093</v>
      </c>
      <c r="AA38" s="43">
        <v>0.944781892977274</v>
      </c>
    </row>
    <row r="39" s="49" customFormat="1" spans="1:27">
      <c r="A39" s="2" t="s">
        <v>88</v>
      </c>
      <c r="B39" s="2">
        <v>4</v>
      </c>
      <c r="C39" s="2">
        <v>84377085</v>
      </c>
      <c r="D39" s="2" t="s">
        <v>204</v>
      </c>
      <c r="E39" s="2">
        <v>4</v>
      </c>
      <c r="F39" s="2">
        <v>84364808</v>
      </c>
      <c r="G39" s="2" t="s">
        <v>32</v>
      </c>
      <c r="H39" s="2" t="s">
        <v>31</v>
      </c>
      <c r="I39" s="43">
        <v>0.514911</v>
      </c>
      <c r="J39" s="44">
        <v>0.0400775</v>
      </c>
      <c r="K39" s="43">
        <v>0.00786217</v>
      </c>
      <c r="L39" s="44">
        <v>3.441522e-7</v>
      </c>
      <c r="M39" s="44">
        <v>0.0122742</v>
      </c>
      <c r="N39" s="44">
        <v>0.00181854</v>
      </c>
      <c r="O39" s="45">
        <v>45.5554850270365</v>
      </c>
      <c r="P39" s="44">
        <v>1.483542e-11</v>
      </c>
      <c r="Q39" s="45">
        <v>3.26517</v>
      </c>
      <c r="R39" s="45">
        <v>0.802698</v>
      </c>
      <c r="S39" s="44">
        <v>4.746956e-5</v>
      </c>
      <c r="T39" s="43">
        <v>0.00492192504671053</v>
      </c>
      <c r="U39" s="44">
        <v>0.8741677</v>
      </c>
      <c r="V39" s="2">
        <v>20</v>
      </c>
      <c r="W39" s="44">
        <v>4.98350485850105e-10</v>
      </c>
      <c r="X39" s="44">
        <v>1.77632448709043e-7</v>
      </c>
      <c r="Y39" s="44">
        <v>0.000209150266572818</v>
      </c>
      <c r="Z39" s="43">
        <v>0.0736235223852553</v>
      </c>
      <c r="AA39" s="43">
        <v>0.926167149217372</v>
      </c>
    </row>
    <row r="40" s="49" customFormat="1" spans="1:27">
      <c r="A40" s="2" t="s">
        <v>54</v>
      </c>
      <c r="B40" s="2">
        <v>16</v>
      </c>
      <c r="C40" s="2">
        <v>89627065</v>
      </c>
      <c r="D40" s="2" t="s">
        <v>55</v>
      </c>
      <c r="E40" s="2">
        <v>16</v>
      </c>
      <c r="F40" s="2">
        <v>89630630</v>
      </c>
      <c r="G40" s="2" t="s">
        <v>31</v>
      </c>
      <c r="H40" s="2" t="s">
        <v>32</v>
      </c>
      <c r="I40" s="43">
        <v>0.83996</v>
      </c>
      <c r="J40" s="44">
        <v>0.0444378</v>
      </c>
      <c r="K40" s="43">
        <v>0.0105789</v>
      </c>
      <c r="L40" s="44">
        <v>2.661957e-5</v>
      </c>
      <c r="M40" s="44">
        <v>-0.0362049</v>
      </c>
      <c r="N40" s="44">
        <v>0.0032293</v>
      </c>
      <c r="O40" s="45">
        <v>125.694975999092</v>
      </c>
      <c r="P40" s="44">
        <v>3.585662e-29</v>
      </c>
      <c r="Q40" s="45">
        <v>-1.2274</v>
      </c>
      <c r="R40" s="45">
        <v>0.31203</v>
      </c>
      <c r="S40" s="44">
        <v>8.369132e-5</v>
      </c>
      <c r="T40" s="43">
        <v>0.00726415930483871</v>
      </c>
      <c r="U40" s="44">
        <v>0.3872112</v>
      </c>
      <c r="V40" s="2">
        <v>20</v>
      </c>
      <c r="W40" s="44">
        <v>1.52208643644784e-22</v>
      </c>
      <c r="X40" s="44">
        <v>3.03742777563405e-22</v>
      </c>
      <c r="Y40" s="44">
        <v>0.0297634067046461</v>
      </c>
      <c r="Z40" s="43">
        <v>0.0584831640059944</v>
      </c>
      <c r="AA40" s="43">
        <v>0.911753429289356</v>
      </c>
    </row>
    <row r="41" s="49" customFormat="1" spans="1:27">
      <c r="A41" s="2" t="s">
        <v>322</v>
      </c>
      <c r="B41" s="2">
        <v>15</v>
      </c>
      <c r="C41" s="2">
        <v>41028082</v>
      </c>
      <c r="D41" s="2" t="s">
        <v>323</v>
      </c>
      <c r="E41" s="2">
        <v>15</v>
      </c>
      <c r="F41" s="2">
        <v>40961189</v>
      </c>
      <c r="G41" s="2" t="s">
        <v>32</v>
      </c>
      <c r="H41" s="2" t="s">
        <v>31</v>
      </c>
      <c r="I41" s="43">
        <v>0.149105</v>
      </c>
      <c r="J41" s="44">
        <v>-0.0412744</v>
      </c>
      <c r="K41" s="43">
        <v>0.0107735</v>
      </c>
      <c r="L41" s="44">
        <v>0.0001275754</v>
      </c>
      <c r="M41" s="44">
        <v>0.0137057</v>
      </c>
      <c r="N41" s="44">
        <v>0.00178483</v>
      </c>
      <c r="O41" s="45">
        <v>58.9669586526567</v>
      </c>
      <c r="P41" s="44">
        <v>1.603241e-14</v>
      </c>
      <c r="Q41" s="45">
        <v>-3.01148</v>
      </c>
      <c r="R41" s="45">
        <v>0.87846</v>
      </c>
      <c r="S41" s="44">
        <v>0.0006077446</v>
      </c>
      <c r="T41" s="43">
        <v>0.0282172366863905</v>
      </c>
      <c r="U41" s="44">
        <v>0.1135494</v>
      </c>
      <c r="V41" s="2">
        <v>20</v>
      </c>
      <c r="W41" s="44">
        <v>1.06963633181488e-9</v>
      </c>
      <c r="X41" s="44">
        <v>8.70350380986607e-10</v>
      </c>
      <c r="Y41" s="44">
        <v>0.0798308652749144</v>
      </c>
      <c r="Z41" s="43">
        <v>0.0641013592882998</v>
      </c>
      <c r="AA41" s="43">
        <v>0.856067773496799</v>
      </c>
    </row>
    <row r="42" s="49" customFormat="1" spans="1:27">
      <c r="A42" s="2" t="s">
        <v>47</v>
      </c>
      <c r="B42" s="2">
        <v>1</v>
      </c>
      <c r="C42" s="2">
        <v>46805849</v>
      </c>
      <c r="D42" s="2" t="s">
        <v>48</v>
      </c>
      <c r="E42" s="2">
        <v>1</v>
      </c>
      <c r="F42" s="2">
        <v>46877180</v>
      </c>
      <c r="G42" s="2" t="s">
        <v>40</v>
      </c>
      <c r="H42" s="2" t="s">
        <v>39</v>
      </c>
      <c r="I42" s="43">
        <v>0.714712</v>
      </c>
      <c r="J42" s="44">
        <v>-0.0444092</v>
      </c>
      <c r="K42" s="43">
        <v>0.008516</v>
      </c>
      <c r="L42" s="44">
        <v>1.840208e-7</v>
      </c>
      <c r="M42" s="44">
        <v>0.00386056</v>
      </c>
      <c r="N42" s="44">
        <v>0.000517339</v>
      </c>
      <c r="O42" s="45">
        <v>55.6865323175323</v>
      </c>
      <c r="P42" s="44">
        <v>8.499446e-14</v>
      </c>
      <c r="Q42" s="45">
        <v>-11.5033</v>
      </c>
      <c r="R42" s="45">
        <v>2.69114</v>
      </c>
      <c r="S42" s="44">
        <v>1.915614e-5</v>
      </c>
      <c r="T42" s="43">
        <v>0.00310455978673469</v>
      </c>
      <c r="U42" s="44">
        <v>0.2624246</v>
      </c>
      <c r="V42" s="2">
        <v>20</v>
      </c>
      <c r="W42" s="44">
        <v>1.19689335841787e-12</v>
      </c>
      <c r="X42" s="44">
        <v>1.41210638645386e-9</v>
      </c>
      <c r="Y42" s="44">
        <v>0.000148609714393885</v>
      </c>
      <c r="Z42" s="43">
        <v>0.174505836050596</v>
      </c>
      <c r="AA42" s="43">
        <v>0.825345552821705</v>
      </c>
    </row>
    <row r="43" ht="13.85" spans="1:27">
      <c r="A43" s="1" t="s">
        <v>33</v>
      </c>
      <c r="B43" s="1">
        <v>5</v>
      </c>
      <c r="C43" s="1">
        <v>81267844</v>
      </c>
      <c r="D43" s="1" t="s">
        <v>325</v>
      </c>
      <c r="E43" s="1">
        <v>5</v>
      </c>
      <c r="F43" s="1">
        <v>81278375</v>
      </c>
      <c r="G43" s="1" t="s">
        <v>32</v>
      </c>
      <c r="H43" s="1" t="s">
        <v>31</v>
      </c>
      <c r="I43" s="40">
        <v>0.763419</v>
      </c>
      <c r="J43" s="41">
        <v>0.0517244</v>
      </c>
      <c r="K43" s="40">
        <v>0.00880696</v>
      </c>
      <c r="L43" s="41">
        <v>4.27654e-9</v>
      </c>
      <c r="M43" s="41">
        <v>0.00665338</v>
      </c>
      <c r="N43" s="41">
        <v>0.00089168</v>
      </c>
      <c r="O43" s="42">
        <v>55.6758178503623</v>
      </c>
      <c r="P43" s="41">
        <v>8.546743e-14</v>
      </c>
      <c r="Q43" s="42">
        <v>7.77415</v>
      </c>
      <c r="R43" s="42">
        <v>1.68454</v>
      </c>
      <c r="S43" s="41">
        <v>3.930732e-6</v>
      </c>
      <c r="T43" s="40">
        <v>0.00133559437304348</v>
      </c>
      <c r="U43" s="41">
        <v>0.1313672</v>
      </c>
      <c r="V43" s="1">
        <v>20</v>
      </c>
      <c r="W43" s="41">
        <v>2.41024574310316e-15</v>
      </c>
      <c r="X43" s="41">
        <v>7.4404611243048e-9</v>
      </c>
      <c r="Y43" s="41">
        <v>7.49117921834893e-8</v>
      </c>
      <c r="Z43" s="40">
        <v>0.230484197345333</v>
      </c>
      <c r="AA43" s="40">
        <v>0.769515720302413</v>
      </c>
    </row>
    <row r="44" ht="13.85" spans="1:27">
      <c r="A44" s="1" t="s">
        <v>346</v>
      </c>
      <c r="B44" s="1">
        <v>5</v>
      </c>
      <c r="C44" s="1">
        <v>81575281</v>
      </c>
      <c r="D44" s="1" t="s">
        <v>347</v>
      </c>
      <c r="E44" s="1">
        <v>5</v>
      </c>
      <c r="F44" s="1">
        <v>81603444</v>
      </c>
      <c r="G44" s="1" t="s">
        <v>40</v>
      </c>
      <c r="H44" s="1" t="s">
        <v>39</v>
      </c>
      <c r="I44" s="40">
        <v>0.300199</v>
      </c>
      <c r="J44" s="41">
        <v>-0.0414898</v>
      </c>
      <c r="K44" s="40">
        <v>0.00868414</v>
      </c>
      <c r="L44" s="41">
        <v>1.773507e-6</v>
      </c>
      <c r="M44" s="41">
        <v>-0.00205843</v>
      </c>
      <c r="N44" s="41">
        <v>0.000300983</v>
      </c>
      <c r="O44" s="42">
        <v>46.7722510634563</v>
      </c>
      <c r="P44" s="41">
        <v>7.973573e-12</v>
      </c>
      <c r="Q44" s="42">
        <v>20.156</v>
      </c>
      <c r="R44" s="42">
        <v>5.1463</v>
      </c>
      <c r="S44" s="41">
        <v>8.980465e-5</v>
      </c>
      <c r="T44" s="40">
        <v>0.00745435584789474</v>
      </c>
      <c r="U44" s="41">
        <v>0.0552665</v>
      </c>
      <c r="V44" s="1">
        <v>20</v>
      </c>
      <c r="W44" s="41">
        <v>2.49809228361565e-13</v>
      </c>
      <c r="X44" s="41">
        <v>7.71164434393392e-7</v>
      </c>
      <c r="Y44" s="41">
        <v>1.67327815994014e-7</v>
      </c>
      <c r="Z44" s="40">
        <v>0.516059269703007</v>
      </c>
      <c r="AA44" s="40">
        <v>0.483939791804492</v>
      </c>
    </row>
    <row r="45" ht="13.85" spans="1:27">
      <c r="A45" s="1" t="s">
        <v>140</v>
      </c>
      <c r="B45" s="1">
        <v>17</v>
      </c>
      <c r="C45" s="1">
        <v>44588877</v>
      </c>
      <c r="D45" s="1" t="s">
        <v>336</v>
      </c>
      <c r="E45" s="1">
        <v>17</v>
      </c>
      <c r="F45" s="1">
        <v>43925297</v>
      </c>
      <c r="G45" s="1" t="s">
        <v>31</v>
      </c>
      <c r="H45" s="1" t="s">
        <v>32</v>
      </c>
      <c r="I45" s="40">
        <v>0.723658</v>
      </c>
      <c r="J45" s="41">
        <v>0.0395849</v>
      </c>
      <c r="K45" s="40">
        <v>0.0091836</v>
      </c>
      <c r="L45" s="41">
        <v>1.629667e-5</v>
      </c>
      <c r="M45" s="41">
        <v>0.00421549</v>
      </c>
      <c r="N45" s="41">
        <v>0.000629444</v>
      </c>
      <c r="O45" s="42">
        <v>44.852012094536</v>
      </c>
      <c r="P45" s="41">
        <v>2.125057e-11</v>
      </c>
      <c r="Q45" s="42">
        <v>9.39034</v>
      </c>
      <c r="R45" s="42">
        <v>2.59075</v>
      </c>
      <c r="S45" s="41">
        <v>0.0002894556</v>
      </c>
      <c r="T45" s="40">
        <v>0.0170376989097744</v>
      </c>
      <c r="U45" s="41">
        <v>0.9992424</v>
      </c>
      <c r="V45" s="1">
        <v>7</v>
      </c>
      <c r="W45" s="41">
        <v>1.24182281785625e-9</v>
      </c>
      <c r="X45" s="41">
        <v>1.13330896653668e-7</v>
      </c>
      <c r="Y45" s="41">
        <v>0.00739734082732819</v>
      </c>
      <c r="Z45" s="40">
        <v>0.674776282784371</v>
      </c>
      <c r="AA45" s="40">
        <v>0.31782626181558</v>
      </c>
    </row>
    <row r="46" ht="13.85" spans="1:27">
      <c r="A46" s="1" t="s">
        <v>37</v>
      </c>
      <c r="B46" s="1">
        <v>10</v>
      </c>
      <c r="C46" s="1">
        <v>5807186</v>
      </c>
      <c r="D46" s="1" t="s">
        <v>246</v>
      </c>
      <c r="E46" s="1">
        <v>10</v>
      </c>
      <c r="F46" s="1">
        <v>5828400</v>
      </c>
      <c r="G46" s="1" t="s">
        <v>40</v>
      </c>
      <c r="H46" s="1" t="s">
        <v>39</v>
      </c>
      <c r="I46" s="40">
        <v>0.806163</v>
      </c>
      <c r="J46" s="41">
        <v>-0.0362111</v>
      </c>
      <c r="K46" s="40">
        <v>0.00963634</v>
      </c>
      <c r="L46" s="41">
        <v>0.0001714355</v>
      </c>
      <c r="M46" s="41">
        <v>-0.0223729</v>
      </c>
      <c r="N46" s="41">
        <v>0.00254671</v>
      </c>
      <c r="O46" s="42">
        <v>77.1765882378985</v>
      </c>
      <c r="P46" s="41">
        <v>1.563224e-18</v>
      </c>
      <c r="Q46" s="42">
        <v>1.61853</v>
      </c>
      <c r="R46" s="42">
        <v>0.468464</v>
      </c>
      <c r="S46" s="41">
        <v>0.0005503647</v>
      </c>
      <c r="T46" s="40">
        <v>0.02726970984375</v>
      </c>
      <c r="U46" s="41">
        <v>0.2475071</v>
      </c>
      <c r="V46" s="1">
        <v>20</v>
      </c>
      <c r="W46" s="41">
        <v>5.75399306325191e-13</v>
      </c>
      <c r="X46" s="41">
        <v>1.14602786330252e-11</v>
      </c>
      <c r="Y46" s="41">
        <v>0.0393164616383072</v>
      </c>
      <c r="Z46" s="40">
        <v>0.782891635339224</v>
      </c>
      <c r="AA46" s="40">
        <v>0.177791903010432</v>
      </c>
    </row>
    <row r="47" ht="13.85" spans="1:27">
      <c r="A47" s="1" t="s">
        <v>74</v>
      </c>
      <c r="B47" s="1">
        <v>21</v>
      </c>
      <c r="C47" s="1">
        <v>47706251</v>
      </c>
      <c r="D47" s="1" t="s">
        <v>75</v>
      </c>
      <c r="E47" s="1">
        <v>21</v>
      </c>
      <c r="F47" s="1">
        <v>47726332</v>
      </c>
      <c r="G47" s="1" t="s">
        <v>31</v>
      </c>
      <c r="H47" s="1" t="s">
        <v>40</v>
      </c>
      <c r="I47" s="40">
        <v>0.214712</v>
      </c>
      <c r="J47" s="41">
        <v>0.0370021</v>
      </c>
      <c r="K47" s="40">
        <v>0.0097597</v>
      </c>
      <c r="L47" s="41">
        <v>0.000149852</v>
      </c>
      <c r="M47" s="41">
        <v>-0.0225995</v>
      </c>
      <c r="N47" s="41">
        <v>0.00164449</v>
      </c>
      <c r="O47" s="42">
        <v>188.857913663544</v>
      </c>
      <c r="P47" s="41">
        <v>5.639944e-43</v>
      </c>
      <c r="Q47" s="42">
        <v>-1.63729</v>
      </c>
      <c r="R47" s="42">
        <v>0.447987</v>
      </c>
      <c r="S47" s="41">
        <v>0.0002574003</v>
      </c>
      <c r="T47" s="40">
        <v>0.0159649471785714</v>
      </c>
      <c r="U47" s="41">
        <v>0.05694735</v>
      </c>
      <c r="V47" s="1">
        <v>20</v>
      </c>
      <c r="W47" s="41">
        <v>4.3062845145919e-34</v>
      </c>
      <c r="X47" s="41">
        <v>1.51945475639941e-32</v>
      </c>
      <c r="Y47" s="41">
        <v>0.0234576710145456</v>
      </c>
      <c r="Z47" s="40">
        <v>0.82754526410919</v>
      </c>
      <c r="AA47" s="40">
        <v>0.14899706487626</v>
      </c>
    </row>
    <row r="48" ht="13.85" spans="1:27">
      <c r="A48" s="1" t="s">
        <v>348</v>
      </c>
      <c r="B48" s="1">
        <v>14</v>
      </c>
      <c r="C48" s="1">
        <v>105639275</v>
      </c>
      <c r="D48" s="1" t="s">
        <v>349</v>
      </c>
      <c r="E48" s="1">
        <v>14</v>
      </c>
      <c r="F48" s="1">
        <v>105644382</v>
      </c>
      <c r="G48" s="1" t="s">
        <v>40</v>
      </c>
      <c r="H48" s="1" t="s">
        <v>39</v>
      </c>
      <c r="I48" s="40">
        <v>0.393638</v>
      </c>
      <c r="J48" s="41">
        <v>-0.0312366</v>
      </c>
      <c r="K48" s="40">
        <v>0.00843494</v>
      </c>
      <c r="L48" s="41">
        <v>0.0002128662</v>
      </c>
      <c r="M48" s="41">
        <v>0.0109822</v>
      </c>
      <c r="N48" s="41">
        <v>0.00110707</v>
      </c>
      <c r="O48" s="42">
        <v>98.4075756328752</v>
      </c>
      <c r="P48" s="41">
        <v>3.405446e-23</v>
      </c>
      <c r="Q48" s="42">
        <v>-2.84429</v>
      </c>
      <c r="R48" s="42">
        <v>0.819827</v>
      </c>
      <c r="S48" s="41">
        <v>0.0005216712</v>
      </c>
      <c r="T48" s="40">
        <v>0.0261337206923077</v>
      </c>
      <c r="U48" s="41">
        <v>0.1444825</v>
      </c>
      <c r="V48" s="1">
        <v>18</v>
      </c>
      <c r="W48" s="41">
        <v>1.32040822481105e-17</v>
      </c>
      <c r="X48" s="41">
        <v>2.68153545217852e-16</v>
      </c>
      <c r="Y48" s="41">
        <v>0.0425717926310665</v>
      </c>
      <c r="Z48" s="40">
        <v>0.864471266895171</v>
      </c>
      <c r="AA48" s="40">
        <v>0.0929569404737626</v>
      </c>
    </row>
    <row r="49" ht="13.85" spans="1:27">
      <c r="A49" s="1" t="s">
        <v>196</v>
      </c>
      <c r="B49" s="1">
        <v>19</v>
      </c>
      <c r="C49" s="1">
        <v>13049392</v>
      </c>
      <c r="D49" s="1" t="s">
        <v>350</v>
      </c>
      <c r="E49" s="1">
        <v>19</v>
      </c>
      <c r="F49" s="1">
        <v>13038415</v>
      </c>
      <c r="G49" s="1" t="s">
        <v>40</v>
      </c>
      <c r="H49" s="1" t="s">
        <v>39</v>
      </c>
      <c r="I49" s="40">
        <v>0.374751</v>
      </c>
      <c r="J49" s="41">
        <v>0.0338753</v>
      </c>
      <c r="K49" s="40">
        <v>0.00822305</v>
      </c>
      <c r="L49" s="41">
        <v>3.796157e-5</v>
      </c>
      <c r="M49" s="41">
        <v>0.0241915</v>
      </c>
      <c r="N49" s="41">
        <v>0.00405102</v>
      </c>
      <c r="O49" s="42">
        <v>35.6612712528531</v>
      </c>
      <c r="P49" s="41">
        <v>2.347986e-9</v>
      </c>
      <c r="Q49" s="42">
        <v>1.4003</v>
      </c>
      <c r="R49" s="42">
        <v>0.41295</v>
      </c>
      <c r="S49" s="41">
        <v>0.0006964746</v>
      </c>
      <c r="T49" s="40">
        <v>0.0314621329421965</v>
      </c>
      <c r="U49" s="41">
        <v>0.07366031</v>
      </c>
      <c r="V49" s="1">
        <v>17</v>
      </c>
      <c r="W49" s="41">
        <v>3.59226845719606e-11</v>
      </c>
      <c r="X49" s="41">
        <v>0.000478191315015594</v>
      </c>
      <c r="Y49" s="41">
        <v>7.50174942524639e-8</v>
      </c>
      <c r="Z49" s="40">
        <v>0.998608033632428</v>
      </c>
      <c r="AA49" s="40">
        <v>0.000913699999140086</v>
      </c>
    </row>
    <row r="50" ht="13.85" spans="1:27">
      <c r="A50" s="1" t="s">
        <v>165</v>
      </c>
      <c r="B50" s="1">
        <v>19</v>
      </c>
      <c r="C50" s="1">
        <v>13054932</v>
      </c>
      <c r="D50" s="1" t="s">
        <v>166</v>
      </c>
      <c r="E50" s="1">
        <v>19</v>
      </c>
      <c r="F50" s="1">
        <v>13062663</v>
      </c>
      <c r="G50" s="1" t="s">
        <v>31</v>
      </c>
      <c r="H50" s="1" t="s">
        <v>32</v>
      </c>
      <c r="I50" s="40">
        <v>0.361829</v>
      </c>
      <c r="J50" s="41">
        <v>0.039091</v>
      </c>
      <c r="K50" s="40">
        <v>0.00826308</v>
      </c>
      <c r="L50" s="41">
        <v>2.236382e-6</v>
      </c>
      <c r="M50" s="41">
        <v>-0.00852735</v>
      </c>
      <c r="N50" s="41">
        <v>0.00119833</v>
      </c>
      <c r="O50" s="42">
        <v>50.6378564773216</v>
      </c>
      <c r="P50" s="41">
        <v>1.110993e-12</v>
      </c>
      <c r="Q50" s="42">
        <v>-4.58418</v>
      </c>
      <c r="R50" s="42">
        <v>1.16361</v>
      </c>
      <c r="S50" s="41">
        <v>8.16062e-5</v>
      </c>
      <c r="T50" s="40">
        <v>0.00726415930483871</v>
      </c>
      <c r="U50" s="41">
        <v>0.05484997</v>
      </c>
      <c r="V50" s="1">
        <v>20</v>
      </c>
      <c r="W50" s="41">
        <v>5.83311734604655e-14</v>
      </c>
      <c r="X50" s="41">
        <v>7.76485969120733e-7</v>
      </c>
      <c r="Y50" s="41">
        <v>7.51211803371276e-8</v>
      </c>
      <c r="Z50" s="40">
        <v>0.999989173426285</v>
      </c>
      <c r="AA50" s="41">
        <v>9.97496650776864e-6</v>
      </c>
    </row>
    <row r="51" ht="13.85" spans="1:27">
      <c r="A51" s="1" t="s">
        <v>351</v>
      </c>
      <c r="B51" s="1">
        <v>11</v>
      </c>
      <c r="C51" s="1">
        <v>66330934</v>
      </c>
      <c r="D51" s="1" t="s">
        <v>352</v>
      </c>
      <c r="E51" s="1">
        <v>11</v>
      </c>
      <c r="F51" s="1">
        <v>66340116</v>
      </c>
      <c r="G51" s="1" t="s">
        <v>40</v>
      </c>
      <c r="H51" s="1" t="s">
        <v>39</v>
      </c>
      <c r="I51" s="40">
        <v>0.754473</v>
      </c>
      <c r="J51" s="41">
        <v>-0.036808</v>
      </c>
      <c r="K51" s="40">
        <v>0.00928377</v>
      </c>
      <c r="L51" s="41">
        <v>7.346706e-5</v>
      </c>
      <c r="M51" s="41">
        <v>0.010963</v>
      </c>
      <c r="N51" s="41">
        <v>0.00119754</v>
      </c>
      <c r="O51" s="42">
        <v>83.806705991327</v>
      </c>
      <c r="P51" s="41">
        <v>5.454776e-20</v>
      </c>
      <c r="Q51" s="42">
        <v>-3.35747</v>
      </c>
      <c r="R51" s="42">
        <v>0.922832</v>
      </c>
      <c r="S51" s="41">
        <v>0.0002745289</v>
      </c>
      <c r="T51" s="40">
        <v>0.0165678661269231</v>
      </c>
      <c r="U51" s="41">
        <v>0.05757043</v>
      </c>
      <c r="V51" s="1">
        <v>20</v>
      </c>
      <c r="W51" s="41">
        <v>5.96104851571531e-20</v>
      </c>
      <c r="X51" s="41">
        <v>3.74170265747067e-13</v>
      </c>
      <c r="Y51" s="41">
        <v>1.5931354867852e-7</v>
      </c>
      <c r="Z51" s="40">
        <v>0.999998450039464</v>
      </c>
      <c r="AA51" s="41">
        <v>1.39064661695692e-6</v>
      </c>
    </row>
    <row r="52" spans="1:27">
      <c r="A52" s="21" t="s">
        <v>60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="2" customFormat="1" spans="1:27">
      <c r="A53" s="2" t="s">
        <v>61</v>
      </c>
      <c r="B53" s="2">
        <v>6</v>
      </c>
      <c r="C53" s="2">
        <v>33239787</v>
      </c>
      <c r="D53" s="2" t="s">
        <v>62</v>
      </c>
      <c r="E53" s="2">
        <v>6</v>
      </c>
      <c r="F53" s="2">
        <v>33308380</v>
      </c>
      <c r="G53" s="2" t="s">
        <v>40</v>
      </c>
      <c r="H53" s="2" t="s">
        <v>39</v>
      </c>
      <c r="I53" s="43">
        <v>0.926441</v>
      </c>
      <c r="J53" s="44">
        <v>0.187545</v>
      </c>
      <c r="K53" s="43">
        <v>0.0318822</v>
      </c>
      <c r="L53" s="44">
        <v>4.04e-9</v>
      </c>
      <c r="M53" s="44">
        <v>-0.176792</v>
      </c>
      <c r="N53" s="44">
        <v>0.00515481</v>
      </c>
      <c r="O53" s="45">
        <v>1176.250695144</v>
      </c>
      <c r="P53" s="44">
        <v>8.85e-258</v>
      </c>
      <c r="Q53" s="45">
        <v>-1.06082</v>
      </c>
      <c r="R53" s="45">
        <v>0.182971</v>
      </c>
      <c r="S53" s="44">
        <v>6.72e-9</v>
      </c>
      <c r="T53" s="44">
        <v>3.7512e-6</v>
      </c>
      <c r="U53" s="44">
        <v>0.5913404</v>
      </c>
      <c r="V53" s="2">
        <v>20</v>
      </c>
      <c r="W53" s="44">
        <v>2.42507082212198e-220</v>
      </c>
      <c r="X53" s="44">
        <v>1.3049516928444e-216</v>
      </c>
      <c r="Y53" s="44">
        <v>1.42867141597948e-6</v>
      </c>
      <c r="Z53" s="43">
        <v>0.00669450102715816</v>
      </c>
      <c r="AA53" s="43">
        <v>0.99330407030145</v>
      </c>
    </row>
    <row r="54" s="2" customFormat="1" spans="1:27">
      <c r="A54" s="2" t="s">
        <v>200</v>
      </c>
      <c r="B54" s="2">
        <v>2</v>
      </c>
      <c r="C54" s="2">
        <v>25383722</v>
      </c>
      <c r="D54" s="2" t="s">
        <v>201</v>
      </c>
      <c r="E54" s="2">
        <v>2</v>
      </c>
      <c r="F54" s="2">
        <v>25393722</v>
      </c>
      <c r="G54" s="2" t="s">
        <v>39</v>
      </c>
      <c r="H54" s="2" t="s">
        <v>31</v>
      </c>
      <c r="I54" s="43">
        <v>0.921471</v>
      </c>
      <c r="J54" s="44">
        <v>-0.122042</v>
      </c>
      <c r="K54" s="43">
        <v>0.0286798</v>
      </c>
      <c r="L54" s="44">
        <v>2.09e-5</v>
      </c>
      <c r="M54" s="44">
        <v>0.0220274</v>
      </c>
      <c r="N54" s="44">
        <v>0.0028365</v>
      </c>
      <c r="O54" s="45">
        <v>60.3060524118237</v>
      </c>
      <c r="P54" s="44">
        <v>8.12e-15</v>
      </c>
      <c r="Q54" s="45">
        <v>-5.54047</v>
      </c>
      <c r="R54" s="45">
        <v>1.48467</v>
      </c>
      <c r="S54" s="44">
        <v>0.000190119</v>
      </c>
      <c r="T54" s="43">
        <v>0.0424508567142857</v>
      </c>
      <c r="U54" s="44">
        <v>0.6683899</v>
      </c>
      <c r="V54" s="2">
        <v>16</v>
      </c>
      <c r="W54" s="44">
        <v>3.04520799772801e-8</v>
      </c>
      <c r="X54" s="44">
        <v>1.84914369978569e-8</v>
      </c>
      <c r="Y54" s="44">
        <v>0.00974129319207324</v>
      </c>
      <c r="Z54" s="43">
        <v>0.00492988323957148</v>
      </c>
      <c r="AA54" s="43">
        <v>0.985328774624838</v>
      </c>
    </row>
    <row r="55" s="1" customFormat="1" ht="13.85" spans="1:27">
      <c r="A55" s="1" t="s">
        <v>51</v>
      </c>
      <c r="B55" s="1">
        <v>1</v>
      </c>
      <c r="C55" s="1">
        <v>204485511</v>
      </c>
      <c r="D55" s="1" t="s">
        <v>353</v>
      </c>
      <c r="E55" s="1">
        <v>1</v>
      </c>
      <c r="F55" s="1">
        <v>204554057</v>
      </c>
      <c r="G55" s="1" t="s">
        <v>40</v>
      </c>
      <c r="H55" s="1" t="s">
        <v>31</v>
      </c>
      <c r="I55" s="40">
        <v>0.349901</v>
      </c>
      <c r="J55" s="41">
        <v>0.114006</v>
      </c>
      <c r="K55" s="40">
        <v>0.0157484</v>
      </c>
      <c r="L55" s="41">
        <v>4.51e-13</v>
      </c>
      <c r="M55" s="41">
        <v>-0.0169212</v>
      </c>
      <c r="N55" s="41">
        <v>0.00266025</v>
      </c>
      <c r="O55" s="42">
        <v>40.4592113969333</v>
      </c>
      <c r="P55" s="41">
        <v>2.01e-10</v>
      </c>
      <c r="Q55" s="42">
        <v>-6.73745</v>
      </c>
      <c r="R55" s="42">
        <v>1.41002</v>
      </c>
      <c r="S55" s="41">
        <v>1.77e-6</v>
      </c>
      <c r="T55" s="40">
        <v>0.000601415217391304</v>
      </c>
      <c r="U55" s="41">
        <v>0.06814989</v>
      </c>
      <c r="V55" s="1">
        <v>20</v>
      </c>
      <c r="W55" s="41">
        <v>1.7371376767984e-21</v>
      </c>
      <c r="X55" s="41">
        <v>1.02558119474026e-5</v>
      </c>
      <c r="Y55" s="41">
        <v>1.65445825889031e-16</v>
      </c>
      <c r="Z55" s="40">
        <v>0.976745206497134</v>
      </c>
      <c r="AA55" s="40">
        <v>0.0232445376909209</v>
      </c>
    </row>
    <row r="56" s="34" customFormat="1" spans="1:27">
      <c r="A56" s="21" t="s">
        <v>63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="49" customFormat="1" spans="1:27">
      <c r="A57" s="2" t="s">
        <v>61</v>
      </c>
      <c r="B57" s="2">
        <v>6</v>
      </c>
      <c r="C57" s="2">
        <v>33239787</v>
      </c>
      <c r="D57" s="2" t="s">
        <v>62</v>
      </c>
      <c r="E57" s="2">
        <v>6</v>
      </c>
      <c r="F57" s="2">
        <v>33308380</v>
      </c>
      <c r="G57" s="2" t="s">
        <v>40</v>
      </c>
      <c r="H57" s="2" t="s">
        <v>39</v>
      </c>
      <c r="I57" s="43">
        <v>0.926441</v>
      </c>
      <c r="J57" s="44">
        <v>0.1585</v>
      </c>
      <c r="K57" s="43">
        <v>0.0237</v>
      </c>
      <c r="L57" s="44">
        <v>2.222e-11</v>
      </c>
      <c r="M57" s="44">
        <v>-0.176792</v>
      </c>
      <c r="N57" s="44">
        <v>0.00515481</v>
      </c>
      <c r="O57" s="45">
        <v>1176.250695144</v>
      </c>
      <c r="P57" s="44">
        <v>8.84821e-258</v>
      </c>
      <c r="Q57" s="45">
        <v>-0.896534</v>
      </c>
      <c r="R57" s="45">
        <v>0.136581</v>
      </c>
      <c r="S57" s="44">
        <v>5.233769e-11</v>
      </c>
      <c r="T57" s="44">
        <v>3.33272141584615e-8</v>
      </c>
      <c r="U57" s="44">
        <v>0.6061627</v>
      </c>
      <c r="V57" s="2">
        <v>20</v>
      </c>
      <c r="W57" s="44">
        <v>1.47029979951224e-222</v>
      </c>
      <c r="X57" s="44">
        <v>1.46549269054353e-216</v>
      </c>
      <c r="Y57" s="44">
        <v>8.63498501898331e-9</v>
      </c>
      <c r="Z57" s="43">
        <v>0.00761436752437507</v>
      </c>
      <c r="AA57" s="43">
        <v>0.992385623840627</v>
      </c>
    </row>
    <row r="58" customFormat="1" ht="13.85" spans="1:27">
      <c r="A58" s="1" t="s">
        <v>51</v>
      </c>
      <c r="B58" s="1">
        <v>1</v>
      </c>
      <c r="C58" s="1">
        <v>204485511</v>
      </c>
      <c r="D58" s="1" t="s">
        <v>353</v>
      </c>
      <c r="E58" s="1">
        <v>1</v>
      </c>
      <c r="F58" s="1">
        <v>204554057</v>
      </c>
      <c r="G58" s="1" t="s">
        <v>40</v>
      </c>
      <c r="H58" s="1" t="s">
        <v>31</v>
      </c>
      <c r="I58" s="40">
        <v>0.349901</v>
      </c>
      <c r="J58" s="41">
        <v>0.1022</v>
      </c>
      <c r="K58" s="40">
        <v>0.0122</v>
      </c>
      <c r="L58" s="41">
        <v>6.374e-17</v>
      </c>
      <c r="M58" s="41">
        <v>-0.0169212</v>
      </c>
      <c r="N58" s="41">
        <v>0.00266025</v>
      </c>
      <c r="O58" s="42">
        <v>40.4592113969333</v>
      </c>
      <c r="P58" s="41">
        <v>2.007874e-10</v>
      </c>
      <c r="Q58" s="42">
        <v>-6.03977</v>
      </c>
      <c r="R58" s="42">
        <v>1.19225</v>
      </c>
      <c r="S58" s="41">
        <v>4.065314e-7</v>
      </c>
      <c r="T58" s="40">
        <v>0.0001443001683</v>
      </c>
      <c r="U58" s="41">
        <v>0.117344</v>
      </c>
      <c r="V58" s="1">
        <v>20</v>
      </c>
      <c r="W58" s="41">
        <v>6.23838823790781e-23</v>
      </c>
      <c r="X58" s="41">
        <v>1.02162456306168e-5</v>
      </c>
      <c r="Y58" s="41">
        <v>5.94151673978681e-18</v>
      </c>
      <c r="Z58" s="40">
        <v>0.972980635089284</v>
      </c>
      <c r="AA58" s="40">
        <v>0.0270091486650869</v>
      </c>
    </row>
    <row r="59" customFormat="1" ht="13.85" spans="1:27">
      <c r="A59" s="10" t="s">
        <v>354</v>
      </c>
      <c r="B59" s="10">
        <v>11</v>
      </c>
      <c r="C59" s="10">
        <v>108093211</v>
      </c>
      <c r="D59" s="10" t="s">
        <v>355</v>
      </c>
      <c r="E59" s="10">
        <v>11</v>
      </c>
      <c r="F59" s="10">
        <v>108023284</v>
      </c>
      <c r="G59" s="10" t="s">
        <v>40</v>
      </c>
      <c r="H59" s="10" t="s">
        <v>39</v>
      </c>
      <c r="I59" s="50">
        <v>0.389662</v>
      </c>
      <c r="J59" s="51">
        <v>0.0518</v>
      </c>
      <c r="K59" s="50">
        <v>0.0118</v>
      </c>
      <c r="L59" s="51">
        <v>1.1e-5</v>
      </c>
      <c r="M59" s="51">
        <v>-0.0212256</v>
      </c>
      <c r="N59" s="51">
        <v>0.00309536</v>
      </c>
      <c r="O59" s="52">
        <v>47.0216234199586</v>
      </c>
      <c r="P59" s="51">
        <v>7.021276e-12</v>
      </c>
      <c r="Q59" s="52">
        <v>-2.44045</v>
      </c>
      <c r="R59" s="52">
        <v>0.660094</v>
      </c>
      <c r="S59" s="51">
        <v>0.0002180483</v>
      </c>
      <c r="T59" s="50">
        <v>0.0405414089214286</v>
      </c>
      <c r="U59" s="51">
        <v>0.09180734</v>
      </c>
      <c r="V59" s="10">
        <v>20</v>
      </c>
      <c r="W59" s="51">
        <v>6.72676378366777e-18</v>
      </c>
      <c r="X59" s="51">
        <v>2.49599141302872e-7</v>
      </c>
      <c r="Y59" s="51">
        <v>2.69439036695701e-11</v>
      </c>
      <c r="Z59" s="50">
        <v>0.999763608040857</v>
      </c>
      <c r="AA59" s="50">
        <v>0.000236142333061258</v>
      </c>
    </row>
    <row r="60" ht="17.65" spans="1:27">
      <c r="A60" s="39" t="s">
        <v>64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</sheetData>
  <mergeCells count="5">
    <mergeCell ref="A3:AA3"/>
    <mergeCell ref="A36:AA36"/>
    <mergeCell ref="A52:AA52"/>
    <mergeCell ref="A56:AA56"/>
    <mergeCell ref="A60:AA60"/>
  </mergeCells>
  <conditionalFormatting sqref="T37">
    <cfRule type="duplicateValues" dxfId="0" priority="1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"/>
  <sheetViews>
    <sheetView workbookViewId="0">
      <selection activeCell="F19" sqref="F19"/>
    </sheetView>
  </sheetViews>
  <sheetFormatPr defaultColWidth="9.02654867256637" defaultRowHeight="13.85"/>
  <cols>
    <col min="1" max="2" width="9.02654867256637" style="1"/>
    <col min="3" max="3" width="9.53097345132743" style="1"/>
    <col min="4" max="5" width="9.02654867256637" style="1"/>
    <col min="6" max="6" width="9.53097345132743" style="1"/>
    <col min="7" max="8" width="9.02654867256637" style="1"/>
    <col min="9" max="9" width="9.53097345132743" style="1"/>
    <col min="10" max="11" width="11.6637168141593" style="1"/>
    <col min="12" max="12" width="12.7964601769912" style="1"/>
    <col min="13" max="14" width="11.6637168141593" style="1"/>
    <col min="15" max="15" width="12.7964601769912" style="1"/>
    <col min="16" max="16" width="9.53097345132743" style="1"/>
    <col min="17" max="18" width="10.5309734513274" style="1"/>
    <col min="19" max="20" width="12.7964601769912" style="1"/>
    <col min="21" max="21" width="11.6637168141593" style="1"/>
    <col min="22" max="22" width="9.02654867256637" style="1"/>
    <col min="23" max="27" width="12.7964601769912" style="1"/>
    <col min="28" max="16384" width="9.02654867256637" style="1"/>
  </cols>
  <sheetData>
    <row r="1" spans="1:1">
      <c r="A1" s="2" t="s">
        <v>356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1" customFormat="1" spans="1:27">
      <c r="A4" s="1" t="s">
        <v>43</v>
      </c>
      <c r="B4" s="1">
        <v>17</v>
      </c>
      <c r="C4" s="1">
        <v>7154735</v>
      </c>
      <c r="D4" s="1" t="s">
        <v>357</v>
      </c>
      <c r="E4" s="1">
        <v>17</v>
      </c>
      <c r="F4" s="1">
        <v>7172631</v>
      </c>
      <c r="G4" s="1" t="s">
        <v>31</v>
      </c>
      <c r="H4" s="1" t="s">
        <v>32</v>
      </c>
      <c r="I4" s="40">
        <v>0.370775</v>
      </c>
      <c r="J4" s="41">
        <v>-0.0223794</v>
      </c>
      <c r="K4" s="40">
        <v>0.00623831</v>
      </c>
      <c r="L4" s="41">
        <v>0.0003339778</v>
      </c>
      <c r="M4" s="41">
        <v>-0.0875854</v>
      </c>
      <c r="N4" s="41">
        <v>0.00962115</v>
      </c>
      <c r="O4" s="42">
        <v>82.8723137299261</v>
      </c>
      <c r="P4" s="41">
        <v>8.752597e-20</v>
      </c>
      <c r="Q4" s="42">
        <v>0.255515</v>
      </c>
      <c r="R4" s="42">
        <v>0.0765564</v>
      </c>
      <c r="S4" s="41">
        <v>0.000845036</v>
      </c>
      <c r="T4" s="40">
        <v>0.0245899991821561</v>
      </c>
      <c r="U4" s="41">
        <v>0.7871631</v>
      </c>
      <c r="V4" s="1">
        <v>20</v>
      </c>
      <c r="W4" s="41">
        <v>5.58107116757516e-15</v>
      </c>
      <c r="X4" s="41">
        <v>1.37842106376164e-14</v>
      </c>
      <c r="Y4" s="41">
        <v>0.0649346280309267</v>
      </c>
      <c r="Z4" s="40">
        <v>0.159601023170971</v>
      </c>
      <c r="AA4" s="40">
        <v>0.775464348798086</v>
      </c>
    </row>
    <row r="5" s="1" customFormat="1" spans="1:27">
      <c r="A5" s="1" t="s">
        <v>56</v>
      </c>
      <c r="B5" s="1">
        <v>17</v>
      </c>
      <c r="C5" s="1">
        <v>44270942</v>
      </c>
      <c r="D5" s="1" t="s">
        <v>358</v>
      </c>
      <c r="E5" s="1">
        <v>17</v>
      </c>
      <c r="F5" s="1">
        <v>43691377</v>
      </c>
      <c r="G5" s="1" t="s">
        <v>32</v>
      </c>
      <c r="H5" s="1" t="s">
        <v>31</v>
      </c>
      <c r="I5" s="40">
        <v>0.758449</v>
      </c>
      <c r="J5" s="41">
        <v>0.0431467</v>
      </c>
      <c r="K5" s="40">
        <v>0.00736217</v>
      </c>
      <c r="L5" s="41">
        <v>4.611963e-9</v>
      </c>
      <c r="M5" s="41">
        <v>0.0573597</v>
      </c>
      <c r="N5" s="41">
        <v>0.00898355</v>
      </c>
      <c r="O5" s="42">
        <v>40.7678458192107</v>
      </c>
      <c r="P5" s="41">
        <v>1.714267e-10</v>
      </c>
      <c r="Q5" s="42">
        <v>0.752213</v>
      </c>
      <c r="R5" s="42">
        <v>0.174221</v>
      </c>
      <c r="S5" s="41">
        <v>1.577572e-5</v>
      </c>
      <c r="T5" s="40">
        <v>0.00151485769390244</v>
      </c>
      <c r="U5" s="41">
        <v>0.5564272</v>
      </c>
      <c r="V5" s="1">
        <v>7</v>
      </c>
      <c r="W5" s="41">
        <v>2.38534395795161e-12</v>
      </c>
      <c r="X5" s="41">
        <v>1.25923604502941e-6</v>
      </c>
      <c r="Y5" s="41">
        <v>1.27358600566798e-6</v>
      </c>
      <c r="Z5" s="40">
        <v>0.672004984669913</v>
      </c>
      <c r="AA5" s="40">
        <v>0.327992482505651</v>
      </c>
    </row>
    <row r="6" s="1" customFormat="1" spans="1:27">
      <c r="A6" s="1" t="s">
        <v>74</v>
      </c>
      <c r="B6" s="1">
        <v>21</v>
      </c>
      <c r="C6" s="1">
        <v>47706251</v>
      </c>
      <c r="D6" s="1" t="s">
        <v>315</v>
      </c>
      <c r="E6" s="1">
        <v>21</v>
      </c>
      <c r="F6" s="1">
        <v>47724648</v>
      </c>
      <c r="G6" s="1" t="s">
        <v>32</v>
      </c>
      <c r="H6" s="1" t="s">
        <v>39</v>
      </c>
      <c r="I6" s="40">
        <v>0.321074</v>
      </c>
      <c r="J6" s="41">
        <v>0.0246789</v>
      </c>
      <c r="K6" s="40">
        <v>0.00658378</v>
      </c>
      <c r="L6" s="41">
        <v>0.0001779387</v>
      </c>
      <c r="M6" s="41">
        <v>-0.0404452</v>
      </c>
      <c r="N6" s="41">
        <v>0.00684127</v>
      </c>
      <c r="O6" s="42">
        <v>34.9510729948025</v>
      </c>
      <c r="P6" s="41">
        <v>3.380787e-9</v>
      </c>
      <c r="Q6" s="42">
        <v>-0.610181</v>
      </c>
      <c r="R6" s="42">
        <v>0.192745</v>
      </c>
      <c r="S6" s="41">
        <v>0.001546917</v>
      </c>
      <c r="T6" s="40">
        <v>0.0395548307843137</v>
      </c>
      <c r="U6" s="41">
        <v>0.2018224</v>
      </c>
      <c r="V6" s="1">
        <v>20</v>
      </c>
      <c r="W6" s="41">
        <v>1.08379944227622e-6</v>
      </c>
      <c r="X6" s="41">
        <v>0.000283692660321335</v>
      </c>
      <c r="Y6" s="41">
        <v>0.00371086886815896</v>
      </c>
      <c r="Z6" s="40">
        <v>0.971323171793155</v>
      </c>
      <c r="AA6" s="40">
        <v>0.0246811828789235</v>
      </c>
    </row>
    <row r="7" spans="1:27">
      <c r="A7" s="21" t="s">
        <v>53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>
      <c r="A8" s="1" t="s">
        <v>56</v>
      </c>
      <c r="B8" s="1">
        <v>17</v>
      </c>
      <c r="C8" s="1">
        <v>44270942</v>
      </c>
      <c r="D8" s="1" t="s">
        <v>358</v>
      </c>
      <c r="E8" s="1">
        <v>17</v>
      </c>
      <c r="F8" s="1">
        <v>43691377</v>
      </c>
      <c r="G8" s="1" t="s">
        <v>32</v>
      </c>
      <c r="H8" s="1" t="s">
        <v>31</v>
      </c>
      <c r="I8" s="40">
        <v>0.758449</v>
      </c>
      <c r="J8" s="41">
        <v>0.0404198</v>
      </c>
      <c r="K8" s="40">
        <v>0.00972125</v>
      </c>
      <c r="L8" s="41">
        <v>3.212128e-5</v>
      </c>
      <c r="M8" s="41">
        <v>0.0573597</v>
      </c>
      <c r="N8" s="41">
        <v>0.00898355</v>
      </c>
      <c r="O8" s="42">
        <f t="shared" ref="O8:O12" si="0">M8^2/N8^2</f>
        <v>40.7678458192107</v>
      </c>
      <c r="P8" s="41">
        <v>1.714267e-10</v>
      </c>
      <c r="Q8" s="42">
        <v>0.704672</v>
      </c>
      <c r="R8" s="42">
        <v>0.202245</v>
      </c>
      <c r="S8" s="41">
        <v>0.0004935354</v>
      </c>
      <c r="T8" s="40">
        <v>0.0250453191623377</v>
      </c>
      <c r="U8" s="41">
        <v>0.5416091</v>
      </c>
      <c r="V8" s="1">
        <v>7</v>
      </c>
      <c r="W8" s="41">
        <v>1.37469904337031e-8</v>
      </c>
      <c r="X8" s="41">
        <v>1.2642669335655e-6</v>
      </c>
      <c r="Y8" s="41">
        <v>0.00733981134169457</v>
      </c>
      <c r="Z8" s="40">
        <v>0.674701118030942</v>
      </c>
      <c r="AA8" s="40">
        <v>0.31795779261344</v>
      </c>
    </row>
    <row r="9" spans="1:27">
      <c r="A9" s="21" t="s">
        <v>60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="2" customFormat="1" ht="13.5" spans="1:27">
      <c r="A10" s="2" t="s">
        <v>61</v>
      </c>
      <c r="B10" s="2">
        <v>6</v>
      </c>
      <c r="C10" s="2">
        <v>33239787</v>
      </c>
      <c r="D10" s="2" t="s">
        <v>82</v>
      </c>
      <c r="E10" s="2">
        <v>6</v>
      </c>
      <c r="F10" s="2">
        <v>33239869</v>
      </c>
      <c r="G10" s="2" t="s">
        <v>31</v>
      </c>
      <c r="H10" s="2" t="s">
        <v>32</v>
      </c>
      <c r="I10" s="43">
        <v>0.925447</v>
      </c>
      <c r="J10" s="44">
        <v>0.197498</v>
      </c>
      <c r="K10" s="43">
        <v>0.031173</v>
      </c>
      <c r="L10" s="44">
        <v>2.37e-10</v>
      </c>
      <c r="M10" s="44">
        <v>-0.151959</v>
      </c>
      <c r="N10" s="44">
        <v>0.0223974</v>
      </c>
      <c r="O10" s="45">
        <f>M10^2/N10^2</f>
        <v>46.0317664819537</v>
      </c>
      <c r="P10" s="44">
        <v>1.16e-11</v>
      </c>
      <c r="Q10" s="45">
        <v>-1.29968</v>
      </c>
      <c r="R10" s="45">
        <v>0.280675</v>
      </c>
      <c r="S10" s="44">
        <v>3.65e-6</v>
      </c>
      <c r="T10" s="43">
        <v>0.00118853125</v>
      </c>
      <c r="U10" s="44">
        <v>0.1066489</v>
      </c>
      <c r="V10" s="2">
        <v>19</v>
      </c>
      <c r="W10" s="44">
        <v>1.69284716073995e-10</v>
      </c>
      <c r="X10" s="44">
        <v>9.10935774733991e-7</v>
      </c>
      <c r="Y10" s="44">
        <v>3.41503237112605e-7</v>
      </c>
      <c r="Z10" s="43">
        <v>0.000838498360014619</v>
      </c>
      <c r="AA10" s="43">
        <v>0.999160249031688</v>
      </c>
    </row>
    <row r="11" s="34" customFormat="1" ht="13.5" spans="1:27">
      <c r="A11" s="21" t="s">
        <v>63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="2" customFormat="1" ht="13.5" spans="1:27">
      <c r="A12" s="38" t="s">
        <v>61</v>
      </c>
      <c r="B12" s="38">
        <v>6</v>
      </c>
      <c r="C12" s="38">
        <v>33239787</v>
      </c>
      <c r="D12" s="38" t="s">
        <v>82</v>
      </c>
      <c r="E12" s="38">
        <v>6</v>
      </c>
      <c r="F12" s="38">
        <v>33239869</v>
      </c>
      <c r="G12" s="38" t="s">
        <v>31</v>
      </c>
      <c r="H12" s="38" t="s">
        <v>32</v>
      </c>
      <c r="I12" s="46">
        <v>0.925447</v>
      </c>
      <c r="J12" s="47">
        <v>0.1656</v>
      </c>
      <c r="K12" s="46">
        <v>0.0232</v>
      </c>
      <c r="L12" s="47">
        <v>8.572e-13</v>
      </c>
      <c r="M12" s="47">
        <v>-0.151959</v>
      </c>
      <c r="N12" s="47">
        <v>0.0223974</v>
      </c>
      <c r="O12" s="48">
        <f t="shared" si="0"/>
        <v>46.0317664819537</v>
      </c>
      <c r="P12" s="47">
        <v>1.163539e-11</v>
      </c>
      <c r="Q12" s="48">
        <v>-1.08977</v>
      </c>
      <c r="R12" s="48">
        <v>0.221604</v>
      </c>
      <c r="S12" s="47">
        <v>8.759819e-7</v>
      </c>
      <c r="T12" s="47">
        <v>0.000263097794503846</v>
      </c>
      <c r="U12" s="47">
        <v>0.07296269</v>
      </c>
      <c r="V12" s="38">
        <v>19</v>
      </c>
      <c r="W12" s="47">
        <v>8.9846827938389e-13</v>
      </c>
      <c r="X12" s="47">
        <v>8.9553075948122e-7</v>
      </c>
      <c r="Y12" s="47">
        <v>1.8122030841643e-9</v>
      </c>
      <c r="Z12" s="46">
        <v>0.000807086114288458</v>
      </c>
      <c r="AA12" s="46">
        <v>0.999192016541849</v>
      </c>
    </row>
    <row r="13" ht="17.65" spans="1:27">
      <c r="A13" s="39" t="s">
        <v>64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</sheetData>
  <mergeCells count="5">
    <mergeCell ref="A3:AA3"/>
    <mergeCell ref="A7:AA7"/>
    <mergeCell ref="A9:AA9"/>
    <mergeCell ref="A11:AA11"/>
    <mergeCell ref="A13:AA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7"/>
  <sheetViews>
    <sheetView workbookViewId="0">
      <selection activeCell="A4" sqref="A4"/>
    </sheetView>
  </sheetViews>
  <sheetFormatPr defaultColWidth="9.02654867256637" defaultRowHeight="13.85"/>
  <cols>
    <col min="1" max="1" width="14.8761061946903" style="1" customWidth="1"/>
    <col min="2" max="16384" width="9.02654867256637" style="1"/>
  </cols>
  <sheetData>
    <row r="1" ht="15" spans="1:1">
      <c r="A1" s="35" t="s">
        <v>359</v>
      </c>
    </row>
    <row r="2" spans="1:15">
      <c r="A2" s="36" t="s">
        <v>360</v>
      </c>
      <c r="B2" s="36" t="s">
        <v>361</v>
      </c>
      <c r="C2" s="36" t="s">
        <v>362</v>
      </c>
      <c r="D2" s="36" t="s">
        <v>363</v>
      </c>
      <c r="E2" s="36" t="s">
        <v>364</v>
      </c>
      <c r="F2" s="36" t="s">
        <v>365</v>
      </c>
      <c r="G2" s="36" t="s">
        <v>366</v>
      </c>
      <c r="H2" s="36" t="s">
        <v>367</v>
      </c>
      <c r="I2" s="36" t="s">
        <v>368</v>
      </c>
      <c r="J2" s="36" t="s">
        <v>369</v>
      </c>
      <c r="K2" s="36" t="s">
        <v>370</v>
      </c>
      <c r="L2" s="36" t="s">
        <v>371</v>
      </c>
      <c r="M2" s="36" t="s">
        <v>372</v>
      </c>
      <c r="N2" s="36" t="s">
        <v>373</v>
      </c>
      <c r="O2" s="36" t="s">
        <v>374</v>
      </c>
    </row>
    <row r="3" s="1" customFormat="1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16">
      <c r="A4" s="18" t="s">
        <v>58</v>
      </c>
      <c r="I4" s="1" t="s">
        <v>375</v>
      </c>
      <c r="K4" s="1" t="s">
        <v>375</v>
      </c>
      <c r="P4" s="18"/>
    </row>
    <row r="5" spans="1:16">
      <c r="A5" s="18" t="s">
        <v>177</v>
      </c>
      <c r="B5" s="1" t="s">
        <v>375</v>
      </c>
      <c r="P5" s="18"/>
    </row>
    <row r="6" spans="1:16">
      <c r="A6" s="18" t="s">
        <v>124</v>
      </c>
      <c r="B6" s="1" t="s">
        <v>375</v>
      </c>
      <c r="P6" s="18"/>
    </row>
    <row r="7" spans="1:16">
      <c r="A7" s="18" t="s">
        <v>260</v>
      </c>
      <c r="E7" s="1" t="s">
        <v>375</v>
      </c>
      <c r="P7" s="18"/>
    </row>
    <row r="8" spans="1:16">
      <c r="A8" s="18" t="s">
        <v>301</v>
      </c>
      <c r="M8" s="1" t="s">
        <v>375</v>
      </c>
      <c r="N8" s="1" t="s">
        <v>375</v>
      </c>
      <c r="P8" s="18"/>
    </row>
    <row r="9" spans="1:16">
      <c r="A9" s="18" t="s">
        <v>299</v>
      </c>
      <c r="M9" s="1" t="s">
        <v>375</v>
      </c>
      <c r="P9" s="18"/>
    </row>
    <row r="10" spans="1:16">
      <c r="A10" s="18" t="s">
        <v>45</v>
      </c>
      <c r="L10" s="1" t="s">
        <v>375</v>
      </c>
      <c r="P10" s="18"/>
    </row>
    <row r="11" spans="1:16">
      <c r="A11" s="18" t="s">
        <v>33</v>
      </c>
      <c r="B11" s="1" t="s">
        <v>375</v>
      </c>
      <c r="F11" s="1" t="s">
        <v>375</v>
      </c>
      <c r="I11" s="1" t="s">
        <v>375</v>
      </c>
      <c r="L11" s="1" t="s">
        <v>375</v>
      </c>
      <c r="P11" s="18"/>
    </row>
    <row r="12" spans="1:16">
      <c r="A12" s="18" t="s">
        <v>161</v>
      </c>
      <c r="B12" s="1" t="s">
        <v>375</v>
      </c>
      <c r="P12" s="18"/>
    </row>
    <row r="13" spans="1:16">
      <c r="A13" s="18" t="s">
        <v>313</v>
      </c>
      <c r="H13" s="1" t="s">
        <v>375</v>
      </c>
      <c r="P13" s="18"/>
    </row>
    <row r="14" spans="1:16">
      <c r="A14" s="18" t="s">
        <v>97</v>
      </c>
      <c r="B14" s="1" t="s">
        <v>375</v>
      </c>
      <c r="F14" s="1" t="s">
        <v>375</v>
      </c>
      <c r="P14" s="18"/>
    </row>
    <row r="15" spans="1:16">
      <c r="A15" s="18" t="s">
        <v>244</v>
      </c>
      <c r="E15" s="1" t="s">
        <v>375</v>
      </c>
      <c r="I15" s="1" t="s">
        <v>375</v>
      </c>
      <c r="P15" s="18"/>
    </row>
    <row r="16" spans="1:16">
      <c r="A16" s="18" t="s">
        <v>283</v>
      </c>
      <c r="G16" s="1" t="s">
        <v>375</v>
      </c>
      <c r="I16" s="1" t="s">
        <v>375</v>
      </c>
      <c r="P16" s="18"/>
    </row>
    <row r="17" spans="1:16">
      <c r="A17" s="18" t="s">
        <v>90</v>
      </c>
      <c r="B17" s="1" t="s">
        <v>375</v>
      </c>
      <c r="P17" s="18"/>
    </row>
    <row r="18" spans="1:16">
      <c r="A18" s="18" t="s">
        <v>343</v>
      </c>
      <c r="I18" s="1" t="s">
        <v>375</v>
      </c>
      <c r="P18" s="18"/>
    </row>
    <row r="19" spans="1:16">
      <c r="A19" s="18" t="s">
        <v>268</v>
      </c>
      <c r="E19" s="1" t="s">
        <v>375</v>
      </c>
      <c r="P19" s="18"/>
    </row>
    <row r="20" spans="1:16">
      <c r="A20" s="18" t="s">
        <v>150</v>
      </c>
      <c r="B20" s="1" t="s">
        <v>375</v>
      </c>
      <c r="E20" s="1" t="s">
        <v>375</v>
      </c>
      <c r="F20" s="1" t="s">
        <v>375</v>
      </c>
      <c r="I20" s="1" t="s">
        <v>375</v>
      </c>
      <c r="P20" s="18"/>
    </row>
    <row r="21" spans="1:16">
      <c r="A21" s="18" t="s">
        <v>144</v>
      </c>
      <c r="B21" s="1" t="s">
        <v>375</v>
      </c>
      <c r="P21" s="18"/>
    </row>
    <row r="22" spans="1:16">
      <c r="A22" s="18" t="s">
        <v>66</v>
      </c>
      <c r="B22" s="1" t="s">
        <v>375</v>
      </c>
      <c r="C22" s="1" t="s">
        <v>375</v>
      </c>
      <c r="E22" s="1" t="s">
        <v>375</v>
      </c>
      <c r="F22" s="1" t="s">
        <v>375</v>
      </c>
      <c r="I22" s="1" t="s">
        <v>375</v>
      </c>
      <c r="K22" s="1" t="s">
        <v>375</v>
      </c>
      <c r="N22" s="1" t="s">
        <v>375</v>
      </c>
      <c r="P22" s="18"/>
    </row>
    <row r="23" spans="1:16">
      <c r="A23" s="18" t="s">
        <v>136</v>
      </c>
      <c r="B23" s="1" t="s">
        <v>375</v>
      </c>
      <c r="F23" s="1" t="s">
        <v>375</v>
      </c>
      <c r="P23" s="18"/>
    </row>
    <row r="24" spans="1:16">
      <c r="A24" s="18" t="s">
        <v>165</v>
      </c>
      <c r="B24" s="1" t="s">
        <v>375</v>
      </c>
      <c r="I24" s="1" t="s">
        <v>375</v>
      </c>
      <c r="P24" s="18"/>
    </row>
    <row r="25" spans="1:16">
      <c r="A25" s="18" t="s">
        <v>41</v>
      </c>
      <c r="B25" s="1" t="s">
        <v>375</v>
      </c>
      <c r="F25" s="1" t="s">
        <v>375</v>
      </c>
      <c r="I25" s="1" t="s">
        <v>375</v>
      </c>
      <c r="L25" s="1" t="s">
        <v>375</v>
      </c>
      <c r="P25" s="18"/>
    </row>
    <row r="26" spans="1:16">
      <c r="A26" s="18" t="s">
        <v>95</v>
      </c>
      <c r="B26" s="1" t="s">
        <v>375</v>
      </c>
      <c r="P26" s="18"/>
    </row>
    <row r="27" spans="1:16">
      <c r="A27" s="18" t="s">
        <v>304</v>
      </c>
      <c r="M27" s="1" t="s">
        <v>375</v>
      </c>
      <c r="P27" s="18"/>
    </row>
    <row r="28" spans="1:16">
      <c r="A28" s="18" t="s">
        <v>43</v>
      </c>
      <c r="B28" s="1" t="s">
        <v>375</v>
      </c>
      <c r="C28" s="1" t="s">
        <v>375</v>
      </c>
      <c r="E28" s="1" t="s">
        <v>375</v>
      </c>
      <c r="F28" s="1" t="s">
        <v>375</v>
      </c>
      <c r="G28" s="1" t="s">
        <v>375</v>
      </c>
      <c r="H28" s="1" t="s">
        <v>375</v>
      </c>
      <c r="I28" s="1" t="s">
        <v>375</v>
      </c>
      <c r="J28" s="1" t="s">
        <v>375</v>
      </c>
      <c r="K28" s="1" t="s">
        <v>375</v>
      </c>
      <c r="L28" s="1" t="s">
        <v>375</v>
      </c>
      <c r="M28" s="1" t="s">
        <v>375</v>
      </c>
      <c r="P28" s="18"/>
    </row>
    <row r="29" spans="1:16">
      <c r="A29" s="18" t="s">
        <v>213</v>
      </c>
      <c r="C29" s="1" t="s">
        <v>375</v>
      </c>
      <c r="E29" s="1" t="s">
        <v>375</v>
      </c>
      <c r="F29" s="1" t="s">
        <v>375</v>
      </c>
      <c r="G29" s="1" t="s">
        <v>375</v>
      </c>
      <c r="I29" s="1" t="s">
        <v>375</v>
      </c>
      <c r="P29" s="18"/>
    </row>
    <row r="30" spans="1:16">
      <c r="A30" s="18" t="s">
        <v>128</v>
      </c>
      <c r="B30" s="1" t="s">
        <v>375</v>
      </c>
      <c r="P30" s="18"/>
    </row>
    <row r="31" spans="1:16">
      <c r="A31" s="18" t="s">
        <v>157</v>
      </c>
      <c r="B31" s="1" t="s">
        <v>375</v>
      </c>
      <c r="P31" s="18"/>
    </row>
    <row r="32" spans="1:16">
      <c r="A32" s="18" t="s">
        <v>153</v>
      </c>
      <c r="B32" s="1" t="s">
        <v>375</v>
      </c>
      <c r="P32" s="18"/>
    </row>
    <row r="33" spans="1:16">
      <c r="A33" s="18" t="s">
        <v>142</v>
      </c>
      <c r="B33" s="1" t="s">
        <v>375</v>
      </c>
      <c r="P33" s="18"/>
    </row>
    <row r="34" spans="1:16">
      <c r="A34" s="18" t="s">
        <v>317</v>
      </c>
      <c r="H34" s="1" t="s">
        <v>375</v>
      </c>
      <c r="I34" s="1" t="s">
        <v>375</v>
      </c>
      <c r="P34" s="18"/>
    </row>
    <row r="35" spans="1:16">
      <c r="A35" s="18" t="s">
        <v>159</v>
      </c>
      <c r="B35" s="1" t="s">
        <v>375</v>
      </c>
      <c r="P35" s="18"/>
    </row>
    <row r="36" spans="1:16">
      <c r="A36" s="18" t="s">
        <v>171</v>
      </c>
      <c r="B36" s="1" t="s">
        <v>375</v>
      </c>
      <c r="P36" s="18"/>
    </row>
    <row r="37" spans="1:16">
      <c r="A37" s="18" t="s">
        <v>250</v>
      </c>
      <c r="E37" s="1" t="s">
        <v>375</v>
      </c>
      <c r="P37" s="18"/>
    </row>
    <row r="38" spans="1:16">
      <c r="A38" s="18" t="s">
        <v>37</v>
      </c>
      <c r="B38" s="1" t="s">
        <v>375</v>
      </c>
      <c r="C38" s="1" t="s">
        <v>375</v>
      </c>
      <c r="E38" s="1" t="s">
        <v>375</v>
      </c>
      <c r="F38" s="1" t="s">
        <v>375</v>
      </c>
      <c r="I38" s="1" t="s">
        <v>375</v>
      </c>
      <c r="L38" s="1" t="s">
        <v>375</v>
      </c>
      <c r="O38" s="1" t="s">
        <v>375</v>
      </c>
      <c r="P38" s="18"/>
    </row>
    <row r="39" spans="1:16">
      <c r="A39" s="18" t="s">
        <v>247</v>
      </c>
      <c r="E39" s="1" t="s">
        <v>375</v>
      </c>
      <c r="P39" s="18"/>
    </row>
    <row r="40" spans="1:16">
      <c r="A40" s="18" t="s">
        <v>122</v>
      </c>
      <c r="B40" s="1" t="s">
        <v>375</v>
      </c>
      <c r="P40" s="18"/>
    </row>
    <row r="41" spans="1:16">
      <c r="A41" s="18" t="s">
        <v>126</v>
      </c>
      <c r="B41" s="1" t="s">
        <v>375</v>
      </c>
      <c r="P41" s="18"/>
    </row>
    <row r="42" spans="1:16">
      <c r="A42" s="18" t="s">
        <v>286</v>
      </c>
      <c r="G42" s="1" t="s">
        <v>375</v>
      </c>
      <c r="P42" s="18"/>
    </row>
    <row r="43" spans="1:16">
      <c r="A43" s="18" t="s">
        <v>84</v>
      </c>
      <c r="B43" s="1" t="s">
        <v>375</v>
      </c>
      <c r="E43" s="1" t="s">
        <v>375</v>
      </c>
      <c r="P43" s="18"/>
    </row>
    <row r="44" spans="1:16">
      <c r="A44" s="18" t="s">
        <v>114</v>
      </c>
      <c r="B44" s="1" t="s">
        <v>375</v>
      </c>
      <c r="P44" s="18"/>
    </row>
    <row r="45" spans="1:16">
      <c r="A45" s="18" t="s">
        <v>77</v>
      </c>
      <c r="C45" s="1" t="s">
        <v>375</v>
      </c>
      <c r="F45" s="1" t="s">
        <v>375</v>
      </c>
      <c r="G45" s="1" t="s">
        <v>375</v>
      </c>
      <c r="H45" s="1" t="s">
        <v>375</v>
      </c>
      <c r="K45" s="1" t="s">
        <v>375</v>
      </c>
      <c r="P45" s="18"/>
    </row>
    <row r="46" spans="1:16">
      <c r="A46" s="18" t="s">
        <v>296</v>
      </c>
      <c r="H46" s="1" t="s">
        <v>375</v>
      </c>
      <c r="I46" s="1" t="s">
        <v>375</v>
      </c>
      <c r="M46" s="1" t="s">
        <v>375</v>
      </c>
      <c r="N46" s="1" t="s">
        <v>375</v>
      </c>
      <c r="O46" s="1" t="s">
        <v>375</v>
      </c>
      <c r="P46" s="18"/>
    </row>
    <row r="47" spans="1:16">
      <c r="A47" s="18" t="s">
        <v>110</v>
      </c>
      <c r="B47" s="1" t="s">
        <v>375</v>
      </c>
      <c r="P47" s="18"/>
    </row>
    <row r="48" spans="1:16">
      <c r="A48" s="18" t="s">
        <v>130</v>
      </c>
      <c r="B48" s="1" t="s">
        <v>375</v>
      </c>
      <c r="P48" s="18"/>
    </row>
    <row r="49" spans="1:16">
      <c r="A49" s="18" t="s">
        <v>56</v>
      </c>
      <c r="D49" s="1" t="s">
        <v>375</v>
      </c>
      <c r="J49" s="1" t="s">
        <v>375</v>
      </c>
      <c r="O49" s="1" t="s">
        <v>375</v>
      </c>
      <c r="P49" s="18"/>
    </row>
    <row r="50" spans="1:16">
      <c r="A50" s="18" t="s">
        <v>308</v>
      </c>
      <c r="N50" s="1" t="s">
        <v>375</v>
      </c>
      <c r="P50" s="18"/>
    </row>
    <row r="51" spans="1:16">
      <c r="A51" s="18" t="s">
        <v>29</v>
      </c>
      <c r="B51" s="1" t="s">
        <v>375</v>
      </c>
      <c r="C51" s="1" t="s">
        <v>375</v>
      </c>
      <c r="E51" s="1" t="s">
        <v>375</v>
      </c>
      <c r="F51" s="1" t="s">
        <v>375</v>
      </c>
      <c r="I51" s="1" t="s">
        <v>375</v>
      </c>
      <c r="K51" s="1" t="s">
        <v>375</v>
      </c>
      <c r="L51" s="1" t="s">
        <v>375</v>
      </c>
      <c r="P51" s="18"/>
    </row>
    <row r="52" spans="1:16">
      <c r="A52" s="18" t="s">
        <v>294</v>
      </c>
      <c r="O52" s="1" t="s">
        <v>375</v>
      </c>
      <c r="P52" s="18"/>
    </row>
    <row r="53" spans="1:16">
      <c r="A53" s="18" t="s">
        <v>70</v>
      </c>
      <c r="I53" s="1" t="s">
        <v>375</v>
      </c>
      <c r="K53" s="1" t="s">
        <v>375</v>
      </c>
      <c r="P53" s="18"/>
    </row>
    <row r="54" spans="1:16">
      <c r="A54" s="18" t="s">
        <v>140</v>
      </c>
      <c r="B54" s="1" t="s">
        <v>375</v>
      </c>
      <c r="I54" s="1" t="s">
        <v>375</v>
      </c>
      <c r="P54" s="18"/>
    </row>
    <row r="55" spans="1:16">
      <c r="A55" s="18" t="s">
        <v>108</v>
      </c>
      <c r="B55" s="1" t="s">
        <v>375</v>
      </c>
      <c r="P55" s="18"/>
    </row>
    <row r="56" spans="1:16">
      <c r="A56" s="18" t="s">
        <v>120</v>
      </c>
      <c r="B56" s="1" t="s">
        <v>375</v>
      </c>
      <c r="P56" s="18"/>
    </row>
    <row r="57" spans="1:9">
      <c r="A57" s="18" t="s">
        <v>258</v>
      </c>
      <c r="E57" s="1" t="s">
        <v>375</v>
      </c>
      <c r="I57" s="1" t="s">
        <v>375</v>
      </c>
    </row>
    <row r="58" spans="1:12">
      <c r="A58" s="18" t="s">
        <v>51</v>
      </c>
      <c r="B58" s="1" t="s">
        <v>375</v>
      </c>
      <c r="C58" s="1" t="s">
        <v>375</v>
      </c>
      <c r="E58" s="1" t="s">
        <v>375</v>
      </c>
      <c r="G58" s="1" t="s">
        <v>375</v>
      </c>
      <c r="K58" s="1" t="s">
        <v>375</v>
      </c>
      <c r="L58" s="1" t="s">
        <v>375</v>
      </c>
    </row>
    <row r="59" spans="1:6">
      <c r="A59" s="18" t="s">
        <v>92</v>
      </c>
      <c r="B59" s="1" t="s">
        <v>375</v>
      </c>
      <c r="E59" s="1" t="s">
        <v>375</v>
      </c>
      <c r="F59" s="1" t="s">
        <v>375</v>
      </c>
    </row>
    <row r="60" spans="1:5">
      <c r="A60" s="18" t="s">
        <v>253</v>
      </c>
      <c r="E60" s="1" t="s">
        <v>375</v>
      </c>
    </row>
    <row r="61" spans="1:9">
      <c r="A61" s="18" t="s">
        <v>88</v>
      </c>
      <c r="B61" s="1" t="s">
        <v>375</v>
      </c>
      <c r="C61" s="1" t="s">
        <v>375</v>
      </c>
      <c r="E61" s="1" t="s">
        <v>375</v>
      </c>
      <c r="F61" s="1" t="s">
        <v>375</v>
      </c>
      <c r="I61" s="1" t="s">
        <v>375</v>
      </c>
    </row>
    <row r="62" spans="1:2">
      <c r="A62" s="18" t="s">
        <v>118</v>
      </c>
      <c r="B62" s="1" t="s">
        <v>375</v>
      </c>
    </row>
    <row r="63" spans="1:5">
      <c r="A63" s="18" t="s">
        <v>167</v>
      </c>
      <c r="B63" s="1" t="s">
        <v>375</v>
      </c>
      <c r="E63" s="1" t="s">
        <v>375</v>
      </c>
    </row>
    <row r="64" spans="1:12">
      <c r="A64" s="18" t="s">
        <v>47</v>
      </c>
      <c r="B64" s="1" t="s">
        <v>375</v>
      </c>
      <c r="E64" s="1" t="s">
        <v>375</v>
      </c>
      <c r="I64" s="1" t="s">
        <v>375</v>
      </c>
      <c r="L64" s="1" t="s">
        <v>375</v>
      </c>
    </row>
    <row r="65" spans="1:6">
      <c r="A65" s="18" t="s">
        <v>228</v>
      </c>
      <c r="E65" s="1" t="s">
        <v>375</v>
      </c>
      <c r="F65" s="1" t="s">
        <v>375</v>
      </c>
    </row>
    <row r="66" spans="1:9">
      <c r="A66" s="18" t="s">
        <v>338</v>
      </c>
      <c r="I66" s="1" t="s">
        <v>375</v>
      </c>
    </row>
    <row r="67" spans="1:12">
      <c r="A67" s="18" t="s">
        <v>35</v>
      </c>
      <c r="B67" s="1" t="s">
        <v>375</v>
      </c>
      <c r="C67" s="1" t="s">
        <v>375</v>
      </c>
      <c r="E67" s="1" t="s">
        <v>375</v>
      </c>
      <c r="F67" s="1" t="s">
        <v>375</v>
      </c>
      <c r="G67" s="1" t="s">
        <v>375</v>
      </c>
      <c r="H67" s="1" t="s">
        <v>375</v>
      </c>
      <c r="I67" s="1" t="s">
        <v>375</v>
      </c>
      <c r="K67" s="1" t="s">
        <v>375</v>
      </c>
      <c r="L67" s="1" t="s">
        <v>375</v>
      </c>
    </row>
    <row r="68" spans="1:11">
      <c r="A68" s="18" t="s">
        <v>72</v>
      </c>
      <c r="E68" s="1" t="s">
        <v>375</v>
      </c>
      <c r="I68" s="1" t="s">
        <v>375</v>
      </c>
      <c r="K68" s="1" t="s">
        <v>375</v>
      </c>
    </row>
    <row r="69" spans="1:5">
      <c r="A69" s="18" t="s">
        <v>163</v>
      </c>
      <c r="B69" s="1" t="s">
        <v>375</v>
      </c>
      <c r="E69" s="1" t="s">
        <v>375</v>
      </c>
    </row>
    <row r="70" spans="1:2">
      <c r="A70" s="18" t="s">
        <v>100</v>
      </c>
      <c r="B70" s="1" t="s">
        <v>375</v>
      </c>
    </row>
    <row r="71" spans="1:9">
      <c r="A71" s="18" t="s">
        <v>322</v>
      </c>
      <c r="I71" s="1" t="s">
        <v>375</v>
      </c>
    </row>
    <row r="72" spans="1:9">
      <c r="A72" s="18" t="s">
        <v>173</v>
      </c>
      <c r="B72" s="1" t="s">
        <v>375</v>
      </c>
      <c r="C72" s="1" t="s">
        <v>375</v>
      </c>
      <c r="E72" s="1" t="s">
        <v>375</v>
      </c>
      <c r="F72" s="1" t="s">
        <v>375</v>
      </c>
      <c r="G72" s="1" t="s">
        <v>375</v>
      </c>
      <c r="I72" s="1" t="s">
        <v>375</v>
      </c>
    </row>
    <row r="73" spans="1:9">
      <c r="A73" s="18" t="s">
        <v>341</v>
      </c>
      <c r="I73" s="1" t="s">
        <v>375</v>
      </c>
    </row>
    <row r="74" spans="1:6">
      <c r="A74" s="18" t="s">
        <v>106</v>
      </c>
      <c r="B74" s="1" t="s">
        <v>375</v>
      </c>
      <c r="E74" s="1" t="s">
        <v>375</v>
      </c>
      <c r="F74" s="1" t="s">
        <v>375</v>
      </c>
    </row>
    <row r="75" spans="1:9">
      <c r="A75" s="18" t="s">
        <v>326</v>
      </c>
      <c r="I75" s="1" t="s">
        <v>375</v>
      </c>
    </row>
    <row r="76" spans="1:2">
      <c r="A76" s="18" t="s">
        <v>138</v>
      </c>
      <c r="B76" s="1" t="s">
        <v>375</v>
      </c>
    </row>
    <row r="77" spans="1:2">
      <c r="A77" s="18" t="s">
        <v>134</v>
      </c>
      <c r="B77" s="1" t="s">
        <v>375</v>
      </c>
    </row>
    <row r="78" spans="1:2">
      <c r="A78" s="18" t="s">
        <v>175</v>
      </c>
      <c r="B78" s="1" t="s">
        <v>375</v>
      </c>
    </row>
    <row r="79" spans="1:12">
      <c r="A79" s="18" t="s">
        <v>49</v>
      </c>
      <c r="E79" s="1" t="s">
        <v>375</v>
      </c>
      <c r="H79" s="1" t="s">
        <v>375</v>
      </c>
      <c r="K79" s="1" t="s">
        <v>375</v>
      </c>
      <c r="L79" s="1" t="s">
        <v>375</v>
      </c>
    </row>
    <row r="80" spans="1:2">
      <c r="A80" s="18" t="s">
        <v>116</v>
      </c>
      <c r="B80" s="1" t="s">
        <v>375</v>
      </c>
    </row>
    <row r="81" spans="1:6">
      <c r="A81" s="18" t="s">
        <v>148</v>
      </c>
      <c r="B81" s="1" t="s">
        <v>375</v>
      </c>
      <c r="F81" s="1" t="s">
        <v>375</v>
      </c>
    </row>
    <row r="82" spans="1:9">
      <c r="A82" s="18" t="s">
        <v>328</v>
      </c>
      <c r="I82" s="1" t="s">
        <v>375</v>
      </c>
    </row>
    <row r="83" spans="1:2">
      <c r="A83" s="18" t="s">
        <v>155</v>
      </c>
      <c r="B83" s="1" t="s">
        <v>375</v>
      </c>
    </row>
    <row r="84" spans="1:9">
      <c r="A84" s="18" t="s">
        <v>255</v>
      </c>
      <c r="E84" s="1" t="s">
        <v>375</v>
      </c>
      <c r="I84" s="1" t="s">
        <v>375</v>
      </c>
    </row>
    <row r="85" spans="1:14">
      <c r="A85" s="18" t="s">
        <v>302</v>
      </c>
      <c r="M85" s="1" t="s">
        <v>375</v>
      </c>
      <c r="N85" s="1" t="s">
        <v>375</v>
      </c>
    </row>
    <row r="86" spans="1:9">
      <c r="A86" s="18" t="s">
        <v>331</v>
      </c>
      <c r="I86" s="1" t="s">
        <v>375</v>
      </c>
    </row>
    <row r="87" spans="1:6">
      <c r="A87" s="18" t="s">
        <v>236</v>
      </c>
      <c r="F87" s="1" t="s">
        <v>375</v>
      </c>
    </row>
    <row r="88" spans="1:13">
      <c r="A88" s="18" t="s">
        <v>146</v>
      </c>
      <c r="B88" s="1" t="s">
        <v>375</v>
      </c>
      <c r="C88" s="1" t="s">
        <v>375</v>
      </c>
      <c r="F88" s="1" t="s">
        <v>375</v>
      </c>
      <c r="M88" s="1" t="s">
        <v>375</v>
      </c>
    </row>
    <row r="89" spans="1:3">
      <c r="A89" s="18" t="s">
        <v>206</v>
      </c>
      <c r="C89" s="1" t="s">
        <v>375</v>
      </c>
    </row>
    <row r="90" spans="1:6">
      <c r="A90" s="18" t="s">
        <v>132</v>
      </c>
      <c r="B90" s="1" t="s">
        <v>375</v>
      </c>
      <c r="F90" s="1" t="s">
        <v>375</v>
      </c>
    </row>
    <row r="91" spans="1:7">
      <c r="A91" s="18" t="s">
        <v>208</v>
      </c>
      <c r="C91" s="1" t="s">
        <v>375</v>
      </c>
      <c r="G91" s="1" t="s">
        <v>375</v>
      </c>
    </row>
    <row r="92" spans="1:7">
      <c r="A92" s="18" t="s">
        <v>234</v>
      </c>
      <c r="F92" s="1" t="s">
        <v>375</v>
      </c>
      <c r="G92" s="1" t="s">
        <v>375</v>
      </c>
    </row>
    <row r="93" spans="1:9">
      <c r="A93" s="18" t="s">
        <v>266</v>
      </c>
      <c r="H93" s="1" t="s">
        <v>375</v>
      </c>
      <c r="I93" s="1" t="s">
        <v>375</v>
      </c>
    </row>
    <row r="94" spans="1:2">
      <c r="A94" s="18" t="s">
        <v>113</v>
      </c>
      <c r="B94" s="1" t="s">
        <v>375</v>
      </c>
    </row>
    <row r="95" spans="1:13">
      <c r="A95" s="18" t="s">
        <v>74</v>
      </c>
      <c r="H95" s="1" t="s">
        <v>375</v>
      </c>
      <c r="I95" s="1" t="s">
        <v>375</v>
      </c>
      <c r="J95" s="1" t="s">
        <v>375</v>
      </c>
      <c r="K95" s="1" t="s">
        <v>375</v>
      </c>
      <c r="M95" s="1" t="s">
        <v>375</v>
      </c>
    </row>
    <row r="96" spans="1:2">
      <c r="A96" s="18" t="s">
        <v>86</v>
      </c>
      <c r="B96" s="1" t="s">
        <v>375</v>
      </c>
    </row>
    <row r="97" spans="1:2">
      <c r="A97" s="18" t="s">
        <v>169</v>
      </c>
      <c r="B97" s="1" t="s">
        <v>375</v>
      </c>
    </row>
    <row r="98" s="1" customFormat="1" spans="1:27">
      <c r="A98" s="21" t="s">
        <v>53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1:17">
      <c r="A99" s="18" t="s">
        <v>58</v>
      </c>
      <c r="B99" s="1" t="s">
        <v>375</v>
      </c>
      <c r="K99" s="1" t="s">
        <v>375</v>
      </c>
      <c r="L99" s="1" t="s">
        <v>375</v>
      </c>
      <c r="P99" s="18"/>
      <c r="Q99" s="18"/>
    </row>
    <row r="100" spans="1:17">
      <c r="A100" s="18" t="s">
        <v>260</v>
      </c>
      <c r="E100" s="1" t="s">
        <v>375</v>
      </c>
      <c r="P100" s="18"/>
      <c r="Q100" s="18"/>
    </row>
    <row r="101" spans="1:17">
      <c r="A101" s="18" t="s">
        <v>301</v>
      </c>
      <c r="M101" s="1" t="s">
        <v>375</v>
      </c>
      <c r="N101" s="1" t="s">
        <v>375</v>
      </c>
      <c r="P101" s="18"/>
      <c r="Q101" s="18"/>
    </row>
    <row r="102" spans="1:17">
      <c r="A102" s="18" t="s">
        <v>299</v>
      </c>
      <c r="M102" s="1" t="s">
        <v>375</v>
      </c>
      <c r="P102" s="18"/>
      <c r="Q102" s="18"/>
    </row>
    <row r="103" spans="1:17">
      <c r="A103" s="18" t="s">
        <v>45</v>
      </c>
      <c r="L103" s="1" t="s">
        <v>375</v>
      </c>
      <c r="P103" s="18"/>
      <c r="Q103" s="18"/>
    </row>
    <row r="104" spans="1:17">
      <c r="A104" s="18" t="s">
        <v>33</v>
      </c>
      <c r="B104" s="1" t="s">
        <v>375</v>
      </c>
      <c r="F104" s="1" t="s">
        <v>375</v>
      </c>
      <c r="I104" s="1" t="s">
        <v>375</v>
      </c>
      <c r="L104" s="1" t="s">
        <v>375</v>
      </c>
      <c r="Q104" s="18"/>
    </row>
    <row r="105" spans="1:17">
      <c r="A105" s="18" t="s">
        <v>346</v>
      </c>
      <c r="I105" s="1" t="s">
        <v>375</v>
      </c>
      <c r="Q105" s="18"/>
    </row>
    <row r="106" spans="1:17">
      <c r="A106" s="18" t="s">
        <v>196</v>
      </c>
      <c r="B106" s="1" t="s">
        <v>375</v>
      </c>
      <c r="I106" s="1" t="s">
        <v>375</v>
      </c>
      <c r="Q106" s="18"/>
    </row>
    <row r="107" spans="1:17">
      <c r="A107" s="18" t="s">
        <v>244</v>
      </c>
      <c r="E107" s="1" t="s">
        <v>375</v>
      </c>
      <c r="I107" s="1" t="s">
        <v>375</v>
      </c>
      <c r="Q107" s="18"/>
    </row>
    <row r="108" spans="1:17">
      <c r="A108" s="18" t="s">
        <v>136</v>
      </c>
      <c r="B108" s="1" t="s">
        <v>375</v>
      </c>
      <c r="F108" s="1" t="s">
        <v>375</v>
      </c>
      <c r="Q108" s="18"/>
    </row>
    <row r="109" spans="1:17">
      <c r="A109" s="18" t="s">
        <v>165</v>
      </c>
      <c r="F109" s="1" t="s">
        <v>375</v>
      </c>
      <c r="I109" s="1" t="s">
        <v>375</v>
      </c>
      <c r="Q109" s="18"/>
    </row>
    <row r="110" spans="1:17">
      <c r="A110" s="18" t="s">
        <v>41</v>
      </c>
      <c r="B110" s="1" t="s">
        <v>375</v>
      </c>
      <c r="Q110" s="18"/>
    </row>
    <row r="111" spans="1:17">
      <c r="A111" s="18" t="s">
        <v>95</v>
      </c>
      <c r="B111" s="1" t="s">
        <v>375</v>
      </c>
      <c r="Q111" s="18"/>
    </row>
    <row r="112" spans="1:17">
      <c r="A112" s="18" t="s">
        <v>351</v>
      </c>
      <c r="I112" s="1" t="s">
        <v>375</v>
      </c>
      <c r="Q112" s="18"/>
    </row>
    <row r="113" spans="1:17">
      <c r="A113" s="18" t="s">
        <v>194</v>
      </c>
      <c r="B113" s="1" t="s">
        <v>375</v>
      </c>
      <c r="Q113" s="18"/>
    </row>
    <row r="114" spans="1:17">
      <c r="A114" s="18" t="s">
        <v>278</v>
      </c>
      <c r="E114" s="1" t="s">
        <v>375</v>
      </c>
      <c r="Q114" s="18"/>
    </row>
    <row r="115" spans="1:17">
      <c r="A115" s="18" t="s">
        <v>275</v>
      </c>
      <c r="E115" s="1" t="s">
        <v>375</v>
      </c>
      <c r="Q115" s="18"/>
    </row>
    <row r="116" spans="1:17">
      <c r="A116" s="18" t="s">
        <v>213</v>
      </c>
      <c r="E116" s="1" t="s">
        <v>375</v>
      </c>
      <c r="Q116" s="18"/>
    </row>
    <row r="117" spans="1:17">
      <c r="A117" s="18" t="s">
        <v>157</v>
      </c>
      <c r="B117" s="1" t="s">
        <v>375</v>
      </c>
      <c r="Q117" s="18"/>
    </row>
    <row r="118" spans="1:17">
      <c r="A118" s="18" t="s">
        <v>159</v>
      </c>
      <c r="B118" s="1" t="s">
        <v>375</v>
      </c>
      <c r="Q118" s="18"/>
    </row>
    <row r="119" spans="1:17">
      <c r="A119" s="18" t="s">
        <v>37</v>
      </c>
      <c r="C119" s="1" t="s">
        <v>375</v>
      </c>
      <c r="E119" s="1" t="s">
        <v>375</v>
      </c>
      <c r="F119" s="1" t="s">
        <v>375</v>
      </c>
      <c r="I119" s="1" t="s">
        <v>375</v>
      </c>
      <c r="L119" s="1" t="s">
        <v>375</v>
      </c>
      <c r="Q119" s="18"/>
    </row>
    <row r="120" spans="1:17">
      <c r="A120" s="18" t="s">
        <v>84</v>
      </c>
      <c r="B120" s="1" t="s">
        <v>375</v>
      </c>
      <c r="E120" s="1" t="s">
        <v>375</v>
      </c>
      <c r="Q120" s="18"/>
    </row>
    <row r="121" spans="1:17">
      <c r="A121" s="18" t="s">
        <v>181</v>
      </c>
      <c r="B121" s="1" t="s">
        <v>375</v>
      </c>
      <c r="H121" s="1" t="s">
        <v>375</v>
      </c>
      <c r="Q121" s="18"/>
    </row>
    <row r="122" spans="1:17">
      <c r="A122" s="18" t="s">
        <v>179</v>
      </c>
      <c r="B122" s="1" t="s">
        <v>375</v>
      </c>
      <c r="E122" s="1" t="s">
        <v>375</v>
      </c>
      <c r="G122" s="1" t="s">
        <v>375</v>
      </c>
      <c r="Q122" s="18"/>
    </row>
    <row r="123" spans="1:17">
      <c r="A123" s="18" t="s">
        <v>110</v>
      </c>
      <c r="B123" s="1" t="s">
        <v>375</v>
      </c>
      <c r="Q123" s="18"/>
    </row>
    <row r="124" spans="1:17">
      <c r="A124" s="18" t="s">
        <v>56</v>
      </c>
      <c r="D124" s="1" t="s">
        <v>375</v>
      </c>
      <c r="E124" s="1" t="s">
        <v>375</v>
      </c>
      <c r="G124" s="1" t="s">
        <v>375</v>
      </c>
      <c r="J124" s="1" t="s">
        <v>375</v>
      </c>
      <c r="L124" s="1" t="s">
        <v>375</v>
      </c>
      <c r="O124" s="1" t="s">
        <v>375</v>
      </c>
      <c r="Q124" s="18"/>
    </row>
    <row r="125" spans="1:17">
      <c r="A125" s="18" t="s">
        <v>308</v>
      </c>
      <c r="N125" s="1" t="s">
        <v>375</v>
      </c>
      <c r="Q125" s="18"/>
    </row>
    <row r="126" spans="1:17">
      <c r="A126" s="18" t="s">
        <v>29</v>
      </c>
      <c r="B126" s="1" t="s">
        <v>375</v>
      </c>
      <c r="C126" s="1" t="s">
        <v>375</v>
      </c>
      <c r="E126" s="1" t="s">
        <v>375</v>
      </c>
      <c r="F126" s="1" t="s">
        <v>375</v>
      </c>
      <c r="K126" s="1" t="s">
        <v>375</v>
      </c>
      <c r="L126" s="1" t="s">
        <v>375</v>
      </c>
      <c r="Q126" s="18"/>
    </row>
    <row r="127" spans="1:17">
      <c r="A127" s="18" t="s">
        <v>140</v>
      </c>
      <c r="B127" s="1" t="s">
        <v>375</v>
      </c>
      <c r="I127" s="1" t="s">
        <v>375</v>
      </c>
      <c r="Q127" s="18"/>
    </row>
    <row r="128" spans="1:17">
      <c r="A128" s="18" t="s">
        <v>108</v>
      </c>
      <c r="B128" s="1" t="s">
        <v>375</v>
      </c>
      <c r="Q128" s="18"/>
    </row>
    <row r="129" spans="1:2">
      <c r="A129" s="18" t="s">
        <v>120</v>
      </c>
      <c r="B129" s="1" t="s">
        <v>375</v>
      </c>
    </row>
    <row r="130" spans="1:5">
      <c r="A130" s="18" t="s">
        <v>253</v>
      </c>
      <c r="E130" s="1" t="s">
        <v>375</v>
      </c>
    </row>
    <row r="131" spans="1:6">
      <c r="A131" s="18" t="s">
        <v>183</v>
      </c>
      <c r="B131" s="1" t="s">
        <v>375</v>
      </c>
      <c r="E131" s="1" t="s">
        <v>375</v>
      </c>
      <c r="F131" s="1" t="s">
        <v>375</v>
      </c>
    </row>
    <row r="132" spans="1:2">
      <c r="A132" s="18" t="s">
        <v>191</v>
      </c>
      <c r="B132" s="1" t="s">
        <v>375</v>
      </c>
    </row>
    <row r="133" spans="1:9">
      <c r="A133" s="18" t="s">
        <v>88</v>
      </c>
      <c r="B133" s="1" t="s">
        <v>375</v>
      </c>
      <c r="C133" s="1" t="s">
        <v>375</v>
      </c>
      <c r="E133" s="1" t="s">
        <v>375</v>
      </c>
      <c r="F133" s="1" t="s">
        <v>375</v>
      </c>
      <c r="I133" s="1" t="s">
        <v>375</v>
      </c>
    </row>
    <row r="134" spans="1:12">
      <c r="A134" s="18" t="s">
        <v>47</v>
      </c>
      <c r="B134" s="1" t="s">
        <v>375</v>
      </c>
      <c r="E134" s="1" t="s">
        <v>375</v>
      </c>
      <c r="I134" s="1" t="s">
        <v>375</v>
      </c>
      <c r="L134" s="1" t="s">
        <v>375</v>
      </c>
    </row>
    <row r="135" spans="1:9">
      <c r="A135" s="18" t="s">
        <v>348</v>
      </c>
      <c r="I135" s="1" t="s">
        <v>375</v>
      </c>
    </row>
    <row r="136" spans="1:2">
      <c r="A136" s="18" t="s">
        <v>100</v>
      </c>
      <c r="B136" s="1" t="s">
        <v>375</v>
      </c>
    </row>
    <row r="137" spans="1:9">
      <c r="A137" s="18" t="s">
        <v>322</v>
      </c>
      <c r="I137" s="1" t="s">
        <v>375</v>
      </c>
    </row>
    <row r="138" spans="1:9">
      <c r="A138" s="18" t="s">
        <v>326</v>
      </c>
      <c r="I138" s="1" t="s">
        <v>375</v>
      </c>
    </row>
    <row r="139" spans="1:2">
      <c r="A139" s="18" t="s">
        <v>134</v>
      </c>
      <c r="B139" s="1" t="s">
        <v>375</v>
      </c>
    </row>
    <row r="140" spans="1:2">
      <c r="A140" s="18" t="s">
        <v>175</v>
      </c>
      <c r="B140" s="1" t="s">
        <v>375</v>
      </c>
    </row>
    <row r="141" spans="1:15">
      <c r="A141" s="18" t="s">
        <v>54</v>
      </c>
      <c r="B141" s="1" t="s">
        <v>375</v>
      </c>
      <c r="C141" s="1" t="s">
        <v>375</v>
      </c>
      <c r="E141" s="1" t="s">
        <v>375</v>
      </c>
      <c r="F141" s="1" t="s">
        <v>375</v>
      </c>
      <c r="G141" s="1" t="s">
        <v>375</v>
      </c>
      <c r="H141" s="1" t="s">
        <v>375</v>
      </c>
      <c r="I141" s="1" t="s">
        <v>375</v>
      </c>
      <c r="K141" s="1" t="s">
        <v>375</v>
      </c>
      <c r="L141" s="1" t="s">
        <v>375</v>
      </c>
      <c r="O141" s="1" t="s">
        <v>375</v>
      </c>
    </row>
    <row r="142" spans="1:12">
      <c r="A142" s="18" t="s">
        <v>49</v>
      </c>
      <c r="E142" s="1" t="s">
        <v>375</v>
      </c>
      <c r="H142" s="1" t="s">
        <v>375</v>
      </c>
      <c r="K142" s="1" t="s">
        <v>375</v>
      </c>
      <c r="L142" s="1" t="s">
        <v>375</v>
      </c>
    </row>
    <row r="143" spans="1:2">
      <c r="A143" s="18" t="s">
        <v>187</v>
      </c>
      <c r="B143" s="1" t="s">
        <v>375</v>
      </c>
    </row>
    <row r="144" spans="1:6">
      <c r="A144" s="18" t="s">
        <v>148</v>
      </c>
      <c r="B144" s="1" t="s">
        <v>375</v>
      </c>
      <c r="E144" s="1" t="s">
        <v>375</v>
      </c>
      <c r="F144" s="1" t="s">
        <v>375</v>
      </c>
    </row>
    <row r="145" spans="1:2">
      <c r="A145" s="18" t="s">
        <v>189</v>
      </c>
      <c r="B145" s="1" t="s">
        <v>375</v>
      </c>
    </row>
    <row r="146" spans="1:6">
      <c r="A146" s="18" t="s">
        <v>240</v>
      </c>
      <c r="F146" s="1" t="s">
        <v>375</v>
      </c>
    </row>
    <row r="147" spans="1:2">
      <c r="A147" s="18" t="s">
        <v>185</v>
      </c>
      <c r="B147" s="1" t="s">
        <v>375</v>
      </c>
    </row>
    <row r="148" spans="1:3">
      <c r="A148" s="18" t="s">
        <v>208</v>
      </c>
      <c r="C148" s="1" t="s">
        <v>375</v>
      </c>
    </row>
    <row r="149" spans="1:13">
      <c r="A149" s="18" t="s">
        <v>74</v>
      </c>
      <c r="M149" s="1" t="s">
        <v>375</v>
      </c>
    </row>
    <row r="150" spans="1:2">
      <c r="A150" s="18" t="s">
        <v>86</v>
      </c>
      <c r="B150" s="1" t="s">
        <v>375</v>
      </c>
    </row>
    <row r="151" s="1" customFormat="1" spans="1:27">
      <c r="A151" s="21" t="s">
        <v>60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17">
      <c r="A152" s="18" t="s">
        <v>308</v>
      </c>
      <c r="N152" s="1" t="s">
        <v>375</v>
      </c>
      <c r="P152" s="18"/>
      <c r="Q152" s="18"/>
    </row>
    <row r="153" spans="1:17">
      <c r="A153" s="18" t="s">
        <v>51</v>
      </c>
      <c r="B153" s="1" t="s">
        <v>375</v>
      </c>
      <c r="C153" s="1" t="s">
        <v>375</v>
      </c>
      <c r="E153" s="1" t="s">
        <v>375</v>
      </c>
      <c r="F153" s="1" t="s">
        <v>375</v>
      </c>
      <c r="G153" s="1" t="s">
        <v>375</v>
      </c>
      <c r="I153" s="1" t="s">
        <v>375</v>
      </c>
      <c r="K153" s="1" t="s">
        <v>375</v>
      </c>
      <c r="L153" s="1" t="s">
        <v>375</v>
      </c>
      <c r="P153" s="18"/>
      <c r="Q153" s="18"/>
    </row>
    <row r="154" spans="1:17">
      <c r="A154" s="18" t="s">
        <v>200</v>
      </c>
      <c r="B154" s="1" t="s">
        <v>375</v>
      </c>
      <c r="E154" s="1" t="s">
        <v>375</v>
      </c>
      <c r="F154" s="1" t="s">
        <v>375</v>
      </c>
      <c r="I154" s="1" t="s">
        <v>375</v>
      </c>
      <c r="P154" s="18"/>
      <c r="Q154" s="18"/>
    </row>
    <row r="155" spans="1:17">
      <c r="A155" s="18" t="s">
        <v>175</v>
      </c>
      <c r="B155" s="1" t="s">
        <v>375</v>
      </c>
      <c r="P155" s="18"/>
      <c r="Q155" s="18"/>
    </row>
    <row r="156" spans="1:16">
      <c r="A156" s="18" t="s">
        <v>280</v>
      </c>
      <c r="E156" s="1" t="s">
        <v>375</v>
      </c>
      <c r="P156" s="18"/>
    </row>
    <row r="157" spans="1:15">
      <c r="A157" s="18" t="s">
        <v>61</v>
      </c>
      <c r="B157" s="1" t="s">
        <v>375</v>
      </c>
      <c r="C157" s="1" t="s">
        <v>375</v>
      </c>
      <c r="D157" s="1" t="s">
        <v>375</v>
      </c>
      <c r="E157" s="1" t="s">
        <v>375</v>
      </c>
      <c r="F157" s="1" t="s">
        <v>375</v>
      </c>
      <c r="G157" s="1" t="s">
        <v>375</v>
      </c>
      <c r="H157" s="1" t="s">
        <v>375</v>
      </c>
      <c r="I157" s="1" t="s">
        <v>375</v>
      </c>
      <c r="J157" s="1" t="s">
        <v>375</v>
      </c>
      <c r="K157" s="1" t="s">
        <v>375</v>
      </c>
      <c r="L157" s="1" t="s">
        <v>375</v>
      </c>
      <c r="M157" s="1" t="s">
        <v>375</v>
      </c>
      <c r="N157" s="1" t="s">
        <v>375</v>
      </c>
      <c r="O157" s="1" t="s">
        <v>375</v>
      </c>
    </row>
    <row r="158" spans="1:2">
      <c r="A158" s="18" t="s">
        <v>198</v>
      </c>
      <c r="B158" s="1" t="s">
        <v>375</v>
      </c>
    </row>
    <row r="159" s="34" customFormat="1" ht="13.5" spans="1:27">
      <c r="A159" s="21" t="s">
        <v>376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17">
      <c r="A160" s="18" t="s">
        <v>354</v>
      </c>
      <c r="I160" s="1" t="s">
        <v>375</v>
      </c>
      <c r="Q160" s="18"/>
    </row>
    <row r="161" spans="1:17">
      <c r="A161" s="18" t="s">
        <v>308</v>
      </c>
      <c r="N161" s="1" t="s">
        <v>375</v>
      </c>
      <c r="Q161" s="18"/>
    </row>
    <row r="162" spans="1:17">
      <c r="A162" s="18" t="s">
        <v>29</v>
      </c>
      <c r="B162" s="1" t="s">
        <v>375</v>
      </c>
      <c r="C162" s="1" t="s">
        <v>375</v>
      </c>
      <c r="E162" s="1" t="s">
        <v>375</v>
      </c>
      <c r="F162" s="1" t="s">
        <v>375</v>
      </c>
      <c r="K162" s="1" t="s">
        <v>375</v>
      </c>
      <c r="L162" s="1" t="s">
        <v>375</v>
      </c>
      <c r="Q162" s="18"/>
    </row>
    <row r="163" spans="1:17">
      <c r="A163" s="18" t="s">
        <v>51</v>
      </c>
      <c r="B163" s="1" t="s">
        <v>375</v>
      </c>
      <c r="C163" s="1" t="s">
        <v>375</v>
      </c>
      <c r="E163" s="1" t="s">
        <v>375</v>
      </c>
      <c r="F163" s="1" t="s">
        <v>375</v>
      </c>
      <c r="G163" s="1" t="s">
        <v>375</v>
      </c>
      <c r="I163" s="1" t="s">
        <v>375</v>
      </c>
      <c r="K163" s="1" t="s">
        <v>375</v>
      </c>
      <c r="L163" s="1" t="s">
        <v>375</v>
      </c>
      <c r="Q163" s="18"/>
    </row>
    <row r="164" spans="1:17">
      <c r="A164" s="18" t="s">
        <v>215</v>
      </c>
      <c r="Q164" s="18"/>
    </row>
    <row r="165" spans="1:17">
      <c r="A165" s="18" t="s">
        <v>175</v>
      </c>
      <c r="B165" s="1" t="s">
        <v>375</v>
      </c>
      <c r="C165" s="1" t="s">
        <v>375</v>
      </c>
      <c r="Q165" s="18"/>
    </row>
    <row r="166" spans="1:15">
      <c r="A166" s="18" t="s">
        <v>61</v>
      </c>
      <c r="B166" s="1" t="s">
        <v>375</v>
      </c>
      <c r="C166" s="1" t="s">
        <v>375</v>
      </c>
      <c r="D166" s="1" t="s">
        <v>375</v>
      </c>
      <c r="E166" s="1" t="s">
        <v>375</v>
      </c>
      <c r="F166" s="1" t="s">
        <v>375</v>
      </c>
      <c r="G166" s="1" t="s">
        <v>375</v>
      </c>
      <c r="H166" s="1" t="s">
        <v>375</v>
      </c>
      <c r="I166" s="1" t="s">
        <v>375</v>
      </c>
      <c r="J166" s="1" t="s">
        <v>375</v>
      </c>
      <c r="K166" s="1" t="s">
        <v>375</v>
      </c>
      <c r="L166" s="1" t="s">
        <v>375</v>
      </c>
      <c r="M166" s="1" t="s">
        <v>375</v>
      </c>
      <c r="N166" s="1" t="s">
        <v>375</v>
      </c>
      <c r="O166" s="1" t="s">
        <v>375</v>
      </c>
    </row>
    <row r="167" spans="1:15">
      <c r="A167" s="37" t="s">
        <v>198</v>
      </c>
      <c r="B167" s="10" t="s">
        <v>375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</sheetData>
  <autoFilter xmlns:etc="http://www.wps.cn/officeDocument/2017/etCustomData" ref="A2:AA167" etc:filterBottomFollowUsedRange="0">
    <extLst/>
  </autoFilter>
  <mergeCells count="4">
    <mergeCell ref="A3:AA3"/>
    <mergeCell ref="A98:AA98"/>
    <mergeCell ref="A151:AA151"/>
    <mergeCell ref="A159:AA159"/>
  </mergeCells>
  <conditionalFormatting sqref="P4:P56 A4:A97">
    <cfRule type="duplicateValues" dxfId="0" priority="2"/>
  </conditionalFormatting>
  <conditionalFormatting sqref="Q99:Q128 A99:A150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6"/>
  <sheetViews>
    <sheetView topLeftCell="A464" workbookViewId="0">
      <selection activeCell="A496" sqref="A496:P496"/>
    </sheetView>
  </sheetViews>
  <sheetFormatPr defaultColWidth="9.02654867256637" defaultRowHeight="13.85"/>
  <cols>
    <col min="1" max="1" width="13.0088495575221" style="1" customWidth="1"/>
    <col min="2" max="2" width="15.7787610619469" style="18" customWidth="1"/>
    <col min="3" max="4" width="9.55752212389381" style="18"/>
    <col min="5" max="5" width="10.5309734513274" style="18"/>
    <col min="6" max="10" width="9.55752212389381" style="18"/>
    <col min="11" max="11" width="10.5309734513274" style="18"/>
    <col min="12" max="12" width="9.55752212389381" style="18"/>
    <col min="13" max="13" width="13.858407079646" style="18"/>
    <col min="14" max="14" width="12.7964601769912" style="18"/>
    <col min="15" max="15" width="11.8849557522124" style="18"/>
    <col min="16" max="16" width="14.5486725663717" style="18" customWidth="1"/>
  </cols>
  <sheetData>
    <row r="1" s="2" customFormat="1" ht="13.5" spans="1:1">
      <c r="A1" s="2" t="s">
        <v>377</v>
      </c>
    </row>
    <row r="2" spans="1:16">
      <c r="A2" s="19" t="s">
        <v>378</v>
      </c>
      <c r="B2" s="20" t="s">
        <v>379</v>
      </c>
      <c r="C2" s="20" t="s">
        <v>380</v>
      </c>
      <c r="D2" s="20" t="s">
        <v>381</v>
      </c>
      <c r="E2" s="20" t="s">
        <v>382</v>
      </c>
      <c r="F2" s="20" t="s">
        <v>7</v>
      </c>
      <c r="G2" s="20" t="s">
        <v>8</v>
      </c>
      <c r="H2" s="20" t="s">
        <v>9</v>
      </c>
      <c r="I2" s="20" t="s">
        <v>383</v>
      </c>
      <c r="J2" s="20" t="s">
        <v>384</v>
      </c>
      <c r="K2" s="20" t="s">
        <v>385</v>
      </c>
      <c r="L2" s="20" t="s">
        <v>386</v>
      </c>
      <c r="M2" s="20" t="s">
        <v>387</v>
      </c>
      <c r="N2" s="20" t="s">
        <v>388</v>
      </c>
      <c r="O2" s="20" t="s">
        <v>389</v>
      </c>
      <c r="P2" s="20" t="s">
        <v>390</v>
      </c>
    </row>
    <row r="3" s="17" customFormat="1" ht="13.5" spans="1:16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ht="13.5" spans="1:16">
      <c r="A4" s="22" t="s">
        <v>97</v>
      </c>
      <c r="B4" s="23" t="s">
        <v>97</v>
      </c>
      <c r="C4" s="23" t="s">
        <v>98</v>
      </c>
      <c r="D4" s="23">
        <v>4</v>
      </c>
      <c r="E4" s="23">
        <v>113111172</v>
      </c>
      <c r="F4" s="23" t="s">
        <v>39</v>
      </c>
      <c r="G4" s="23" t="s">
        <v>31</v>
      </c>
      <c r="H4" s="23">
        <v>0.55854</v>
      </c>
      <c r="I4" s="23" t="s">
        <v>97</v>
      </c>
      <c r="J4" s="23">
        <v>4</v>
      </c>
      <c r="K4" s="23">
        <v>113066553</v>
      </c>
      <c r="L4" s="23" t="s">
        <v>391</v>
      </c>
      <c r="M4" s="23">
        <v>-0.00655882</v>
      </c>
      <c r="N4" s="23">
        <v>0.000538107</v>
      </c>
      <c r="O4" s="25">
        <v>3.57183e-34</v>
      </c>
      <c r="P4" s="23" t="s">
        <v>392</v>
      </c>
    </row>
    <row r="5" spans="1:16">
      <c r="A5" s="24" t="s">
        <v>97</v>
      </c>
      <c r="B5" s="18" t="s">
        <v>393</v>
      </c>
      <c r="C5" s="18" t="s">
        <v>98</v>
      </c>
      <c r="D5" s="18">
        <v>4</v>
      </c>
      <c r="E5" s="18">
        <v>113111172</v>
      </c>
      <c r="F5" s="18" t="s">
        <v>39</v>
      </c>
      <c r="G5" s="18" t="s">
        <v>31</v>
      </c>
      <c r="H5" s="18">
        <v>0.55854</v>
      </c>
      <c r="I5" s="18" t="s">
        <v>393</v>
      </c>
      <c r="J5" s="18">
        <v>4</v>
      </c>
      <c r="K5" s="18">
        <v>113206665</v>
      </c>
      <c r="L5" s="18" t="s">
        <v>391</v>
      </c>
      <c r="M5" s="18">
        <v>0.000813778</v>
      </c>
      <c r="N5" s="18">
        <v>0.000289654</v>
      </c>
      <c r="O5" s="18">
        <v>0.00496217</v>
      </c>
      <c r="P5" s="18" t="s">
        <v>392</v>
      </c>
    </row>
    <row r="6" spans="1:16">
      <c r="A6" s="24" t="s">
        <v>97</v>
      </c>
      <c r="B6" s="18" t="s">
        <v>394</v>
      </c>
      <c r="C6" s="18" t="s">
        <v>98</v>
      </c>
      <c r="D6" s="18">
        <v>4</v>
      </c>
      <c r="E6" s="18">
        <v>113111172</v>
      </c>
      <c r="F6" s="18" t="s">
        <v>39</v>
      </c>
      <c r="G6" s="18" t="s">
        <v>31</v>
      </c>
      <c r="H6" s="18">
        <v>0.55854</v>
      </c>
      <c r="I6" s="18" t="s">
        <v>394</v>
      </c>
      <c r="J6" s="18">
        <v>4</v>
      </c>
      <c r="K6" s="18">
        <v>113152893</v>
      </c>
      <c r="L6" s="18" t="s">
        <v>391</v>
      </c>
      <c r="M6" s="18">
        <v>-0.000540751</v>
      </c>
      <c r="N6" s="18">
        <v>0.000259273</v>
      </c>
      <c r="O6" s="18">
        <v>0.0370112</v>
      </c>
      <c r="P6" s="18" t="s">
        <v>392</v>
      </c>
    </row>
    <row r="7" ht="13.5" spans="1:16">
      <c r="A7" s="22" t="s">
        <v>97</v>
      </c>
      <c r="B7" s="23" t="s">
        <v>97</v>
      </c>
      <c r="C7" s="23" t="s">
        <v>223</v>
      </c>
      <c r="D7" s="23">
        <v>4</v>
      </c>
      <c r="E7" s="23">
        <v>113092540</v>
      </c>
      <c r="F7" s="23" t="s">
        <v>32</v>
      </c>
      <c r="G7" s="23" t="s">
        <v>31</v>
      </c>
      <c r="H7" s="23">
        <v>0.55828</v>
      </c>
      <c r="I7" s="23" t="s">
        <v>97</v>
      </c>
      <c r="J7" s="23">
        <v>4</v>
      </c>
      <c r="K7" s="23">
        <v>113066553</v>
      </c>
      <c r="L7" s="23" t="s">
        <v>391</v>
      </c>
      <c r="M7" s="23">
        <v>-0.00593526</v>
      </c>
      <c r="N7" s="23">
        <v>0.000885982</v>
      </c>
      <c r="O7" s="25">
        <v>2.09744e-11</v>
      </c>
      <c r="P7" s="23" t="s">
        <v>395</v>
      </c>
    </row>
    <row r="8" spans="1:16">
      <c r="A8" s="24" t="s">
        <v>97</v>
      </c>
      <c r="B8" s="18" t="s">
        <v>396</v>
      </c>
      <c r="C8" s="18" t="s">
        <v>223</v>
      </c>
      <c r="D8" s="18">
        <v>4</v>
      </c>
      <c r="E8" s="18">
        <v>113092540</v>
      </c>
      <c r="F8" s="18" t="s">
        <v>32</v>
      </c>
      <c r="G8" s="18" t="s">
        <v>31</v>
      </c>
      <c r="H8" s="18">
        <v>0.55828</v>
      </c>
      <c r="I8" s="18" t="s">
        <v>396</v>
      </c>
      <c r="J8" s="18">
        <v>4</v>
      </c>
      <c r="K8" s="18">
        <v>113195698</v>
      </c>
      <c r="L8" s="18" t="s">
        <v>391</v>
      </c>
      <c r="M8" s="18">
        <v>-0.00198059</v>
      </c>
      <c r="N8" s="18">
        <v>0.000908124</v>
      </c>
      <c r="O8" s="18">
        <v>0.0291856</v>
      </c>
      <c r="P8" s="18" t="s">
        <v>395</v>
      </c>
    </row>
    <row r="9" ht="13.5" spans="1:16">
      <c r="A9" s="22" t="s">
        <v>90</v>
      </c>
      <c r="B9" s="23" t="s">
        <v>90</v>
      </c>
      <c r="C9" s="23" t="s">
        <v>91</v>
      </c>
      <c r="D9" s="23">
        <v>1</v>
      </c>
      <c r="E9" s="23">
        <v>91987034</v>
      </c>
      <c r="F9" s="23" t="s">
        <v>31</v>
      </c>
      <c r="G9" s="23" t="s">
        <v>32</v>
      </c>
      <c r="H9" s="23">
        <v>0.52854</v>
      </c>
      <c r="I9" s="23" t="s">
        <v>90</v>
      </c>
      <c r="J9" s="23">
        <v>1</v>
      </c>
      <c r="K9" s="23">
        <v>91966408</v>
      </c>
      <c r="L9" s="23" t="s">
        <v>391</v>
      </c>
      <c r="M9" s="23">
        <v>-0.00105719</v>
      </c>
      <c r="N9" s="23">
        <v>0.000172112</v>
      </c>
      <c r="O9" s="25">
        <v>8.12449e-10</v>
      </c>
      <c r="P9" s="23" t="s">
        <v>392</v>
      </c>
    </row>
    <row r="10" spans="1:16">
      <c r="A10" s="24" t="s">
        <v>90</v>
      </c>
      <c r="B10" s="18" t="s">
        <v>397</v>
      </c>
      <c r="C10" s="18" t="s">
        <v>91</v>
      </c>
      <c r="D10" s="18">
        <v>1</v>
      </c>
      <c r="E10" s="18">
        <v>91987034</v>
      </c>
      <c r="F10" s="18" t="s">
        <v>31</v>
      </c>
      <c r="G10" s="18" t="s">
        <v>32</v>
      </c>
      <c r="H10" s="18">
        <v>0.52854</v>
      </c>
      <c r="I10" s="18" t="s">
        <v>397</v>
      </c>
      <c r="J10" s="18">
        <v>1</v>
      </c>
      <c r="K10" s="18">
        <v>91380859</v>
      </c>
      <c r="L10" s="18" t="s">
        <v>391</v>
      </c>
      <c r="M10" s="18">
        <v>-0.00164428</v>
      </c>
      <c r="N10" s="18">
        <v>0.000824597</v>
      </c>
      <c r="O10" s="18">
        <v>0.0461481</v>
      </c>
      <c r="P10" s="18" t="s">
        <v>392</v>
      </c>
    </row>
    <row r="11" ht="13.5" spans="1:16">
      <c r="A11" s="22" t="s">
        <v>41</v>
      </c>
      <c r="B11" s="23" t="s">
        <v>41</v>
      </c>
      <c r="C11" s="23" t="s">
        <v>105</v>
      </c>
      <c r="D11" s="23">
        <v>15</v>
      </c>
      <c r="E11" s="23">
        <v>50609215</v>
      </c>
      <c r="F11" s="23" t="s">
        <v>32</v>
      </c>
      <c r="G11" s="23" t="s">
        <v>31</v>
      </c>
      <c r="H11" s="23">
        <v>0.58968</v>
      </c>
      <c r="I11" s="23" t="s">
        <v>41</v>
      </c>
      <c r="J11" s="23">
        <v>15</v>
      </c>
      <c r="K11" s="23">
        <v>50651647</v>
      </c>
      <c r="L11" s="23" t="s">
        <v>391</v>
      </c>
      <c r="M11" s="23">
        <v>0.00171827</v>
      </c>
      <c r="N11" s="23">
        <v>0.000186143</v>
      </c>
      <c r="O11" s="25">
        <v>2.68267e-20</v>
      </c>
      <c r="P11" s="23" t="s">
        <v>392</v>
      </c>
    </row>
    <row r="12" spans="1:16">
      <c r="A12" s="24" t="s">
        <v>41</v>
      </c>
      <c r="B12" s="18" t="s">
        <v>398</v>
      </c>
      <c r="C12" s="18" t="s">
        <v>105</v>
      </c>
      <c r="D12" s="18">
        <v>15</v>
      </c>
      <c r="E12" s="18">
        <v>50609215</v>
      </c>
      <c r="F12" s="18" t="s">
        <v>32</v>
      </c>
      <c r="G12" s="18" t="s">
        <v>31</v>
      </c>
      <c r="H12" s="18">
        <v>0.58968</v>
      </c>
      <c r="I12" s="18" t="s">
        <v>398</v>
      </c>
      <c r="J12" s="18">
        <v>15</v>
      </c>
      <c r="K12" s="18">
        <v>49715293</v>
      </c>
      <c r="L12" s="18" t="s">
        <v>391</v>
      </c>
      <c r="M12" s="18">
        <v>0.000329403</v>
      </c>
      <c r="N12" s="18">
        <v>0.000111681</v>
      </c>
      <c r="O12" s="18">
        <v>0.00318299</v>
      </c>
      <c r="P12" s="18" t="s">
        <v>392</v>
      </c>
    </row>
    <row r="13" spans="1:16">
      <c r="A13" s="24" t="s">
        <v>41</v>
      </c>
      <c r="B13" s="18" t="s">
        <v>399</v>
      </c>
      <c r="C13" s="18" t="s">
        <v>105</v>
      </c>
      <c r="D13" s="18">
        <v>15</v>
      </c>
      <c r="E13" s="18">
        <v>50609215</v>
      </c>
      <c r="F13" s="18" t="s">
        <v>32</v>
      </c>
      <c r="G13" s="18" t="s">
        <v>31</v>
      </c>
      <c r="H13" s="18">
        <v>0.58968</v>
      </c>
      <c r="I13" s="18" t="s">
        <v>399</v>
      </c>
      <c r="J13" s="18">
        <v>15</v>
      </c>
      <c r="K13" s="18">
        <v>50844670</v>
      </c>
      <c r="L13" s="18" t="s">
        <v>391</v>
      </c>
      <c r="M13" s="18">
        <v>-0.00116787</v>
      </c>
      <c r="N13" s="18">
        <v>0.000453041</v>
      </c>
      <c r="O13" s="18">
        <v>0.00994205</v>
      </c>
      <c r="P13" s="18" t="s">
        <v>392</v>
      </c>
    </row>
    <row r="14" ht="13.5" spans="1:16">
      <c r="A14" s="22" t="s">
        <v>41</v>
      </c>
      <c r="B14" s="23" t="s">
        <v>41</v>
      </c>
      <c r="C14" s="23" t="s">
        <v>330</v>
      </c>
      <c r="D14" s="23">
        <v>15</v>
      </c>
      <c r="E14" s="23">
        <v>50591785</v>
      </c>
      <c r="F14" s="23" t="s">
        <v>40</v>
      </c>
      <c r="G14" s="23" t="s">
        <v>39</v>
      </c>
      <c r="H14" s="23">
        <v>0.58928</v>
      </c>
      <c r="I14" s="23" t="s">
        <v>41</v>
      </c>
      <c r="J14" s="23">
        <v>15</v>
      </c>
      <c r="K14" s="23">
        <v>50651647</v>
      </c>
      <c r="L14" s="23" t="s">
        <v>391</v>
      </c>
      <c r="M14" s="23">
        <v>0.00134164</v>
      </c>
      <c r="N14" s="23">
        <v>0.000209651</v>
      </c>
      <c r="O14" s="25">
        <v>1.56019e-10</v>
      </c>
      <c r="P14" s="23" t="s">
        <v>400</v>
      </c>
    </row>
    <row r="15" spans="1:16">
      <c r="A15" s="24" t="s">
        <v>95</v>
      </c>
      <c r="B15" s="18" t="s">
        <v>401</v>
      </c>
      <c r="C15" s="18" t="s">
        <v>96</v>
      </c>
      <c r="D15" s="18">
        <v>20</v>
      </c>
      <c r="E15" s="18">
        <v>44509762</v>
      </c>
      <c r="F15" s="18" t="s">
        <v>32</v>
      </c>
      <c r="G15" s="18" t="s">
        <v>31</v>
      </c>
      <c r="H15" s="18">
        <v>0.37961</v>
      </c>
      <c r="I15" s="18" t="s">
        <v>401</v>
      </c>
      <c r="J15" s="18">
        <v>20</v>
      </c>
      <c r="K15" s="18">
        <v>44650356</v>
      </c>
      <c r="L15" s="18" t="s">
        <v>391</v>
      </c>
      <c r="M15" s="18">
        <v>-0.000446414</v>
      </c>
      <c r="N15" s="26">
        <v>9.26362e-5</v>
      </c>
      <c r="O15" s="26">
        <v>1.44278e-6</v>
      </c>
      <c r="P15" s="18" t="s">
        <v>392</v>
      </c>
    </row>
    <row r="16" ht="13.5" spans="1:16">
      <c r="A16" s="22" t="s">
        <v>95</v>
      </c>
      <c r="B16" s="23" t="s">
        <v>95</v>
      </c>
      <c r="C16" s="23" t="s">
        <v>96</v>
      </c>
      <c r="D16" s="23">
        <v>20</v>
      </c>
      <c r="E16" s="23">
        <v>44509762</v>
      </c>
      <c r="F16" s="23" t="s">
        <v>32</v>
      </c>
      <c r="G16" s="23" t="s">
        <v>31</v>
      </c>
      <c r="H16" s="23">
        <v>0.37961</v>
      </c>
      <c r="I16" s="23" t="s">
        <v>95</v>
      </c>
      <c r="J16" s="23">
        <v>20</v>
      </c>
      <c r="K16" s="23">
        <v>44518783</v>
      </c>
      <c r="L16" s="23" t="s">
        <v>391</v>
      </c>
      <c r="M16" s="23">
        <v>-0.00668669</v>
      </c>
      <c r="N16" s="23">
        <v>0.00110112</v>
      </c>
      <c r="O16" s="25">
        <v>1.25819e-9</v>
      </c>
      <c r="P16" s="23" t="s">
        <v>392</v>
      </c>
    </row>
    <row r="17" spans="1:16">
      <c r="A17" s="24" t="s">
        <v>95</v>
      </c>
      <c r="B17" s="18" t="s">
        <v>402</v>
      </c>
      <c r="C17" s="18" t="s">
        <v>96</v>
      </c>
      <c r="D17" s="18">
        <v>20</v>
      </c>
      <c r="E17" s="18">
        <v>44509762</v>
      </c>
      <c r="F17" s="18" t="s">
        <v>32</v>
      </c>
      <c r="G17" s="18" t="s">
        <v>31</v>
      </c>
      <c r="H17" s="18">
        <v>0.37961</v>
      </c>
      <c r="I17" s="18" t="s">
        <v>402</v>
      </c>
      <c r="J17" s="18">
        <v>20</v>
      </c>
      <c r="K17" s="18">
        <v>44420576</v>
      </c>
      <c r="L17" s="18" t="s">
        <v>391</v>
      </c>
      <c r="M17" s="18">
        <v>0.00106232</v>
      </c>
      <c r="N17" s="18">
        <v>0.000472774</v>
      </c>
      <c r="O17" s="18">
        <v>0.0246406</v>
      </c>
      <c r="P17" s="18" t="s">
        <v>392</v>
      </c>
    </row>
    <row r="18" spans="1:16">
      <c r="A18" s="24" t="s">
        <v>95</v>
      </c>
      <c r="B18" s="18" t="s">
        <v>403</v>
      </c>
      <c r="C18" s="18" t="s">
        <v>96</v>
      </c>
      <c r="D18" s="18">
        <v>20</v>
      </c>
      <c r="E18" s="18">
        <v>44509762</v>
      </c>
      <c r="F18" s="18" t="s">
        <v>32</v>
      </c>
      <c r="G18" s="18" t="s">
        <v>31</v>
      </c>
      <c r="H18" s="18">
        <v>0.37961</v>
      </c>
      <c r="I18" s="18" t="s">
        <v>403</v>
      </c>
      <c r="J18" s="18">
        <v>20</v>
      </c>
      <c r="K18" s="18">
        <v>44746911</v>
      </c>
      <c r="L18" s="18" t="s">
        <v>391</v>
      </c>
      <c r="M18" s="18">
        <v>-0.000556572</v>
      </c>
      <c r="N18" s="18">
        <v>0.000260352</v>
      </c>
      <c r="O18" s="18">
        <v>0.0325352</v>
      </c>
      <c r="P18" s="18" t="s">
        <v>392</v>
      </c>
    </row>
    <row r="19" spans="1:16">
      <c r="A19" s="24" t="s">
        <v>95</v>
      </c>
      <c r="B19" s="18" t="s">
        <v>404</v>
      </c>
      <c r="C19" s="18" t="s">
        <v>96</v>
      </c>
      <c r="D19" s="18">
        <v>20</v>
      </c>
      <c r="E19" s="18">
        <v>44509762</v>
      </c>
      <c r="F19" s="18" t="s">
        <v>32</v>
      </c>
      <c r="G19" s="18" t="s">
        <v>31</v>
      </c>
      <c r="H19" s="18">
        <v>0.37961</v>
      </c>
      <c r="I19" s="18" t="s">
        <v>404</v>
      </c>
      <c r="J19" s="18">
        <v>20</v>
      </c>
      <c r="K19" s="18">
        <v>44509866</v>
      </c>
      <c r="L19" s="18" t="s">
        <v>391</v>
      </c>
      <c r="M19" s="18">
        <v>0.000385922</v>
      </c>
      <c r="N19" s="18">
        <v>0.000143588</v>
      </c>
      <c r="O19" s="18">
        <v>0.00719468</v>
      </c>
      <c r="P19" s="18" t="s">
        <v>392</v>
      </c>
    </row>
    <row r="20" spans="1:16">
      <c r="A20" s="24" t="s">
        <v>95</v>
      </c>
      <c r="B20" s="18" t="s">
        <v>405</v>
      </c>
      <c r="C20" s="18" t="s">
        <v>96</v>
      </c>
      <c r="D20" s="18">
        <v>20</v>
      </c>
      <c r="E20" s="18">
        <v>44509762</v>
      </c>
      <c r="F20" s="18" t="s">
        <v>32</v>
      </c>
      <c r="G20" s="18" t="s">
        <v>31</v>
      </c>
      <c r="H20" s="18">
        <v>0.37961</v>
      </c>
      <c r="I20" s="18" t="s">
        <v>405</v>
      </c>
      <c r="J20" s="18">
        <v>20</v>
      </c>
      <c r="K20" s="18">
        <v>44563267</v>
      </c>
      <c r="L20" s="18" t="s">
        <v>391</v>
      </c>
      <c r="M20" s="18">
        <v>0.00112929</v>
      </c>
      <c r="N20" s="18">
        <v>0.000501796</v>
      </c>
      <c r="O20" s="18">
        <v>0.024418</v>
      </c>
      <c r="P20" s="18" t="s">
        <v>392</v>
      </c>
    </row>
    <row r="21" ht="13.5" spans="1:16">
      <c r="A21" s="22" t="s">
        <v>250</v>
      </c>
      <c r="B21" s="23" t="s">
        <v>250</v>
      </c>
      <c r="C21" s="23" t="s">
        <v>251</v>
      </c>
      <c r="D21" s="23">
        <v>15</v>
      </c>
      <c r="E21" s="23">
        <v>40858382</v>
      </c>
      <c r="F21" s="23" t="s">
        <v>31</v>
      </c>
      <c r="G21" s="23" t="s">
        <v>32</v>
      </c>
      <c r="H21" s="23">
        <v>0.855</v>
      </c>
      <c r="I21" s="23" t="s">
        <v>250</v>
      </c>
      <c r="J21" s="23">
        <v>15</v>
      </c>
      <c r="K21" s="23">
        <v>41056218</v>
      </c>
      <c r="L21" s="23" t="s">
        <v>391</v>
      </c>
      <c r="M21" s="23">
        <v>-0.0155413</v>
      </c>
      <c r="N21" s="23">
        <v>0.00226449</v>
      </c>
      <c r="O21" s="25">
        <v>6.74119e-12</v>
      </c>
      <c r="P21" s="23" t="s">
        <v>406</v>
      </c>
    </row>
    <row r="22" spans="1:16">
      <c r="A22" s="24" t="s">
        <v>250</v>
      </c>
      <c r="B22" s="18" t="s">
        <v>407</v>
      </c>
      <c r="C22" s="18" t="s">
        <v>251</v>
      </c>
      <c r="D22" s="18">
        <v>15</v>
      </c>
      <c r="E22" s="18">
        <v>40858382</v>
      </c>
      <c r="F22" s="18" t="s">
        <v>31</v>
      </c>
      <c r="G22" s="18" t="s">
        <v>32</v>
      </c>
      <c r="H22" s="18">
        <v>0.855</v>
      </c>
      <c r="I22" s="18" t="s">
        <v>407</v>
      </c>
      <c r="J22" s="18">
        <v>15</v>
      </c>
      <c r="K22" s="18">
        <v>41523037</v>
      </c>
      <c r="L22" s="18" t="s">
        <v>391</v>
      </c>
      <c r="M22" s="18">
        <v>0.00367214</v>
      </c>
      <c r="N22" s="18">
        <v>0.00165695</v>
      </c>
      <c r="O22" s="18">
        <v>0.0266771</v>
      </c>
      <c r="P22" s="18" t="s">
        <v>406</v>
      </c>
    </row>
    <row r="23" ht="13.5" spans="1:16">
      <c r="A23" s="22" t="s">
        <v>247</v>
      </c>
      <c r="B23" s="23" t="s">
        <v>247</v>
      </c>
      <c r="C23" s="23" t="s">
        <v>248</v>
      </c>
      <c r="D23" s="23">
        <v>9</v>
      </c>
      <c r="E23" s="23">
        <v>80575709</v>
      </c>
      <c r="F23" s="23" t="s">
        <v>39</v>
      </c>
      <c r="G23" s="23" t="s">
        <v>40</v>
      </c>
      <c r="H23" s="23">
        <v>0.53218</v>
      </c>
      <c r="I23" s="23" t="s">
        <v>247</v>
      </c>
      <c r="J23" s="23">
        <v>9</v>
      </c>
      <c r="K23" s="23">
        <v>80331003</v>
      </c>
      <c r="L23" s="23" t="s">
        <v>391</v>
      </c>
      <c r="M23" s="23">
        <v>-0.00537225</v>
      </c>
      <c r="N23" s="23">
        <v>0.000825516</v>
      </c>
      <c r="O23" s="25">
        <v>7.62826e-11</v>
      </c>
      <c r="P23" s="23" t="s">
        <v>406</v>
      </c>
    </row>
    <row r="24" spans="1:16">
      <c r="A24" s="24" t="s">
        <v>84</v>
      </c>
      <c r="B24" s="18" t="s">
        <v>179</v>
      </c>
      <c r="C24" s="18" t="s">
        <v>85</v>
      </c>
      <c r="D24" s="18">
        <v>6</v>
      </c>
      <c r="E24" s="18">
        <v>32796793</v>
      </c>
      <c r="F24" s="18" t="s">
        <v>40</v>
      </c>
      <c r="G24" s="18" t="s">
        <v>39</v>
      </c>
      <c r="H24" s="18">
        <v>0.93462</v>
      </c>
      <c r="I24" s="18" t="s">
        <v>179</v>
      </c>
      <c r="J24" s="18">
        <v>6</v>
      </c>
      <c r="K24" s="18">
        <v>32709119</v>
      </c>
      <c r="L24" s="18" t="s">
        <v>391</v>
      </c>
      <c r="M24" s="18">
        <v>0.00302703</v>
      </c>
      <c r="N24" s="18">
        <v>0.000804993</v>
      </c>
      <c r="O24" s="18">
        <v>0.000169694</v>
      </c>
      <c r="P24" s="18" t="s">
        <v>392</v>
      </c>
    </row>
    <row r="25" ht="13.5" spans="1:16">
      <c r="A25" s="22" t="s">
        <v>84</v>
      </c>
      <c r="B25" s="23" t="s">
        <v>84</v>
      </c>
      <c r="C25" s="23" t="s">
        <v>85</v>
      </c>
      <c r="D25" s="23">
        <v>6</v>
      </c>
      <c r="E25" s="23">
        <v>32796793</v>
      </c>
      <c r="F25" s="23" t="s">
        <v>40</v>
      </c>
      <c r="G25" s="23" t="s">
        <v>39</v>
      </c>
      <c r="H25" s="23">
        <v>0.93462</v>
      </c>
      <c r="I25" s="23" t="s">
        <v>84</v>
      </c>
      <c r="J25" s="23">
        <v>6</v>
      </c>
      <c r="K25" s="23">
        <v>32780540</v>
      </c>
      <c r="L25" s="23" t="s">
        <v>391</v>
      </c>
      <c r="M25" s="23">
        <v>0.00370204</v>
      </c>
      <c r="N25" s="23">
        <v>0.000441559</v>
      </c>
      <c r="O25" s="25">
        <v>5.11571e-17</v>
      </c>
      <c r="P25" s="23" t="s">
        <v>392</v>
      </c>
    </row>
    <row r="26" spans="1:16">
      <c r="A26" s="24" t="s">
        <v>84</v>
      </c>
      <c r="B26" s="18" t="s">
        <v>408</v>
      </c>
      <c r="C26" s="18" t="s">
        <v>85</v>
      </c>
      <c r="D26" s="18">
        <v>6</v>
      </c>
      <c r="E26" s="18">
        <v>32796793</v>
      </c>
      <c r="F26" s="18" t="s">
        <v>40</v>
      </c>
      <c r="G26" s="18" t="s">
        <v>39</v>
      </c>
      <c r="H26" s="18">
        <v>0.93462</v>
      </c>
      <c r="I26" s="18" t="s">
        <v>408</v>
      </c>
      <c r="J26" s="18">
        <v>6</v>
      </c>
      <c r="K26" s="18">
        <v>32546546</v>
      </c>
      <c r="L26" s="18" t="s">
        <v>391</v>
      </c>
      <c r="M26" s="18">
        <v>-0.00550499</v>
      </c>
      <c r="N26" s="18">
        <v>0.00277009</v>
      </c>
      <c r="O26" s="18">
        <v>0.0468897</v>
      </c>
      <c r="P26" s="18" t="s">
        <v>392</v>
      </c>
    </row>
    <row r="27" spans="1:16">
      <c r="A27" s="24" t="s">
        <v>84</v>
      </c>
      <c r="B27" s="18" t="s">
        <v>409</v>
      </c>
      <c r="C27" s="18" t="s">
        <v>85</v>
      </c>
      <c r="D27" s="18">
        <v>6</v>
      </c>
      <c r="E27" s="18">
        <v>32796793</v>
      </c>
      <c r="F27" s="18" t="s">
        <v>40</v>
      </c>
      <c r="G27" s="18" t="s">
        <v>39</v>
      </c>
      <c r="H27" s="18">
        <v>0.93462</v>
      </c>
      <c r="I27" s="18" t="s">
        <v>409</v>
      </c>
      <c r="J27" s="18">
        <v>6</v>
      </c>
      <c r="K27" s="18">
        <v>33244917</v>
      </c>
      <c r="L27" s="18" t="s">
        <v>391</v>
      </c>
      <c r="M27" s="18">
        <v>0.00181685</v>
      </c>
      <c r="N27" s="18">
        <v>0.000913404</v>
      </c>
      <c r="O27" s="18">
        <v>0.0466902</v>
      </c>
      <c r="P27" s="18" t="s">
        <v>392</v>
      </c>
    </row>
    <row r="28" spans="1:16">
      <c r="A28" s="24" t="s">
        <v>84</v>
      </c>
      <c r="B28" s="18" t="s">
        <v>410</v>
      </c>
      <c r="C28" s="18" t="s">
        <v>85</v>
      </c>
      <c r="D28" s="18">
        <v>6</v>
      </c>
      <c r="E28" s="18">
        <v>32796793</v>
      </c>
      <c r="F28" s="18" t="s">
        <v>40</v>
      </c>
      <c r="G28" s="18" t="s">
        <v>39</v>
      </c>
      <c r="H28" s="18">
        <v>0.93462</v>
      </c>
      <c r="I28" s="18" t="s">
        <v>410</v>
      </c>
      <c r="J28" s="18">
        <v>6</v>
      </c>
      <c r="K28" s="18">
        <v>33387847</v>
      </c>
      <c r="L28" s="18" t="s">
        <v>391</v>
      </c>
      <c r="M28" s="18">
        <v>-0.00180285</v>
      </c>
      <c r="N28" s="18">
        <v>0.000849804</v>
      </c>
      <c r="O28" s="18">
        <v>0.0338805</v>
      </c>
      <c r="P28" s="18" t="s">
        <v>392</v>
      </c>
    </row>
    <row r="29" spans="1:16">
      <c r="A29" s="24" t="s">
        <v>84</v>
      </c>
      <c r="B29" s="18" t="s">
        <v>411</v>
      </c>
      <c r="C29" s="18" t="s">
        <v>85</v>
      </c>
      <c r="D29" s="18">
        <v>6</v>
      </c>
      <c r="E29" s="18">
        <v>32796793</v>
      </c>
      <c r="F29" s="18" t="s">
        <v>40</v>
      </c>
      <c r="G29" s="18" t="s">
        <v>39</v>
      </c>
      <c r="H29" s="18">
        <v>0.93462</v>
      </c>
      <c r="I29" s="18" t="s">
        <v>411</v>
      </c>
      <c r="J29" s="18">
        <v>6</v>
      </c>
      <c r="K29" s="18">
        <v>32407619</v>
      </c>
      <c r="L29" s="18" t="s">
        <v>391</v>
      </c>
      <c r="M29" s="18">
        <v>-0.00599381</v>
      </c>
      <c r="N29" s="18">
        <v>0.00296038</v>
      </c>
      <c r="O29" s="18">
        <v>0.0429006</v>
      </c>
      <c r="P29" s="18" t="s">
        <v>392</v>
      </c>
    </row>
    <row r="30" spans="1:16">
      <c r="A30" s="24" t="s">
        <v>84</v>
      </c>
      <c r="B30" s="18" t="s">
        <v>179</v>
      </c>
      <c r="C30" s="18" t="s">
        <v>85</v>
      </c>
      <c r="D30" s="18">
        <v>6</v>
      </c>
      <c r="E30" s="18">
        <v>32796793</v>
      </c>
      <c r="F30" s="18" t="s">
        <v>40</v>
      </c>
      <c r="G30" s="18" t="s">
        <v>39</v>
      </c>
      <c r="H30" s="18">
        <v>0.93462</v>
      </c>
      <c r="I30" s="18" t="s">
        <v>179</v>
      </c>
      <c r="J30" s="18">
        <v>6</v>
      </c>
      <c r="K30" s="18">
        <v>32709119</v>
      </c>
      <c r="L30" s="18" t="s">
        <v>391</v>
      </c>
      <c r="M30" s="18">
        <v>0.0166913</v>
      </c>
      <c r="N30" s="18">
        <v>0.00735533</v>
      </c>
      <c r="O30" s="18">
        <v>0.0232512</v>
      </c>
      <c r="P30" s="18" t="s">
        <v>406</v>
      </c>
    </row>
    <row r="31" spans="1:16">
      <c r="A31" s="24" t="s">
        <v>84</v>
      </c>
      <c r="B31" s="18" t="s">
        <v>412</v>
      </c>
      <c r="C31" s="18" t="s">
        <v>85</v>
      </c>
      <c r="D31" s="18">
        <v>6</v>
      </c>
      <c r="E31" s="18">
        <v>32796793</v>
      </c>
      <c r="F31" s="18" t="s">
        <v>40</v>
      </c>
      <c r="G31" s="18" t="s">
        <v>39</v>
      </c>
      <c r="H31" s="18">
        <v>0.93462</v>
      </c>
      <c r="I31" s="18" t="s">
        <v>412</v>
      </c>
      <c r="J31" s="18">
        <v>6</v>
      </c>
      <c r="K31" s="18">
        <v>32485120</v>
      </c>
      <c r="L31" s="18" t="s">
        <v>391</v>
      </c>
      <c r="M31" s="18">
        <v>-0.0252162</v>
      </c>
      <c r="N31" s="18">
        <v>0.0100157</v>
      </c>
      <c r="O31" s="18">
        <v>0.0118139</v>
      </c>
      <c r="P31" s="18" t="s">
        <v>406</v>
      </c>
    </row>
    <row r="32" ht="13.5" spans="1:16">
      <c r="A32" s="22" t="s">
        <v>84</v>
      </c>
      <c r="B32" s="23" t="s">
        <v>84</v>
      </c>
      <c r="C32" s="23" t="s">
        <v>85</v>
      </c>
      <c r="D32" s="23">
        <v>6</v>
      </c>
      <c r="E32" s="23">
        <v>32796793</v>
      </c>
      <c r="F32" s="23" t="s">
        <v>40</v>
      </c>
      <c r="G32" s="23" t="s">
        <v>39</v>
      </c>
      <c r="H32" s="23">
        <v>0.93462</v>
      </c>
      <c r="I32" s="23" t="s">
        <v>84</v>
      </c>
      <c r="J32" s="23">
        <v>6</v>
      </c>
      <c r="K32" s="23">
        <v>32780540</v>
      </c>
      <c r="L32" s="23" t="s">
        <v>391</v>
      </c>
      <c r="M32" s="23">
        <v>0.00440816</v>
      </c>
      <c r="N32" s="23">
        <v>0.000602568</v>
      </c>
      <c r="O32" s="25">
        <v>2.56193e-13</v>
      </c>
      <c r="P32" s="23" t="s">
        <v>406</v>
      </c>
    </row>
    <row r="33" spans="1:16">
      <c r="A33" s="24" t="s">
        <v>84</v>
      </c>
      <c r="B33" s="18" t="s">
        <v>413</v>
      </c>
      <c r="C33" s="18" t="s">
        <v>85</v>
      </c>
      <c r="D33" s="18">
        <v>6</v>
      </c>
      <c r="E33" s="18">
        <v>32796793</v>
      </c>
      <c r="F33" s="18" t="s">
        <v>40</v>
      </c>
      <c r="G33" s="18" t="s">
        <v>39</v>
      </c>
      <c r="H33" s="18">
        <v>0.93462</v>
      </c>
      <c r="I33" s="18" t="s">
        <v>413</v>
      </c>
      <c r="J33" s="18">
        <v>6</v>
      </c>
      <c r="K33" s="18">
        <v>32723875</v>
      </c>
      <c r="L33" s="18" t="s">
        <v>391</v>
      </c>
      <c r="M33" s="18">
        <v>-0.000983919</v>
      </c>
      <c r="N33" s="18">
        <v>0.000409777</v>
      </c>
      <c r="O33" s="18">
        <v>0.0163454</v>
      </c>
      <c r="P33" s="18" t="s">
        <v>406</v>
      </c>
    </row>
    <row r="34" spans="1:16">
      <c r="A34" s="24" t="s">
        <v>84</v>
      </c>
      <c r="B34" s="18" t="s">
        <v>414</v>
      </c>
      <c r="C34" s="18" t="s">
        <v>85</v>
      </c>
      <c r="D34" s="18">
        <v>6</v>
      </c>
      <c r="E34" s="18">
        <v>32796793</v>
      </c>
      <c r="F34" s="18" t="s">
        <v>40</v>
      </c>
      <c r="G34" s="18" t="s">
        <v>39</v>
      </c>
      <c r="H34" s="18">
        <v>0.93462</v>
      </c>
      <c r="I34" s="18" t="s">
        <v>414</v>
      </c>
      <c r="J34" s="18">
        <v>6</v>
      </c>
      <c r="K34" s="18">
        <v>31926857</v>
      </c>
      <c r="L34" s="18" t="s">
        <v>391</v>
      </c>
      <c r="M34" s="18">
        <v>-0.00308597</v>
      </c>
      <c r="N34" s="18">
        <v>0.00147345</v>
      </c>
      <c r="O34" s="18">
        <v>0.0362256</v>
      </c>
      <c r="P34" s="18" t="s">
        <v>406</v>
      </c>
    </row>
    <row r="35" spans="1:16">
      <c r="A35" s="24" t="s">
        <v>84</v>
      </c>
      <c r="B35" s="18" t="s">
        <v>415</v>
      </c>
      <c r="C35" s="18" t="s">
        <v>85</v>
      </c>
      <c r="D35" s="18">
        <v>6</v>
      </c>
      <c r="E35" s="18">
        <v>32796793</v>
      </c>
      <c r="F35" s="18" t="s">
        <v>40</v>
      </c>
      <c r="G35" s="18" t="s">
        <v>39</v>
      </c>
      <c r="H35" s="18">
        <v>0.93462</v>
      </c>
      <c r="I35" s="18" t="s">
        <v>415</v>
      </c>
      <c r="J35" s="18">
        <v>6</v>
      </c>
      <c r="K35" s="18">
        <v>33282183</v>
      </c>
      <c r="L35" s="18" t="s">
        <v>391</v>
      </c>
      <c r="M35" s="18">
        <v>0.00246385</v>
      </c>
      <c r="N35" s="18">
        <v>0.001119</v>
      </c>
      <c r="O35" s="18">
        <v>0.0276764</v>
      </c>
      <c r="P35" s="18" t="s">
        <v>406</v>
      </c>
    </row>
    <row r="36" ht="13.5" spans="1:16">
      <c r="A36" s="22" t="s">
        <v>308</v>
      </c>
      <c r="B36" s="23" t="s">
        <v>308</v>
      </c>
      <c r="C36" s="23" t="s">
        <v>309</v>
      </c>
      <c r="D36" s="23">
        <v>19</v>
      </c>
      <c r="E36" s="23">
        <v>44283843</v>
      </c>
      <c r="F36" s="23" t="s">
        <v>40</v>
      </c>
      <c r="G36" s="23" t="s">
        <v>31</v>
      </c>
      <c r="H36" s="23">
        <v>0.62432</v>
      </c>
      <c r="I36" s="23" t="s">
        <v>308</v>
      </c>
      <c r="J36" s="23">
        <v>19</v>
      </c>
      <c r="K36" s="23">
        <v>44270685</v>
      </c>
      <c r="L36" s="23" t="s">
        <v>391</v>
      </c>
      <c r="M36" s="23">
        <v>0.0255751</v>
      </c>
      <c r="N36" s="23">
        <v>0.00343971</v>
      </c>
      <c r="O36" s="25">
        <v>1.04373e-13</v>
      </c>
      <c r="P36" s="23" t="s">
        <v>373</v>
      </c>
    </row>
    <row r="37" spans="1:16">
      <c r="A37" s="24" t="s">
        <v>308</v>
      </c>
      <c r="B37" s="18" t="s">
        <v>416</v>
      </c>
      <c r="C37" s="18" t="s">
        <v>309</v>
      </c>
      <c r="D37" s="18">
        <v>19</v>
      </c>
      <c r="E37" s="18">
        <v>44283843</v>
      </c>
      <c r="F37" s="18" t="s">
        <v>40</v>
      </c>
      <c r="G37" s="18" t="s">
        <v>31</v>
      </c>
      <c r="H37" s="18">
        <v>0.62432</v>
      </c>
      <c r="I37" s="18" t="s">
        <v>416</v>
      </c>
      <c r="J37" s="18">
        <v>19</v>
      </c>
      <c r="K37" s="18">
        <v>44711700</v>
      </c>
      <c r="L37" s="18" t="s">
        <v>391</v>
      </c>
      <c r="M37" s="18">
        <v>-0.00445048</v>
      </c>
      <c r="N37" s="18">
        <v>0.00158479</v>
      </c>
      <c r="O37" s="18">
        <v>0.00498114</v>
      </c>
      <c r="P37" s="18" t="s">
        <v>373</v>
      </c>
    </row>
    <row r="38" spans="1:16">
      <c r="A38" s="24" t="s">
        <v>308</v>
      </c>
      <c r="B38" s="18" t="s">
        <v>417</v>
      </c>
      <c r="C38" s="18" t="s">
        <v>309</v>
      </c>
      <c r="D38" s="18">
        <v>19</v>
      </c>
      <c r="E38" s="18">
        <v>44283843</v>
      </c>
      <c r="F38" s="18" t="s">
        <v>40</v>
      </c>
      <c r="G38" s="18" t="s">
        <v>31</v>
      </c>
      <c r="H38" s="18">
        <v>0.62432</v>
      </c>
      <c r="I38" s="18" t="s">
        <v>417</v>
      </c>
      <c r="J38" s="18">
        <v>19</v>
      </c>
      <c r="K38" s="18">
        <v>44598492</v>
      </c>
      <c r="L38" s="18" t="s">
        <v>391</v>
      </c>
      <c r="M38" s="18">
        <v>-0.00989654</v>
      </c>
      <c r="N38" s="18">
        <v>0.00406845</v>
      </c>
      <c r="O38" s="18">
        <v>0.0149947</v>
      </c>
      <c r="P38" s="18" t="s">
        <v>373</v>
      </c>
    </row>
    <row r="39" ht="13.5" spans="1:16">
      <c r="A39" s="22" t="s">
        <v>29</v>
      </c>
      <c r="B39" s="23" t="s">
        <v>29</v>
      </c>
      <c r="C39" s="23" t="s">
        <v>30</v>
      </c>
      <c r="D39" s="23">
        <v>6</v>
      </c>
      <c r="E39" s="23">
        <v>130349119</v>
      </c>
      <c r="F39" s="23" t="s">
        <v>31</v>
      </c>
      <c r="G39" s="23" t="s">
        <v>32</v>
      </c>
      <c r="H39" s="23">
        <v>0.25247</v>
      </c>
      <c r="I39" s="23" t="s">
        <v>29</v>
      </c>
      <c r="J39" s="23">
        <v>6</v>
      </c>
      <c r="K39" s="23">
        <v>130334844</v>
      </c>
      <c r="L39" s="23" t="s">
        <v>391</v>
      </c>
      <c r="M39" s="23">
        <v>-0.01393</v>
      </c>
      <c r="N39" s="23">
        <v>0.00168591</v>
      </c>
      <c r="O39" s="25">
        <v>1.42538e-16</v>
      </c>
      <c r="P39" s="23" t="s">
        <v>418</v>
      </c>
    </row>
    <row r="40" ht="13.5" spans="1:16">
      <c r="A40" s="22" t="s">
        <v>29</v>
      </c>
      <c r="B40" s="23" t="s">
        <v>29</v>
      </c>
      <c r="C40" s="23" t="s">
        <v>30</v>
      </c>
      <c r="D40" s="23">
        <v>6</v>
      </c>
      <c r="E40" s="23">
        <v>130349119</v>
      </c>
      <c r="F40" s="23" t="s">
        <v>31</v>
      </c>
      <c r="G40" s="23" t="s">
        <v>32</v>
      </c>
      <c r="H40" s="23">
        <v>0.25247</v>
      </c>
      <c r="I40" s="23" t="s">
        <v>29</v>
      </c>
      <c r="J40" s="23">
        <v>6</v>
      </c>
      <c r="K40" s="23">
        <v>130334844</v>
      </c>
      <c r="L40" s="23" t="s">
        <v>391</v>
      </c>
      <c r="M40" s="23">
        <v>-0.0191502</v>
      </c>
      <c r="N40" s="23">
        <v>0.00215638</v>
      </c>
      <c r="O40" s="25">
        <v>6.64235e-19</v>
      </c>
      <c r="P40" s="23" t="s">
        <v>419</v>
      </c>
    </row>
    <row r="41" ht="13.5" spans="1:16">
      <c r="A41" s="22" t="s">
        <v>29</v>
      </c>
      <c r="B41" s="23" t="s">
        <v>29</v>
      </c>
      <c r="C41" s="23" t="s">
        <v>94</v>
      </c>
      <c r="D41" s="23">
        <v>6</v>
      </c>
      <c r="E41" s="23">
        <v>130374461</v>
      </c>
      <c r="F41" s="23" t="s">
        <v>32</v>
      </c>
      <c r="G41" s="23" t="s">
        <v>39</v>
      </c>
      <c r="H41" s="23">
        <v>0.27934</v>
      </c>
      <c r="I41" s="23" t="s">
        <v>29</v>
      </c>
      <c r="J41" s="23">
        <v>6</v>
      </c>
      <c r="K41" s="23">
        <v>130334844</v>
      </c>
      <c r="L41" s="23" t="s">
        <v>391</v>
      </c>
      <c r="M41" s="23">
        <v>-0.00918643</v>
      </c>
      <c r="N41" s="23">
        <v>0.000624243</v>
      </c>
      <c r="O41" s="25">
        <v>5.07989e-49</v>
      </c>
      <c r="P41" s="23" t="s">
        <v>392</v>
      </c>
    </row>
    <row r="42" ht="13.5" spans="1:16">
      <c r="A42" s="22" t="s">
        <v>29</v>
      </c>
      <c r="B42" s="23" t="s">
        <v>29</v>
      </c>
      <c r="C42" s="23" t="s">
        <v>94</v>
      </c>
      <c r="D42" s="23">
        <v>6</v>
      </c>
      <c r="E42" s="23">
        <v>130374461</v>
      </c>
      <c r="F42" s="23" t="s">
        <v>32</v>
      </c>
      <c r="G42" s="23" t="s">
        <v>39</v>
      </c>
      <c r="H42" s="23">
        <v>0.27934</v>
      </c>
      <c r="I42" s="23" t="s">
        <v>29</v>
      </c>
      <c r="J42" s="23">
        <v>6</v>
      </c>
      <c r="K42" s="23">
        <v>130334844</v>
      </c>
      <c r="L42" s="23" t="s">
        <v>391</v>
      </c>
      <c r="M42" s="23">
        <v>-0.0124972</v>
      </c>
      <c r="N42" s="23">
        <v>0.00140663</v>
      </c>
      <c r="O42" s="25">
        <v>6.42007e-19</v>
      </c>
      <c r="P42" s="23" t="s">
        <v>420</v>
      </c>
    </row>
    <row r="43" ht="13.5" spans="1:16">
      <c r="A43" s="22" t="s">
        <v>29</v>
      </c>
      <c r="B43" s="23" t="s">
        <v>29</v>
      </c>
      <c r="C43" s="23" t="s">
        <v>30</v>
      </c>
      <c r="D43" s="23">
        <v>6</v>
      </c>
      <c r="E43" s="23">
        <v>130349119</v>
      </c>
      <c r="F43" s="23" t="s">
        <v>31</v>
      </c>
      <c r="G43" s="23" t="s">
        <v>32</v>
      </c>
      <c r="H43" s="23">
        <v>0.25247</v>
      </c>
      <c r="I43" s="23" t="s">
        <v>29</v>
      </c>
      <c r="J43" s="23">
        <v>6</v>
      </c>
      <c r="K43" s="23">
        <v>130334844</v>
      </c>
      <c r="L43" s="23" t="s">
        <v>391</v>
      </c>
      <c r="M43" s="23">
        <v>-0.00957352</v>
      </c>
      <c r="N43" s="23">
        <v>0.000952969</v>
      </c>
      <c r="O43" s="25">
        <v>9.56754e-24</v>
      </c>
      <c r="P43" s="23" t="s">
        <v>395</v>
      </c>
    </row>
    <row r="44" ht="13.5" spans="1:16">
      <c r="A44" s="22" t="s">
        <v>29</v>
      </c>
      <c r="B44" s="23" t="s">
        <v>29</v>
      </c>
      <c r="C44" s="23" t="s">
        <v>94</v>
      </c>
      <c r="D44" s="23">
        <v>6</v>
      </c>
      <c r="E44" s="23">
        <v>130374461</v>
      </c>
      <c r="F44" s="23" t="s">
        <v>32</v>
      </c>
      <c r="G44" s="23" t="s">
        <v>39</v>
      </c>
      <c r="H44" s="23">
        <v>0.27934</v>
      </c>
      <c r="I44" s="23" t="s">
        <v>29</v>
      </c>
      <c r="J44" s="23">
        <v>6</v>
      </c>
      <c r="K44" s="23">
        <v>130334844</v>
      </c>
      <c r="L44" s="23" t="s">
        <v>391</v>
      </c>
      <c r="M44" s="23">
        <v>-0.00807748</v>
      </c>
      <c r="N44" s="23">
        <v>0.000802807</v>
      </c>
      <c r="O44" s="25">
        <v>8.1698e-24</v>
      </c>
      <c r="P44" s="23" t="s">
        <v>406</v>
      </c>
    </row>
    <row r="45" ht="13.5" spans="1:16">
      <c r="A45" s="22" t="s">
        <v>29</v>
      </c>
      <c r="B45" s="23" t="s">
        <v>29</v>
      </c>
      <c r="C45" s="23" t="s">
        <v>324</v>
      </c>
      <c r="D45" s="23">
        <v>6</v>
      </c>
      <c r="E45" s="23">
        <v>130321899</v>
      </c>
      <c r="F45" s="23" t="s">
        <v>39</v>
      </c>
      <c r="G45" s="23" t="s">
        <v>32</v>
      </c>
      <c r="H45" s="23">
        <v>0.29396</v>
      </c>
      <c r="I45" s="23" t="s">
        <v>29</v>
      </c>
      <c r="J45" s="23">
        <v>6</v>
      </c>
      <c r="K45" s="23">
        <v>130334844</v>
      </c>
      <c r="L45" s="23" t="s">
        <v>391</v>
      </c>
      <c r="M45" s="23">
        <v>-0.00529986</v>
      </c>
      <c r="N45" s="23">
        <v>0.000836626</v>
      </c>
      <c r="O45" s="25">
        <v>2.37653e-10</v>
      </c>
      <c r="P45" s="23" t="s">
        <v>400</v>
      </c>
    </row>
    <row r="46" ht="13.5" spans="1:16">
      <c r="A46" s="22" t="s">
        <v>100</v>
      </c>
      <c r="B46" s="23" t="s">
        <v>100</v>
      </c>
      <c r="C46" s="23" t="s">
        <v>101</v>
      </c>
      <c r="D46" s="23">
        <v>20</v>
      </c>
      <c r="E46" s="23">
        <v>62712053</v>
      </c>
      <c r="F46" s="23" t="s">
        <v>32</v>
      </c>
      <c r="G46" s="23" t="s">
        <v>31</v>
      </c>
      <c r="H46" s="23">
        <v>0.55053</v>
      </c>
      <c r="I46" s="23" t="s">
        <v>100</v>
      </c>
      <c r="J46" s="23">
        <v>20</v>
      </c>
      <c r="K46" s="23">
        <v>62704534</v>
      </c>
      <c r="L46" s="23" t="s">
        <v>391</v>
      </c>
      <c r="M46" s="23">
        <v>0.00778176</v>
      </c>
      <c r="N46" s="23">
        <v>0.00127431</v>
      </c>
      <c r="O46" s="25">
        <v>1.01747e-9</v>
      </c>
      <c r="P46" s="23" t="s">
        <v>392</v>
      </c>
    </row>
    <row r="47" spans="1:16">
      <c r="A47" s="24" t="s">
        <v>100</v>
      </c>
      <c r="B47" s="18" t="s">
        <v>421</v>
      </c>
      <c r="C47" s="18" t="s">
        <v>101</v>
      </c>
      <c r="D47" s="18">
        <v>20</v>
      </c>
      <c r="E47" s="18">
        <v>62712053</v>
      </c>
      <c r="F47" s="18" t="s">
        <v>32</v>
      </c>
      <c r="G47" s="18" t="s">
        <v>31</v>
      </c>
      <c r="H47" s="18">
        <v>0.55053</v>
      </c>
      <c r="I47" s="18" t="s">
        <v>421</v>
      </c>
      <c r="J47" s="18">
        <v>20</v>
      </c>
      <c r="K47" s="18">
        <v>62714733</v>
      </c>
      <c r="L47" s="18" t="s">
        <v>391</v>
      </c>
      <c r="M47" s="18">
        <v>-0.000711992</v>
      </c>
      <c r="N47" s="18">
        <v>0.000138708</v>
      </c>
      <c r="O47" s="26">
        <v>2.85109e-7</v>
      </c>
      <c r="P47" s="18" t="s">
        <v>392</v>
      </c>
    </row>
    <row r="48" spans="1:16">
      <c r="A48" s="24" t="s">
        <v>100</v>
      </c>
      <c r="B48" s="18" t="s">
        <v>422</v>
      </c>
      <c r="C48" s="18" t="s">
        <v>101</v>
      </c>
      <c r="D48" s="18">
        <v>20</v>
      </c>
      <c r="E48" s="18">
        <v>62712053</v>
      </c>
      <c r="F48" s="18" t="s">
        <v>32</v>
      </c>
      <c r="G48" s="18" t="s">
        <v>31</v>
      </c>
      <c r="H48" s="18">
        <v>0.55053</v>
      </c>
      <c r="I48" s="18" t="s">
        <v>422</v>
      </c>
      <c r="J48" s="18">
        <v>20</v>
      </c>
      <c r="K48" s="18">
        <v>62711526</v>
      </c>
      <c r="L48" s="18" t="s">
        <v>391</v>
      </c>
      <c r="M48" s="18">
        <v>0.000266865</v>
      </c>
      <c r="N48" s="18">
        <v>0.000110629</v>
      </c>
      <c r="O48" s="18">
        <v>0.0158545</v>
      </c>
      <c r="P48" s="18" t="s">
        <v>392</v>
      </c>
    </row>
    <row r="49" ht="13.5" spans="1:16">
      <c r="A49" s="22" t="s">
        <v>86</v>
      </c>
      <c r="B49" s="23" t="s">
        <v>86</v>
      </c>
      <c r="C49" s="23" t="s">
        <v>87</v>
      </c>
      <c r="D49" s="23">
        <v>3</v>
      </c>
      <c r="E49" s="23">
        <v>141093285</v>
      </c>
      <c r="F49" s="23" t="s">
        <v>32</v>
      </c>
      <c r="G49" s="23" t="s">
        <v>31</v>
      </c>
      <c r="H49" s="23">
        <v>0.55526</v>
      </c>
      <c r="I49" s="23" t="s">
        <v>86</v>
      </c>
      <c r="J49" s="23">
        <v>3</v>
      </c>
      <c r="K49" s="23">
        <v>141043055</v>
      </c>
      <c r="L49" s="23" t="s">
        <v>391</v>
      </c>
      <c r="M49" s="23">
        <v>0.00368073</v>
      </c>
      <c r="N49" s="23">
        <v>0.00066883</v>
      </c>
      <c r="O49" s="25">
        <v>3.72886e-8</v>
      </c>
      <c r="P49" s="23" t="s">
        <v>392</v>
      </c>
    </row>
    <row r="50" ht="13.5" spans="1:16">
      <c r="A50" s="23" t="s">
        <v>33</v>
      </c>
      <c r="B50" s="23" t="s">
        <v>33</v>
      </c>
      <c r="C50" s="23" t="s">
        <v>34</v>
      </c>
      <c r="D50" s="23">
        <v>5</v>
      </c>
      <c r="E50" s="23">
        <v>81370760</v>
      </c>
      <c r="F50" s="23" t="s">
        <v>32</v>
      </c>
      <c r="G50" s="23" t="s">
        <v>31</v>
      </c>
      <c r="H50" s="23">
        <v>0.73732</v>
      </c>
      <c r="I50" s="23" t="s">
        <v>33</v>
      </c>
      <c r="J50" s="23">
        <v>5</v>
      </c>
      <c r="K50" s="23">
        <v>81267844</v>
      </c>
      <c r="L50" s="23" t="s">
        <v>391</v>
      </c>
      <c r="M50" s="23">
        <v>0.00947437</v>
      </c>
      <c r="N50" s="23">
        <v>0.00147042</v>
      </c>
      <c r="O50" s="25">
        <v>1.16913e-10</v>
      </c>
      <c r="P50" s="23" t="s">
        <v>418</v>
      </c>
    </row>
    <row r="51" spans="1:16">
      <c r="A51" s="18" t="s">
        <v>33</v>
      </c>
      <c r="B51" s="18" t="s">
        <v>423</v>
      </c>
      <c r="C51" s="18" t="s">
        <v>34</v>
      </c>
      <c r="D51" s="18">
        <v>5</v>
      </c>
      <c r="E51" s="18">
        <v>81370760</v>
      </c>
      <c r="F51" s="18" t="s">
        <v>32</v>
      </c>
      <c r="G51" s="18" t="s">
        <v>31</v>
      </c>
      <c r="H51" s="18">
        <v>0.73732</v>
      </c>
      <c r="I51" s="18" t="s">
        <v>423</v>
      </c>
      <c r="J51" s="18">
        <v>5</v>
      </c>
      <c r="K51" s="18">
        <v>81569177</v>
      </c>
      <c r="L51" s="18" t="s">
        <v>391</v>
      </c>
      <c r="M51" s="18">
        <v>-0.00970873</v>
      </c>
      <c r="N51" s="18">
        <v>0.00238034</v>
      </c>
      <c r="O51" s="26">
        <v>4.52853e-5</v>
      </c>
      <c r="P51" s="18" t="s">
        <v>418</v>
      </c>
    </row>
    <row r="52" spans="1:16">
      <c r="A52" s="18" t="s">
        <v>33</v>
      </c>
      <c r="B52" s="18" t="s">
        <v>424</v>
      </c>
      <c r="C52" s="18" t="s">
        <v>34</v>
      </c>
      <c r="D52" s="18">
        <v>5</v>
      </c>
      <c r="E52" s="18">
        <v>81370760</v>
      </c>
      <c r="F52" s="18" t="s">
        <v>32</v>
      </c>
      <c r="G52" s="18" t="s">
        <v>31</v>
      </c>
      <c r="H52" s="18">
        <v>0.73732</v>
      </c>
      <c r="I52" s="18" t="s">
        <v>346</v>
      </c>
      <c r="J52" s="18">
        <v>5</v>
      </c>
      <c r="K52" s="18">
        <v>81575281</v>
      </c>
      <c r="L52" s="18" t="s">
        <v>391</v>
      </c>
      <c r="M52" s="18">
        <v>0.00179599</v>
      </c>
      <c r="N52" s="18">
        <v>0.000498718</v>
      </c>
      <c r="O52" s="18">
        <v>0.000316733</v>
      </c>
      <c r="P52" s="18" t="s">
        <v>418</v>
      </c>
    </row>
    <row r="53" ht="13.5" spans="1:16">
      <c r="A53" s="23" t="s">
        <v>33</v>
      </c>
      <c r="B53" s="23" t="s">
        <v>423</v>
      </c>
      <c r="C53" s="23" t="s">
        <v>325</v>
      </c>
      <c r="D53" s="23">
        <v>5</v>
      </c>
      <c r="E53" s="23">
        <v>81278375</v>
      </c>
      <c r="F53" s="23" t="s">
        <v>32</v>
      </c>
      <c r="G53" s="23" t="s">
        <v>31</v>
      </c>
      <c r="H53" s="23">
        <v>0.74012</v>
      </c>
      <c r="I53" s="23" t="s">
        <v>423</v>
      </c>
      <c r="J53" s="23">
        <v>5</v>
      </c>
      <c r="K53" s="23">
        <v>81569177</v>
      </c>
      <c r="L53" s="23" t="s">
        <v>391</v>
      </c>
      <c r="M53" s="23">
        <v>-0.0186163</v>
      </c>
      <c r="N53" s="23">
        <v>0.00256563</v>
      </c>
      <c r="O53" s="25">
        <v>3.9865e-13</v>
      </c>
      <c r="P53" s="23" t="s">
        <v>400</v>
      </c>
    </row>
    <row r="54" ht="13.5" spans="1:16">
      <c r="A54" s="23" t="s">
        <v>33</v>
      </c>
      <c r="B54" s="23" t="s">
        <v>33</v>
      </c>
      <c r="C54" s="23" t="s">
        <v>325</v>
      </c>
      <c r="D54" s="23">
        <v>5</v>
      </c>
      <c r="E54" s="23">
        <v>81278375</v>
      </c>
      <c r="F54" s="23" t="s">
        <v>32</v>
      </c>
      <c r="G54" s="23" t="s">
        <v>31</v>
      </c>
      <c r="H54" s="23">
        <v>0.74012</v>
      </c>
      <c r="I54" s="23" t="s">
        <v>33</v>
      </c>
      <c r="J54" s="23">
        <v>5</v>
      </c>
      <c r="K54" s="23">
        <v>81267844</v>
      </c>
      <c r="L54" s="23" t="s">
        <v>391</v>
      </c>
      <c r="M54" s="23">
        <v>0.00665338</v>
      </c>
      <c r="N54" s="23">
        <v>0.00089168</v>
      </c>
      <c r="O54" s="25">
        <v>8.54674e-14</v>
      </c>
      <c r="P54" s="23" t="s">
        <v>400</v>
      </c>
    </row>
    <row r="55" ht="13.5" spans="1:16">
      <c r="A55" s="23" t="s">
        <v>33</v>
      </c>
      <c r="B55" s="23" t="s">
        <v>346</v>
      </c>
      <c r="C55" s="23" t="s">
        <v>325</v>
      </c>
      <c r="D55" s="23">
        <v>5</v>
      </c>
      <c r="E55" s="23">
        <v>81278375</v>
      </c>
      <c r="F55" s="23" t="s">
        <v>32</v>
      </c>
      <c r="G55" s="23" t="s">
        <v>31</v>
      </c>
      <c r="H55" s="23">
        <v>0.74012</v>
      </c>
      <c r="I55" s="23" t="s">
        <v>346</v>
      </c>
      <c r="J55" s="23">
        <v>5</v>
      </c>
      <c r="K55" s="23">
        <v>81575281</v>
      </c>
      <c r="L55" s="23" t="s">
        <v>391</v>
      </c>
      <c r="M55" s="23">
        <v>0.00180208</v>
      </c>
      <c r="N55" s="23">
        <v>0.000314956</v>
      </c>
      <c r="O55" s="25">
        <v>1.05461e-8</v>
      </c>
      <c r="P55" s="23" t="s">
        <v>400</v>
      </c>
    </row>
    <row r="56" ht="13.5" spans="1:16">
      <c r="A56" s="23" t="s">
        <v>244</v>
      </c>
      <c r="B56" s="23" t="s">
        <v>244</v>
      </c>
      <c r="C56" s="23" t="s">
        <v>245</v>
      </c>
      <c r="D56" s="23">
        <v>1</v>
      </c>
      <c r="E56" s="23">
        <v>100879914</v>
      </c>
      <c r="F56" s="23" t="s">
        <v>31</v>
      </c>
      <c r="G56" s="23" t="s">
        <v>32</v>
      </c>
      <c r="H56" s="23">
        <v>0.59497</v>
      </c>
      <c r="I56" s="23" t="s">
        <v>244</v>
      </c>
      <c r="J56" s="23">
        <v>1</v>
      </c>
      <c r="K56" s="23">
        <v>100810584</v>
      </c>
      <c r="L56" s="23" t="s">
        <v>391</v>
      </c>
      <c r="M56" s="23">
        <v>-0.00831209</v>
      </c>
      <c r="N56" s="23">
        <v>0.000945643</v>
      </c>
      <c r="O56" s="25">
        <v>1.49709e-18</v>
      </c>
      <c r="P56" s="23" t="s">
        <v>406</v>
      </c>
    </row>
    <row r="57" spans="1:16">
      <c r="A57" s="18" t="s">
        <v>244</v>
      </c>
      <c r="B57" s="18" t="s">
        <v>425</v>
      </c>
      <c r="C57" s="18" t="s">
        <v>245</v>
      </c>
      <c r="D57" s="18">
        <v>1</v>
      </c>
      <c r="E57" s="18">
        <v>100879914</v>
      </c>
      <c r="F57" s="18" t="s">
        <v>31</v>
      </c>
      <c r="G57" s="18" t="s">
        <v>32</v>
      </c>
      <c r="H57" s="18">
        <v>0.59497</v>
      </c>
      <c r="I57" s="18" t="s">
        <v>426</v>
      </c>
      <c r="J57" s="18">
        <v>1</v>
      </c>
      <c r="K57" s="18">
        <v>100729565</v>
      </c>
      <c r="L57" s="18" t="s">
        <v>391</v>
      </c>
      <c r="M57" s="18">
        <v>0.000316675</v>
      </c>
      <c r="N57" s="18">
        <v>0.000127004</v>
      </c>
      <c r="O57" s="18">
        <v>0.0126519</v>
      </c>
      <c r="P57" s="18" t="s">
        <v>406</v>
      </c>
    </row>
    <row r="58" ht="13.5" spans="1:16">
      <c r="A58" s="23" t="s">
        <v>244</v>
      </c>
      <c r="B58" s="23" t="s">
        <v>244</v>
      </c>
      <c r="C58" s="23" t="s">
        <v>245</v>
      </c>
      <c r="D58" s="23">
        <v>1</v>
      </c>
      <c r="E58" s="23">
        <v>100879914</v>
      </c>
      <c r="F58" s="23" t="s">
        <v>31</v>
      </c>
      <c r="G58" s="23" t="s">
        <v>32</v>
      </c>
      <c r="H58" s="23">
        <v>0.59497</v>
      </c>
      <c r="I58" s="23" t="s">
        <v>244</v>
      </c>
      <c r="J58" s="23">
        <v>1</v>
      </c>
      <c r="K58" s="23">
        <v>100810584</v>
      </c>
      <c r="L58" s="23" t="s">
        <v>391</v>
      </c>
      <c r="M58" s="23">
        <v>-0.00475155</v>
      </c>
      <c r="N58" s="23">
        <v>0.000692145</v>
      </c>
      <c r="O58" s="25">
        <v>6.65095e-12</v>
      </c>
      <c r="P58" s="23" t="s">
        <v>400</v>
      </c>
    </row>
    <row r="59" spans="1:16">
      <c r="A59" s="18" t="s">
        <v>244</v>
      </c>
      <c r="B59" s="18" t="s">
        <v>427</v>
      </c>
      <c r="C59" s="18" t="s">
        <v>245</v>
      </c>
      <c r="D59" s="18">
        <v>1</v>
      </c>
      <c r="E59" s="18">
        <v>100879914</v>
      </c>
      <c r="F59" s="18" t="s">
        <v>31</v>
      </c>
      <c r="G59" s="18" t="s">
        <v>32</v>
      </c>
      <c r="H59" s="18">
        <v>0.59497</v>
      </c>
      <c r="I59" s="18" t="s">
        <v>428</v>
      </c>
      <c r="J59" s="18">
        <v>1</v>
      </c>
      <c r="K59" s="18">
        <v>101360484</v>
      </c>
      <c r="L59" s="18" t="s">
        <v>391</v>
      </c>
      <c r="M59" s="18">
        <v>0.00162286</v>
      </c>
      <c r="N59" s="18">
        <v>0.000542006</v>
      </c>
      <c r="O59" s="18">
        <v>0.00275196</v>
      </c>
      <c r="P59" s="18" t="s">
        <v>400</v>
      </c>
    </row>
    <row r="60" spans="1:16">
      <c r="A60" s="18" t="s">
        <v>244</v>
      </c>
      <c r="B60" s="18" t="s">
        <v>429</v>
      </c>
      <c r="C60" s="18" t="s">
        <v>245</v>
      </c>
      <c r="D60" s="18">
        <v>1</v>
      </c>
      <c r="E60" s="18">
        <v>100879914</v>
      </c>
      <c r="F60" s="18" t="s">
        <v>31</v>
      </c>
      <c r="G60" s="18" t="s">
        <v>32</v>
      </c>
      <c r="H60" s="18">
        <v>0.59497</v>
      </c>
      <c r="I60" s="18" t="s">
        <v>430</v>
      </c>
      <c r="J60" s="18">
        <v>1</v>
      </c>
      <c r="K60" s="18">
        <v>101461029</v>
      </c>
      <c r="L60" s="18" t="s">
        <v>391</v>
      </c>
      <c r="M60" s="18">
        <v>-0.000454337</v>
      </c>
      <c r="N60" s="18">
        <v>0.000201681</v>
      </c>
      <c r="O60" s="18">
        <v>0.0242747</v>
      </c>
      <c r="P60" s="18" t="s">
        <v>400</v>
      </c>
    </row>
    <row r="61" ht="13.5" spans="1:16">
      <c r="A61" s="23" t="s">
        <v>66</v>
      </c>
      <c r="B61" s="23" t="s">
        <v>66</v>
      </c>
      <c r="C61" s="23" t="s">
        <v>67</v>
      </c>
      <c r="D61" s="23">
        <v>20</v>
      </c>
      <c r="E61" s="23">
        <v>34548865</v>
      </c>
      <c r="F61" s="23" t="s">
        <v>31</v>
      </c>
      <c r="G61" s="23" t="s">
        <v>32</v>
      </c>
      <c r="H61" s="23">
        <v>0.90583</v>
      </c>
      <c r="I61" s="23" t="s">
        <v>66</v>
      </c>
      <c r="J61" s="23">
        <v>20</v>
      </c>
      <c r="K61" s="23">
        <v>34213953</v>
      </c>
      <c r="L61" s="23" t="s">
        <v>391</v>
      </c>
      <c r="M61" s="23">
        <v>-0.0378859</v>
      </c>
      <c r="N61" s="23">
        <v>0.00517706</v>
      </c>
      <c r="O61" s="25">
        <v>2.51632e-13</v>
      </c>
      <c r="P61" s="23" t="s">
        <v>419</v>
      </c>
    </row>
    <row r="62" spans="1:16">
      <c r="A62" s="18" t="s">
        <v>66</v>
      </c>
      <c r="B62" s="18" t="s">
        <v>431</v>
      </c>
      <c r="C62" s="18" t="s">
        <v>67</v>
      </c>
      <c r="D62" s="18">
        <v>20</v>
      </c>
      <c r="E62" s="18">
        <v>34548865</v>
      </c>
      <c r="F62" s="18" t="s">
        <v>31</v>
      </c>
      <c r="G62" s="18" t="s">
        <v>32</v>
      </c>
      <c r="H62" s="18">
        <v>0.90583</v>
      </c>
      <c r="I62" s="18" t="s">
        <v>431</v>
      </c>
      <c r="J62" s="18">
        <v>20</v>
      </c>
      <c r="K62" s="18">
        <v>34291531</v>
      </c>
      <c r="L62" s="18" t="s">
        <v>391</v>
      </c>
      <c r="M62" s="18">
        <v>0.0219446</v>
      </c>
      <c r="N62" s="18">
        <v>0.00930266</v>
      </c>
      <c r="O62" s="18">
        <v>0.0183261</v>
      </c>
      <c r="P62" s="18" t="s">
        <v>419</v>
      </c>
    </row>
    <row r="63" spans="1:16">
      <c r="A63" s="18" t="s">
        <v>66</v>
      </c>
      <c r="B63" s="18" t="s">
        <v>432</v>
      </c>
      <c r="C63" s="18" t="s">
        <v>67</v>
      </c>
      <c r="D63" s="18">
        <v>20</v>
      </c>
      <c r="E63" s="18">
        <v>34548865</v>
      </c>
      <c r="F63" s="18" t="s">
        <v>31</v>
      </c>
      <c r="G63" s="18" t="s">
        <v>32</v>
      </c>
      <c r="H63" s="18">
        <v>0.90583</v>
      </c>
      <c r="I63" s="18" t="s">
        <v>432</v>
      </c>
      <c r="J63" s="18">
        <v>20</v>
      </c>
      <c r="K63" s="18">
        <v>33890369</v>
      </c>
      <c r="L63" s="18" t="s">
        <v>391</v>
      </c>
      <c r="M63" s="18">
        <v>0.00482002</v>
      </c>
      <c r="N63" s="18">
        <v>0.00223521</v>
      </c>
      <c r="O63" s="18">
        <v>0.0310522</v>
      </c>
      <c r="P63" s="18" t="s">
        <v>419</v>
      </c>
    </row>
    <row r="64" ht="13.5" spans="1:16">
      <c r="A64" s="23" t="s">
        <v>66</v>
      </c>
      <c r="B64" s="23" t="s">
        <v>66</v>
      </c>
      <c r="C64" s="23" t="s">
        <v>102</v>
      </c>
      <c r="D64" s="23">
        <v>20</v>
      </c>
      <c r="E64" s="23">
        <v>34212327</v>
      </c>
      <c r="F64" s="23" t="s">
        <v>31</v>
      </c>
      <c r="G64" s="23" t="s">
        <v>39</v>
      </c>
      <c r="H64" s="23">
        <v>0.90541</v>
      </c>
      <c r="I64" s="23" t="s">
        <v>66</v>
      </c>
      <c r="J64" s="23">
        <v>20</v>
      </c>
      <c r="K64" s="23">
        <v>34213953</v>
      </c>
      <c r="L64" s="23" t="s">
        <v>391</v>
      </c>
      <c r="M64" s="23">
        <v>-0.0314457</v>
      </c>
      <c r="N64" s="23">
        <v>0.00188624</v>
      </c>
      <c r="O64" s="25">
        <v>2.1258e-62</v>
      </c>
      <c r="P64" s="23" t="s">
        <v>392</v>
      </c>
    </row>
    <row r="65" spans="1:16">
      <c r="A65" s="18" t="s">
        <v>66</v>
      </c>
      <c r="B65" s="18" t="s">
        <v>328</v>
      </c>
      <c r="C65" s="18" t="s">
        <v>102</v>
      </c>
      <c r="D65" s="18">
        <v>20</v>
      </c>
      <c r="E65" s="18">
        <v>34212327</v>
      </c>
      <c r="F65" s="18" t="s">
        <v>31</v>
      </c>
      <c r="G65" s="18" t="s">
        <v>39</v>
      </c>
      <c r="H65" s="18">
        <v>0.90541</v>
      </c>
      <c r="I65" s="18" t="s">
        <v>328</v>
      </c>
      <c r="J65" s="18">
        <v>20</v>
      </c>
      <c r="K65" s="18">
        <v>34541539</v>
      </c>
      <c r="L65" s="18" t="s">
        <v>391</v>
      </c>
      <c r="M65" s="18">
        <v>-0.0115234</v>
      </c>
      <c r="N65" s="18">
        <v>0.00290599</v>
      </c>
      <c r="O65" s="26">
        <v>7.32741e-5</v>
      </c>
      <c r="P65" s="18" t="s">
        <v>392</v>
      </c>
    </row>
    <row r="66" spans="1:16">
      <c r="A66" s="18" t="s">
        <v>66</v>
      </c>
      <c r="B66" s="18" t="s">
        <v>431</v>
      </c>
      <c r="C66" s="18" t="s">
        <v>102</v>
      </c>
      <c r="D66" s="18">
        <v>20</v>
      </c>
      <c r="E66" s="18">
        <v>34212327</v>
      </c>
      <c r="F66" s="18" t="s">
        <v>31</v>
      </c>
      <c r="G66" s="18" t="s">
        <v>39</v>
      </c>
      <c r="H66" s="18">
        <v>0.90541</v>
      </c>
      <c r="I66" s="18" t="s">
        <v>431</v>
      </c>
      <c r="J66" s="18">
        <v>20</v>
      </c>
      <c r="K66" s="18">
        <v>34291531</v>
      </c>
      <c r="L66" s="18" t="s">
        <v>391</v>
      </c>
      <c r="M66" s="18">
        <v>0.0118712</v>
      </c>
      <c r="N66" s="18">
        <v>0.00422353</v>
      </c>
      <c r="O66" s="18">
        <v>0.00494289</v>
      </c>
      <c r="P66" s="18" t="s">
        <v>392</v>
      </c>
    </row>
    <row r="67" spans="1:16">
      <c r="A67" s="18" t="s">
        <v>66</v>
      </c>
      <c r="B67" s="18" t="s">
        <v>433</v>
      </c>
      <c r="C67" s="18" t="s">
        <v>102</v>
      </c>
      <c r="D67" s="18">
        <v>20</v>
      </c>
      <c r="E67" s="18">
        <v>34212327</v>
      </c>
      <c r="F67" s="18" t="s">
        <v>31</v>
      </c>
      <c r="G67" s="18" t="s">
        <v>39</v>
      </c>
      <c r="H67" s="18">
        <v>0.90541</v>
      </c>
      <c r="I67" s="18" t="s">
        <v>433</v>
      </c>
      <c r="J67" s="18">
        <v>20</v>
      </c>
      <c r="K67" s="18">
        <v>33590207</v>
      </c>
      <c r="L67" s="18" t="s">
        <v>391</v>
      </c>
      <c r="M67" s="18">
        <v>0.00233274</v>
      </c>
      <c r="N67" s="18">
        <v>0.000998736</v>
      </c>
      <c r="O67" s="18">
        <v>0.0195072</v>
      </c>
      <c r="P67" s="18" t="s">
        <v>392</v>
      </c>
    </row>
    <row r="68" spans="1:16">
      <c r="A68" s="18" t="s">
        <v>66</v>
      </c>
      <c r="B68" s="18" t="s">
        <v>434</v>
      </c>
      <c r="C68" s="18" t="s">
        <v>102</v>
      </c>
      <c r="D68" s="18">
        <v>20</v>
      </c>
      <c r="E68" s="18">
        <v>34212327</v>
      </c>
      <c r="F68" s="18" t="s">
        <v>31</v>
      </c>
      <c r="G68" s="18" t="s">
        <v>39</v>
      </c>
      <c r="H68" s="18">
        <v>0.90541</v>
      </c>
      <c r="I68" s="18" t="s">
        <v>434</v>
      </c>
      <c r="J68" s="18">
        <v>20</v>
      </c>
      <c r="K68" s="18">
        <v>33459949</v>
      </c>
      <c r="L68" s="18" t="s">
        <v>391</v>
      </c>
      <c r="M68" s="18">
        <v>-0.00134637</v>
      </c>
      <c r="N68" s="18">
        <v>0.000562873</v>
      </c>
      <c r="O68" s="18">
        <v>0.0167583</v>
      </c>
      <c r="P68" s="18" t="s">
        <v>392</v>
      </c>
    </row>
    <row r="69" ht="13.5" spans="1:16">
      <c r="A69" s="23" t="s">
        <v>66</v>
      </c>
      <c r="B69" s="23" t="s">
        <v>66</v>
      </c>
      <c r="C69" s="23" t="s">
        <v>102</v>
      </c>
      <c r="D69" s="23">
        <v>20</v>
      </c>
      <c r="E69" s="23">
        <v>34212327</v>
      </c>
      <c r="F69" s="23" t="s">
        <v>31</v>
      </c>
      <c r="G69" s="23" t="s">
        <v>39</v>
      </c>
      <c r="H69" s="23">
        <v>0.90541</v>
      </c>
      <c r="I69" s="23" t="s">
        <v>66</v>
      </c>
      <c r="J69" s="23">
        <v>20</v>
      </c>
      <c r="K69" s="23">
        <v>34213953</v>
      </c>
      <c r="L69" s="23" t="s">
        <v>391</v>
      </c>
      <c r="M69" s="23">
        <v>-0.0322068</v>
      </c>
      <c r="N69" s="23">
        <v>0.00421635</v>
      </c>
      <c r="O69" s="25">
        <v>2.19662e-14</v>
      </c>
      <c r="P69" s="23" t="s">
        <v>420</v>
      </c>
    </row>
    <row r="70" spans="1:16">
      <c r="A70" s="18" t="s">
        <v>66</v>
      </c>
      <c r="B70" s="18" t="s">
        <v>328</v>
      </c>
      <c r="C70" s="18" t="s">
        <v>102</v>
      </c>
      <c r="D70" s="18">
        <v>20</v>
      </c>
      <c r="E70" s="18">
        <v>34212327</v>
      </c>
      <c r="F70" s="18" t="s">
        <v>31</v>
      </c>
      <c r="G70" s="18" t="s">
        <v>39</v>
      </c>
      <c r="H70" s="18">
        <v>0.90541</v>
      </c>
      <c r="I70" s="18" t="s">
        <v>328</v>
      </c>
      <c r="J70" s="18">
        <v>20</v>
      </c>
      <c r="K70" s="18">
        <v>34541539</v>
      </c>
      <c r="L70" s="18" t="s">
        <v>391</v>
      </c>
      <c r="M70" s="18">
        <v>-0.016356</v>
      </c>
      <c r="N70" s="18">
        <v>0.00534155</v>
      </c>
      <c r="O70" s="18">
        <v>0.00219843</v>
      </c>
      <c r="P70" s="18" t="s">
        <v>420</v>
      </c>
    </row>
    <row r="71" spans="1:16">
      <c r="A71" s="18" t="s">
        <v>66</v>
      </c>
      <c r="B71" s="18" t="s">
        <v>435</v>
      </c>
      <c r="C71" s="18" t="s">
        <v>102</v>
      </c>
      <c r="D71" s="18">
        <v>20</v>
      </c>
      <c r="E71" s="18">
        <v>34212327</v>
      </c>
      <c r="F71" s="18" t="s">
        <v>31</v>
      </c>
      <c r="G71" s="18" t="s">
        <v>39</v>
      </c>
      <c r="H71" s="18">
        <v>0.90541</v>
      </c>
      <c r="I71" s="18" t="s">
        <v>435</v>
      </c>
      <c r="J71" s="18">
        <v>20</v>
      </c>
      <c r="K71" s="18">
        <v>33292094</v>
      </c>
      <c r="L71" s="18" t="s">
        <v>391</v>
      </c>
      <c r="M71" s="18">
        <v>-0.00147348</v>
      </c>
      <c r="N71" s="18">
        <v>0.000723628</v>
      </c>
      <c r="O71" s="18">
        <v>0.0417258</v>
      </c>
      <c r="P71" s="18" t="s">
        <v>420</v>
      </c>
    </row>
    <row r="72" spans="1:16">
      <c r="A72" s="18" t="s">
        <v>66</v>
      </c>
      <c r="B72" s="18" t="s">
        <v>431</v>
      </c>
      <c r="C72" s="18" t="s">
        <v>102</v>
      </c>
      <c r="D72" s="18">
        <v>20</v>
      </c>
      <c r="E72" s="18">
        <v>34212327</v>
      </c>
      <c r="F72" s="18" t="s">
        <v>31</v>
      </c>
      <c r="G72" s="18" t="s">
        <v>39</v>
      </c>
      <c r="H72" s="18">
        <v>0.90541</v>
      </c>
      <c r="I72" s="18" t="s">
        <v>431</v>
      </c>
      <c r="J72" s="18">
        <v>20</v>
      </c>
      <c r="K72" s="18">
        <v>34291531</v>
      </c>
      <c r="L72" s="18" t="s">
        <v>391</v>
      </c>
      <c r="M72" s="18">
        <v>0.0146189</v>
      </c>
      <c r="N72" s="18">
        <v>0.00700625</v>
      </c>
      <c r="O72" s="18">
        <v>0.0369292</v>
      </c>
      <c r="P72" s="18" t="s">
        <v>420</v>
      </c>
    </row>
    <row r="73" ht="13.5" spans="1:16">
      <c r="A73" s="23" t="s">
        <v>66</v>
      </c>
      <c r="B73" s="23" t="s">
        <v>66</v>
      </c>
      <c r="C73" s="23" t="s">
        <v>224</v>
      </c>
      <c r="D73" s="23">
        <v>20</v>
      </c>
      <c r="E73" s="23">
        <v>34327159</v>
      </c>
      <c r="F73" s="23" t="s">
        <v>32</v>
      </c>
      <c r="G73" s="23" t="s">
        <v>39</v>
      </c>
      <c r="H73" s="23">
        <v>0.90513</v>
      </c>
      <c r="I73" s="23" t="s">
        <v>66</v>
      </c>
      <c r="J73" s="23">
        <v>20</v>
      </c>
      <c r="K73" s="23">
        <v>34213953</v>
      </c>
      <c r="L73" s="23" t="s">
        <v>391</v>
      </c>
      <c r="M73" s="23">
        <v>-0.0346926</v>
      </c>
      <c r="N73" s="23">
        <v>0.00308654</v>
      </c>
      <c r="O73" s="25">
        <v>2.59452e-29</v>
      </c>
      <c r="P73" s="23" t="s">
        <v>395</v>
      </c>
    </row>
    <row r="74" spans="1:16">
      <c r="A74" s="18" t="s">
        <v>66</v>
      </c>
      <c r="B74" s="18" t="s">
        <v>431</v>
      </c>
      <c r="C74" s="18" t="s">
        <v>224</v>
      </c>
      <c r="D74" s="18">
        <v>20</v>
      </c>
      <c r="E74" s="18">
        <v>34327159</v>
      </c>
      <c r="F74" s="18" t="s">
        <v>32</v>
      </c>
      <c r="G74" s="18" t="s">
        <v>39</v>
      </c>
      <c r="H74" s="18">
        <v>0.90513</v>
      </c>
      <c r="I74" s="18" t="s">
        <v>431</v>
      </c>
      <c r="J74" s="18">
        <v>20</v>
      </c>
      <c r="K74" s="18">
        <v>34291531</v>
      </c>
      <c r="L74" s="18" t="s">
        <v>391</v>
      </c>
      <c r="M74" s="18">
        <v>0.0174259</v>
      </c>
      <c r="N74" s="18">
        <v>0.00577328</v>
      </c>
      <c r="O74" s="18">
        <v>0.00254139</v>
      </c>
      <c r="P74" s="18" t="s">
        <v>395</v>
      </c>
    </row>
    <row r="75" spans="1:16">
      <c r="A75" s="18" t="s">
        <v>66</v>
      </c>
      <c r="B75" s="18" t="s">
        <v>328</v>
      </c>
      <c r="C75" s="18" t="s">
        <v>224</v>
      </c>
      <c r="D75" s="18">
        <v>20</v>
      </c>
      <c r="E75" s="18">
        <v>34327159</v>
      </c>
      <c r="F75" s="18" t="s">
        <v>32</v>
      </c>
      <c r="G75" s="18" t="s">
        <v>39</v>
      </c>
      <c r="H75" s="18">
        <v>0.90513</v>
      </c>
      <c r="I75" s="18" t="s">
        <v>328</v>
      </c>
      <c r="J75" s="18">
        <v>20</v>
      </c>
      <c r="K75" s="18">
        <v>34541539</v>
      </c>
      <c r="L75" s="18" t="s">
        <v>391</v>
      </c>
      <c r="M75" s="18">
        <v>-0.0159175</v>
      </c>
      <c r="N75" s="18">
        <v>0.0042046</v>
      </c>
      <c r="O75" s="18">
        <v>0.000153255</v>
      </c>
      <c r="P75" s="18" t="s">
        <v>395</v>
      </c>
    </row>
    <row r="76" spans="1:16">
      <c r="A76" s="18" t="s">
        <v>66</v>
      </c>
      <c r="B76" s="18" t="s">
        <v>436</v>
      </c>
      <c r="C76" s="18" t="s">
        <v>224</v>
      </c>
      <c r="D76" s="18">
        <v>20</v>
      </c>
      <c r="E76" s="18">
        <v>34327159</v>
      </c>
      <c r="F76" s="18" t="s">
        <v>32</v>
      </c>
      <c r="G76" s="18" t="s">
        <v>39</v>
      </c>
      <c r="H76" s="18">
        <v>0.90513</v>
      </c>
      <c r="I76" s="18" t="s">
        <v>436</v>
      </c>
      <c r="J76" s="18">
        <v>20</v>
      </c>
      <c r="K76" s="18">
        <v>33866714</v>
      </c>
      <c r="L76" s="18" t="s">
        <v>391</v>
      </c>
      <c r="M76" s="18">
        <v>-0.00555424</v>
      </c>
      <c r="N76" s="18">
        <v>0.00250367</v>
      </c>
      <c r="O76" s="18">
        <v>0.0265249</v>
      </c>
      <c r="P76" s="18" t="s">
        <v>395</v>
      </c>
    </row>
    <row r="77" ht="13.5" spans="1:16">
      <c r="A77" s="23" t="s">
        <v>66</v>
      </c>
      <c r="B77" s="23" t="s">
        <v>66</v>
      </c>
      <c r="C77" s="23" t="s">
        <v>224</v>
      </c>
      <c r="D77" s="23">
        <v>20</v>
      </c>
      <c r="E77" s="23">
        <v>34327159</v>
      </c>
      <c r="F77" s="23" t="s">
        <v>32</v>
      </c>
      <c r="G77" s="23" t="s">
        <v>39</v>
      </c>
      <c r="H77" s="23">
        <v>0.90513</v>
      </c>
      <c r="I77" s="23" t="s">
        <v>66</v>
      </c>
      <c r="J77" s="23">
        <v>20</v>
      </c>
      <c r="K77" s="23">
        <v>34213953</v>
      </c>
      <c r="L77" s="23" t="s">
        <v>391</v>
      </c>
      <c r="M77" s="23">
        <v>-0.0442143</v>
      </c>
      <c r="N77" s="23">
        <v>0.00314171</v>
      </c>
      <c r="O77" s="25">
        <v>5.53797e-45</v>
      </c>
      <c r="P77" s="23" t="s">
        <v>406</v>
      </c>
    </row>
    <row r="78" spans="1:16">
      <c r="A78" s="18" t="s">
        <v>66</v>
      </c>
      <c r="B78" s="18" t="s">
        <v>328</v>
      </c>
      <c r="C78" s="18" t="s">
        <v>224</v>
      </c>
      <c r="D78" s="18">
        <v>20</v>
      </c>
      <c r="E78" s="18">
        <v>34327159</v>
      </c>
      <c r="F78" s="18" t="s">
        <v>32</v>
      </c>
      <c r="G78" s="18" t="s">
        <v>39</v>
      </c>
      <c r="H78" s="18">
        <v>0.90513</v>
      </c>
      <c r="I78" s="18" t="s">
        <v>328</v>
      </c>
      <c r="J78" s="18">
        <v>20</v>
      </c>
      <c r="K78" s="18">
        <v>34541539</v>
      </c>
      <c r="L78" s="18" t="s">
        <v>391</v>
      </c>
      <c r="M78" s="18">
        <v>-0.0187361</v>
      </c>
      <c r="N78" s="18">
        <v>0.00435705</v>
      </c>
      <c r="O78" s="26">
        <v>1.70664e-5</v>
      </c>
      <c r="P78" s="18" t="s">
        <v>406</v>
      </c>
    </row>
    <row r="79" spans="1:16">
      <c r="A79" s="18" t="s">
        <v>66</v>
      </c>
      <c r="B79" s="18" t="s">
        <v>437</v>
      </c>
      <c r="C79" s="18" t="s">
        <v>224</v>
      </c>
      <c r="D79" s="18">
        <v>20</v>
      </c>
      <c r="E79" s="18">
        <v>34327159</v>
      </c>
      <c r="F79" s="18" t="s">
        <v>32</v>
      </c>
      <c r="G79" s="18" t="s">
        <v>39</v>
      </c>
      <c r="H79" s="18">
        <v>0.90513</v>
      </c>
      <c r="I79" s="18" t="s">
        <v>437</v>
      </c>
      <c r="J79" s="18">
        <v>20</v>
      </c>
      <c r="K79" s="18">
        <v>33284722</v>
      </c>
      <c r="L79" s="18" t="s">
        <v>391</v>
      </c>
      <c r="M79" s="18">
        <v>0.00221621</v>
      </c>
      <c r="N79" s="18">
        <v>0.00104765</v>
      </c>
      <c r="O79" s="18">
        <v>0.0343946</v>
      </c>
      <c r="P79" s="18" t="s">
        <v>406</v>
      </c>
    </row>
    <row r="80" spans="1:16">
      <c r="A80" s="18" t="s">
        <v>66</v>
      </c>
      <c r="B80" s="18" t="s">
        <v>438</v>
      </c>
      <c r="C80" s="18" t="s">
        <v>224</v>
      </c>
      <c r="D80" s="18">
        <v>20</v>
      </c>
      <c r="E80" s="18">
        <v>34327159</v>
      </c>
      <c r="F80" s="18" t="s">
        <v>32</v>
      </c>
      <c r="G80" s="18" t="s">
        <v>39</v>
      </c>
      <c r="H80" s="18">
        <v>0.90513</v>
      </c>
      <c r="I80" s="18" t="s">
        <v>438</v>
      </c>
      <c r="J80" s="18">
        <v>20</v>
      </c>
      <c r="K80" s="18">
        <v>34894258</v>
      </c>
      <c r="L80" s="18" t="s">
        <v>391</v>
      </c>
      <c r="M80" s="18">
        <v>0.00431356</v>
      </c>
      <c r="N80" s="18">
        <v>0.0016086</v>
      </c>
      <c r="O80" s="18">
        <v>0.00732793</v>
      </c>
      <c r="P80" s="18" t="s">
        <v>406</v>
      </c>
    </row>
    <row r="81" ht="13.5" spans="1:16">
      <c r="A81" s="23" t="s">
        <v>66</v>
      </c>
      <c r="B81" s="23" t="s">
        <v>66</v>
      </c>
      <c r="C81" s="23" t="s">
        <v>224</v>
      </c>
      <c r="D81" s="23">
        <v>20</v>
      </c>
      <c r="E81" s="23">
        <v>34327159</v>
      </c>
      <c r="F81" s="23" t="s">
        <v>32</v>
      </c>
      <c r="G81" s="23" t="s">
        <v>39</v>
      </c>
      <c r="H81" s="23">
        <v>0.90513</v>
      </c>
      <c r="I81" s="23" t="s">
        <v>66</v>
      </c>
      <c r="J81" s="23">
        <v>20</v>
      </c>
      <c r="K81" s="23">
        <v>34213953</v>
      </c>
      <c r="L81" s="23" t="s">
        <v>391</v>
      </c>
      <c r="M81" s="23">
        <v>-0.0467416</v>
      </c>
      <c r="N81" s="23">
        <v>0.00345726</v>
      </c>
      <c r="O81" s="25">
        <v>1.19452e-41</v>
      </c>
      <c r="P81" s="23" t="s">
        <v>400</v>
      </c>
    </row>
    <row r="82" ht="13.5" spans="1:16">
      <c r="A82" s="23" t="s">
        <v>66</v>
      </c>
      <c r="B82" s="23" t="s">
        <v>439</v>
      </c>
      <c r="C82" s="23" t="s">
        <v>224</v>
      </c>
      <c r="D82" s="23">
        <v>20</v>
      </c>
      <c r="E82" s="23">
        <v>34327159</v>
      </c>
      <c r="F82" s="23" t="s">
        <v>32</v>
      </c>
      <c r="G82" s="23" t="s">
        <v>39</v>
      </c>
      <c r="H82" s="23">
        <v>0.90513</v>
      </c>
      <c r="I82" s="23" t="s">
        <v>328</v>
      </c>
      <c r="J82" s="23">
        <v>20</v>
      </c>
      <c r="K82" s="23">
        <v>34541539</v>
      </c>
      <c r="L82" s="23" t="s">
        <v>391</v>
      </c>
      <c r="M82" s="23">
        <v>-0.0257466</v>
      </c>
      <c r="N82" s="23">
        <v>0.00461421</v>
      </c>
      <c r="O82" s="25">
        <v>2.40716e-8</v>
      </c>
      <c r="P82" s="23" t="s">
        <v>400</v>
      </c>
    </row>
    <row r="83" spans="1:16">
      <c r="A83" s="18" t="s">
        <v>66</v>
      </c>
      <c r="B83" s="18" t="s">
        <v>440</v>
      </c>
      <c r="C83" s="18" t="s">
        <v>224</v>
      </c>
      <c r="D83" s="18">
        <v>20</v>
      </c>
      <c r="E83" s="18">
        <v>34327159</v>
      </c>
      <c r="F83" s="18" t="s">
        <v>32</v>
      </c>
      <c r="G83" s="18" t="s">
        <v>39</v>
      </c>
      <c r="H83" s="18">
        <v>0.90513</v>
      </c>
      <c r="I83" s="18" t="s">
        <v>440</v>
      </c>
      <c r="J83" s="18">
        <v>20</v>
      </c>
      <c r="K83" s="18">
        <v>33804265</v>
      </c>
      <c r="L83" s="18" t="s">
        <v>391</v>
      </c>
      <c r="M83" s="18">
        <v>-0.00844831</v>
      </c>
      <c r="N83" s="18">
        <v>0.00403869</v>
      </c>
      <c r="O83" s="18">
        <v>0.0364526</v>
      </c>
      <c r="P83" s="18" t="s">
        <v>400</v>
      </c>
    </row>
    <row r="84" spans="1:16">
      <c r="A84" s="18" t="s">
        <v>66</v>
      </c>
      <c r="B84" s="18" t="s">
        <v>433</v>
      </c>
      <c r="C84" s="18" t="s">
        <v>224</v>
      </c>
      <c r="D84" s="18">
        <v>20</v>
      </c>
      <c r="E84" s="18">
        <v>34327159</v>
      </c>
      <c r="F84" s="18" t="s">
        <v>32</v>
      </c>
      <c r="G84" s="18" t="s">
        <v>39</v>
      </c>
      <c r="H84" s="18">
        <v>0.90513</v>
      </c>
      <c r="I84" s="18" t="s">
        <v>433</v>
      </c>
      <c r="J84" s="18">
        <v>20</v>
      </c>
      <c r="K84" s="18">
        <v>33590207</v>
      </c>
      <c r="L84" s="18" t="s">
        <v>391</v>
      </c>
      <c r="M84" s="18">
        <v>-0.00561263</v>
      </c>
      <c r="N84" s="18">
        <v>0.00200699</v>
      </c>
      <c r="O84" s="18">
        <v>0.00516534</v>
      </c>
      <c r="P84" s="18" t="s">
        <v>400</v>
      </c>
    </row>
    <row r="85" spans="1:16">
      <c r="A85" s="18" t="s">
        <v>66</v>
      </c>
      <c r="B85" s="18" t="s">
        <v>441</v>
      </c>
      <c r="C85" s="18" t="s">
        <v>224</v>
      </c>
      <c r="D85" s="18">
        <v>20</v>
      </c>
      <c r="E85" s="18">
        <v>34327159</v>
      </c>
      <c r="F85" s="18" t="s">
        <v>32</v>
      </c>
      <c r="G85" s="18" t="s">
        <v>39</v>
      </c>
      <c r="H85" s="18">
        <v>0.90513</v>
      </c>
      <c r="I85" s="18" t="s">
        <v>441</v>
      </c>
      <c r="J85" s="18">
        <v>20</v>
      </c>
      <c r="K85" s="18">
        <v>34042985</v>
      </c>
      <c r="L85" s="18" t="s">
        <v>391</v>
      </c>
      <c r="M85" s="18">
        <v>-0.00251336</v>
      </c>
      <c r="N85" s="18">
        <v>0.00118498</v>
      </c>
      <c r="O85" s="18">
        <v>0.0339212</v>
      </c>
      <c r="P85" s="18" t="s">
        <v>400</v>
      </c>
    </row>
    <row r="86" spans="1:16">
      <c r="A86" s="18" t="s">
        <v>66</v>
      </c>
      <c r="B86" s="18" t="s">
        <v>442</v>
      </c>
      <c r="C86" s="18" t="s">
        <v>224</v>
      </c>
      <c r="D86" s="18">
        <v>20</v>
      </c>
      <c r="E86" s="18">
        <v>34327159</v>
      </c>
      <c r="F86" s="18" t="s">
        <v>32</v>
      </c>
      <c r="G86" s="18" t="s">
        <v>39</v>
      </c>
      <c r="H86" s="18">
        <v>0.90513</v>
      </c>
      <c r="I86" s="18" t="s">
        <v>442</v>
      </c>
      <c r="J86" s="18">
        <v>20</v>
      </c>
      <c r="K86" s="18">
        <v>33759876</v>
      </c>
      <c r="L86" s="18" t="s">
        <v>391</v>
      </c>
      <c r="M86" s="18">
        <v>0.0021776</v>
      </c>
      <c r="N86" s="18">
        <v>0.000999822</v>
      </c>
      <c r="O86" s="18">
        <v>0.0294073</v>
      </c>
      <c r="P86" s="18" t="s">
        <v>400</v>
      </c>
    </row>
    <row r="87" spans="1:16">
      <c r="A87" s="18" t="s">
        <v>43</v>
      </c>
      <c r="B87" s="18" t="s">
        <v>443</v>
      </c>
      <c r="C87" s="18" t="s">
        <v>69</v>
      </c>
      <c r="D87" s="18">
        <v>17</v>
      </c>
      <c r="E87" s="18">
        <v>7163739</v>
      </c>
      <c r="F87" s="18" t="s">
        <v>39</v>
      </c>
      <c r="G87" s="18" t="s">
        <v>40</v>
      </c>
      <c r="H87" s="18">
        <v>0.38832</v>
      </c>
      <c r="I87" s="18" t="s">
        <v>304</v>
      </c>
      <c r="J87" s="18">
        <v>17</v>
      </c>
      <c r="K87" s="18">
        <v>7210318</v>
      </c>
      <c r="L87" s="18" t="s">
        <v>391</v>
      </c>
      <c r="M87" s="18">
        <v>0.0215065</v>
      </c>
      <c r="N87" s="18">
        <v>0.00701237</v>
      </c>
      <c r="O87" s="18">
        <v>0.00216267</v>
      </c>
      <c r="P87" s="18" t="s">
        <v>419</v>
      </c>
    </row>
    <row r="88" ht="13.5" spans="1:16">
      <c r="A88" s="23" t="s">
        <v>43</v>
      </c>
      <c r="B88" s="23" t="s">
        <v>43</v>
      </c>
      <c r="C88" s="23" t="s">
        <v>69</v>
      </c>
      <c r="D88" s="23">
        <v>17</v>
      </c>
      <c r="E88" s="23">
        <v>7163739</v>
      </c>
      <c r="F88" s="23" t="s">
        <v>39</v>
      </c>
      <c r="G88" s="23" t="s">
        <v>40</v>
      </c>
      <c r="H88" s="23">
        <v>0.38832</v>
      </c>
      <c r="I88" s="23" t="s">
        <v>43</v>
      </c>
      <c r="J88" s="23">
        <v>17</v>
      </c>
      <c r="K88" s="23">
        <v>7154735</v>
      </c>
      <c r="L88" s="23" t="s">
        <v>391</v>
      </c>
      <c r="M88" s="23">
        <v>-0.0233249</v>
      </c>
      <c r="N88" s="23">
        <v>0.00217137</v>
      </c>
      <c r="O88" s="25">
        <v>6.46167e-27</v>
      </c>
      <c r="P88" s="23" t="s">
        <v>419</v>
      </c>
    </row>
    <row r="89" spans="1:16">
      <c r="A89" s="18" t="s">
        <v>43</v>
      </c>
      <c r="B89" s="18" t="s">
        <v>444</v>
      </c>
      <c r="C89" s="18" t="s">
        <v>69</v>
      </c>
      <c r="D89" s="18">
        <v>17</v>
      </c>
      <c r="E89" s="18">
        <v>7163739</v>
      </c>
      <c r="F89" s="18" t="s">
        <v>39</v>
      </c>
      <c r="G89" s="18" t="s">
        <v>40</v>
      </c>
      <c r="H89" s="18">
        <v>0.38832</v>
      </c>
      <c r="I89" s="18" t="s">
        <v>444</v>
      </c>
      <c r="J89" s="18">
        <v>17</v>
      </c>
      <c r="K89" s="18">
        <v>6481468</v>
      </c>
      <c r="L89" s="18" t="s">
        <v>391</v>
      </c>
      <c r="M89" s="18">
        <v>0.00134364</v>
      </c>
      <c r="N89" s="18">
        <v>0.000556192</v>
      </c>
      <c r="O89" s="18">
        <v>0.0157011</v>
      </c>
      <c r="P89" s="18" t="s">
        <v>419</v>
      </c>
    </row>
    <row r="90" spans="1:16">
      <c r="A90" s="18" t="s">
        <v>43</v>
      </c>
      <c r="B90" s="18" t="s">
        <v>445</v>
      </c>
      <c r="C90" s="18" t="s">
        <v>69</v>
      </c>
      <c r="D90" s="18">
        <v>17</v>
      </c>
      <c r="E90" s="18">
        <v>7163739</v>
      </c>
      <c r="F90" s="18" t="s">
        <v>39</v>
      </c>
      <c r="G90" s="18" t="s">
        <v>40</v>
      </c>
      <c r="H90" s="18">
        <v>0.38832</v>
      </c>
      <c r="I90" s="18" t="s">
        <v>445</v>
      </c>
      <c r="J90" s="18">
        <v>17</v>
      </c>
      <c r="K90" s="18">
        <v>8130191</v>
      </c>
      <c r="L90" s="18" t="s">
        <v>391</v>
      </c>
      <c r="M90" s="18">
        <v>-0.00260172</v>
      </c>
      <c r="N90" s="18">
        <v>0.00131589</v>
      </c>
      <c r="O90" s="18">
        <v>0.0480246</v>
      </c>
      <c r="P90" s="18" t="s">
        <v>419</v>
      </c>
    </row>
    <row r="91" spans="1:16">
      <c r="A91" s="18" t="s">
        <v>43</v>
      </c>
      <c r="B91" s="18" t="s">
        <v>443</v>
      </c>
      <c r="C91" s="18" t="s">
        <v>103</v>
      </c>
      <c r="D91" s="18">
        <v>17</v>
      </c>
      <c r="E91" s="18">
        <v>7145981</v>
      </c>
      <c r="F91" s="18" t="s">
        <v>32</v>
      </c>
      <c r="G91" s="18" t="s">
        <v>31</v>
      </c>
      <c r="H91" s="18">
        <v>0.60919</v>
      </c>
      <c r="I91" s="18" t="s">
        <v>304</v>
      </c>
      <c r="J91" s="18">
        <v>17</v>
      </c>
      <c r="K91" s="18">
        <v>7210318</v>
      </c>
      <c r="L91" s="18" t="s">
        <v>391</v>
      </c>
      <c r="M91" s="18">
        <v>-0.0132998</v>
      </c>
      <c r="N91" s="18">
        <v>0.00538817</v>
      </c>
      <c r="O91" s="18">
        <v>0.0135745</v>
      </c>
      <c r="P91" s="18" t="s">
        <v>392</v>
      </c>
    </row>
    <row r="92" ht="13.5" spans="1:16">
      <c r="A92" s="23" t="s">
        <v>43</v>
      </c>
      <c r="B92" s="23" t="s">
        <v>43</v>
      </c>
      <c r="C92" s="23" t="s">
        <v>103</v>
      </c>
      <c r="D92" s="23">
        <v>17</v>
      </c>
      <c r="E92" s="23">
        <v>7145981</v>
      </c>
      <c r="F92" s="23" t="s">
        <v>32</v>
      </c>
      <c r="G92" s="23" t="s">
        <v>31</v>
      </c>
      <c r="H92" s="23">
        <v>0.60919</v>
      </c>
      <c r="I92" s="23" t="s">
        <v>43</v>
      </c>
      <c r="J92" s="23">
        <v>17</v>
      </c>
      <c r="K92" s="23">
        <v>7154735</v>
      </c>
      <c r="L92" s="23" t="s">
        <v>391</v>
      </c>
      <c r="M92" s="23">
        <v>0.0151216</v>
      </c>
      <c r="N92" s="23">
        <v>0.000686296</v>
      </c>
      <c r="O92" s="25">
        <v>1.36994e-107</v>
      </c>
      <c r="P92" s="23" t="s">
        <v>392</v>
      </c>
    </row>
    <row r="93" spans="1:16">
      <c r="A93" s="18" t="s">
        <v>43</v>
      </c>
      <c r="B93" s="18" t="s">
        <v>446</v>
      </c>
      <c r="C93" s="18" t="s">
        <v>103</v>
      </c>
      <c r="D93" s="18">
        <v>17</v>
      </c>
      <c r="E93" s="18">
        <v>7145981</v>
      </c>
      <c r="F93" s="18" t="s">
        <v>32</v>
      </c>
      <c r="G93" s="18" t="s">
        <v>31</v>
      </c>
      <c r="H93" s="18">
        <v>0.60919</v>
      </c>
      <c r="I93" s="18" t="s">
        <v>446</v>
      </c>
      <c r="J93" s="18">
        <v>17</v>
      </c>
      <c r="K93" s="18">
        <v>7163222</v>
      </c>
      <c r="L93" s="18" t="s">
        <v>391</v>
      </c>
      <c r="M93" s="18">
        <v>0.000415192</v>
      </c>
      <c r="N93" s="18">
        <v>0.000119012</v>
      </c>
      <c r="O93" s="18">
        <v>0.000485467</v>
      </c>
      <c r="P93" s="18" t="s">
        <v>392</v>
      </c>
    </row>
    <row r="94" spans="1:16">
      <c r="A94" s="18" t="s">
        <v>43</v>
      </c>
      <c r="B94" s="18" t="s">
        <v>447</v>
      </c>
      <c r="C94" s="18" t="s">
        <v>103</v>
      </c>
      <c r="D94" s="18">
        <v>17</v>
      </c>
      <c r="E94" s="18">
        <v>7145981</v>
      </c>
      <c r="F94" s="18" t="s">
        <v>32</v>
      </c>
      <c r="G94" s="18" t="s">
        <v>31</v>
      </c>
      <c r="H94" s="18">
        <v>0.60919</v>
      </c>
      <c r="I94" s="18" t="s">
        <v>447</v>
      </c>
      <c r="J94" s="18">
        <v>17</v>
      </c>
      <c r="K94" s="18">
        <v>7120444</v>
      </c>
      <c r="L94" s="18" t="s">
        <v>391</v>
      </c>
      <c r="M94" s="18">
        <v>-0.00211424</v>
      </c>
      <c r="N94" s="18">
        <v>0.00096934</v>
      </c>
      <c r="O94" s="18">
        <v>0.0291749</v>
      </c>
      <c r="P94" s="18" t="s">
        <v>392</v>
      </c>
    </row>
    <row r="95" spans="1:16">
      <c r="A95" s="18" t="s">
        <v>43</v>
      </c>
      <c r="B95" s="18" t="s">
        <v>448</v>
      </c>
      <c r="C95" s="18" t="s">
        <v>103</v>
      </c>
      <c r="D95" s="18">
        <v>17</v>
      </c>
      <c r="E95" s="18">
        <v>7145981</v>
      </c>
      <c r="F95" s="18" t="s">
        <v>32</v>
      </c>
      <c r="G95" s="18" t="s">
        <v>31</v>
      </c>
      <c r="H95" s="18">
        <v>0.60919</v>
      </c>
      <c r="I95" s="18" t="s">
        <v>448</v>
      </c>
      <c r="J95" s="18">
        <v>17</v>
      </c>
      <c r="K95" s="18">
        <v>6944949</v>
      </c>
      <c r="L95" s="18" t="s">
        <v>391</v>
      </c>
      <c r="M95" s="18">
        <v>-0.000511674</v>
      </c>
      <c r="N95" s="18">
        <v>0.000222909</v>
      </c>
      <c r="O95" s="18">
        <v>0.0217082</v>
      </c>
      <c r="P95" s="18" t="s">
        <v>392</v>
      </c>
    </row>
    <row r="96" spans="1:16">
      <c r="A96" s="18" t="s">
        <v>43</v>
      </c>
      <c r="B96" s="18" t="s">
        <v>449</v>
      </c>
      <c r="C96" s="18" t="s">
        <v>103</v>
      </c>
      <c r="D96" s="18">
        <v>17</v>
      </c>
      <c r="E96" s="18">
        <v>7145981</v>
      </c>
      <c r="F96" s="18" t="s">
        <v>32</v>
      </c>
      <c r="G96" s="18" t="s">
        <v>31</v>
      </c>
      <c r="H96" s="18">
        <v>0.60919</v>
      </c>
      <c r="I96" s="18" t="s">
        <v>450</v>
      </c>
      <c r="J96" s="18">
        <v>17</v>
      </c>
      <c r="K96" s="18">
        <v>7565097</v>
      </c>
      <c r="L96" s="18" t="s">
        <v>391</v>
      </c>
      <c r="M96" s="18">
        <v>0.00168902</v>
      </c>
      <c r="N96" s="18">
        <v>0.000567131</v>
      </c>
      <c r="O96" s="18">
        <v>0.00289959</v>
      </c>
      <c r="P96" s="18" t="s">
        <v>392</v>
      </c>
    </row>
    <row r="97" spans="1:16">
      <c r="A97" s="18" t="s">
        <v>43</v>
      </c>
      <c r="B97" s="18" t="s">
        <v>451</v>
      </c>
      <c r="C97" s="18" t="s">
        <v>103</v>
      </c>
      <c r="D97" s="18">
        <v>17</v>
      </c>
      <c r="E97" s="18">
        <v>7145981</v>
      </c>
      <c r="F97" s="18" t="s">
        <v>32</v>
      </c>
      <c r="G97" s="18" t="s">
        <v>31</v>
      </c>
      <c r="H97" s="18">
        <v>0.60919</v>
      </c>
      <c r="I97" s="18" t="s">
        <v>451</v>
      </c>
      <c r="J97" s="18">
        <v>17</v>
      </c>
      <c r="K97" s="18">
        <v>7283853</v>
      </c>
      <c r="L97" s="18" t="s">
        <v>391</v>
      </c>
      <c r="M97" s="18">
        <v>0.0008007</v>
      </c>
      <c r="N97" s="18">
        <v>0.000241733</v>
      </c>
      <c r="O97" s="18">
        <v>0.000925237</v>
      </c>
      <c r="P97" s="18" t="s">
        <v>392</v>
      </c>
    </row>
    <row r="98" spans="1:16">
      <c r="A98" s="18" t="s">
        <v>43</v>
      </c>
      <c r="B98" s="18" t="s">
        <v>452</v>
      </c>
      <c r="C98" s="18" t="s">
        <v>103</v>
      </c>
      <c r="D98" s="18">
        <v>17</v>
      </c>
      <c r="E98" s="18">
        <v>7145981</v>
      </c>
      <c r="F98" s="18" t="s">
        <v>32</v>
      </c>
      <c r="G98" s="18" t="s">
        <v>31</v>
      </c>
      <c r="H98" s="18">
        <v>0.60919</v>
      </c>
      <c r="I98" s="18" t="s">
        <v>452</v>
      </c>
      <c r="J98" s="18">
        <v>17</v>
      </c>
      <c r="K98" s="18">
        <v>7338762</v>
      </c>
      <c r="L98" s="18" t="s">
        <v>391</v>
      </c>
      <c r="M98" s="18">
        <v>0.000694773</v>
      </c>
      <c r="N98" s="18">
        <v>0.000279531</v>
      </c>
      <c r="O98" s="18">
        <v>0.0129372</v>
      </c>
      <c r="P98" s="18" t="s">
        <v>392</v>
      </c>
    </row>
    <row r="99" spans="1:16">
      <c r="A99" s="18" t="s">
        <v>43</v>
      </c>
      <c r="B99" s="18" t="s">
        <v>453</v>
      </c>
      <c r="C99" s="18" t="s">
        <v>103</v>
      </c>
      <c r="D99" s="18">
        <v>17</v>
      </c>
      <c r="E99" s="18">
        <v>7145981</v>
      </c>
      <c r="F99" s="18" t="s">
        <v>32</v>
      </c>
      <c r="G99" s="18" t="s">
        <v>31</v>
      </c>
      <c r="H99" s="18">
        <v>0.60919</v>
      </c>
      <c r="I99" s="18" t="s">
        <v>453</v>
      </c>
      <c r="J99" s="18">
        <v>17</v>
      </c>
      <c r="K99" s="18">
        <v>8076555</v>
      </c>
      <c r="L99" s="18" t="s">
        <v>391</v>
      </c>
      <c r="M99" s="18">
        <v>0.00197249</v>
      </c>
      <c r="N99" s="18">
        <v>0.000783817</v>
      </c>
      <c r="O99" s="18">
        <v>0.0118522</v>
      </c>
      <c r="P99" s="18" t="s">
        <v>392</v>
      </c>
    </row>
    <row r="100" spans="1:16">
      <c r="A100" s="18" t="s">
        <v>43</v>
      </c>
      <c r="B100" s="18" t="s">
        <v>443</v>
      </c>
      <c r="C100" s="18" t="s">
        <v>69</v>
      </c>
      <c r="D100" s="18">
        <v>17</v>
      </c>
      <c r="E100" s="18">
        <v>7163739</v>
      </c>
      <c r="F100" s="18" t="s">
        <v>39</v>
      </c>
      <c r="G100" s="18" t="s">
        <v>40</v>
      </c>
      <c r="H100" s="18">
        <v>0.38832</v>
      </c>
      <c r="I100" s="18" t="s">
        <v>304</v>
      </c>
      <c r="J100" s="18">
        <v>17</v>
      </c>
      <c r="K100" s="18">
        <v>7210318</v>
      </c>
      <c r="L100" s="18" t="s">
        <v>391</v>
      </c>
      <c r="M100" s="18">
        <v>0.0155074</v>
      </c>
      <c r="N100" s="18">
        <v>0.00586161</v>
      </c>
      <c r="O100" s="18">
        <v>0.00815506</v>
      </c>
      <c r="P100" s="18" t="s">
        <v>406</v>
      </c>
    </row>
    <row r="101" ht="13.5" spans="1:16">
      <c r="A101" s="23" t="s">
        <v>43</v>
      </c>
      <c r="B101" s="23" t="s">
        <v>43</v>
      </c>
      <c r="C101" s="23" t="s">
        <v>69</v>
      </c>
      <c r="D101" s="23">
        <v>17</v>
      </c>
      <c r="E101" s="23">
        <v>7163739</v>
      </c>
      <c r="F101" s="23" t="s">
        <v>39</v>
      </c>
      <c r="G101" s="23" t="s">
        <v>40</v>
      </c>
      <c r="H101" s="23">
        <v>0.38832</v>
      </c>
      <c r="I101" s="23" t="s">
        <v>43</v>
      </c>
      <c r="J101" s="23">
        <v>17</v>
      </c>
      <c r="K101" s="23">
        <v>7154735</v>
      </c>
      <c r="L101" s="23" t="s">
        <v>391</v>
      </c>
      <c r="M101" s="23">
        <v>-0.0242329</v>
      </c>
      <c r="N101" s="23">
        <v>0.00119463</v>
      </c>
      <c r="O101" s="25">
        <v>1.74745e-91</v>
      </c>
      <c r="P101" s="23" t="s">
        <v>406</v>
      </c>
    </row>
    <row r="102" spans="1:16">
      <c r="A102" s="18" t="s">
        <v>43</v>
      </c>
      <c r="B102" s="18" t="s">
        <v>454</v>
      </c>
      <c r="C102" s="18" t="s">
        <v>69</v>
      </c>
      <c r="D102" s="18">
        <v>17</v>
      </c>
      <c r="E102" s="18">
        <v>7163739</v>
      </c>
      <c r="F102" s="18" t="s">
        <v>39</v>
      </c>
      <c r="G102" s="18" t="s">
        <v>40</v>
      </c>
      <c r="H102" s="18">
        <v>0.38832</v>
      </c>
      <c r="I102" s="18" t="s">
        <v>454</v>
      </c>
      <c r="J102" s="18">
        <v>17</v>
      </c>
      <c r="K102" s="18">
        <v>7128660</v>
      </c>
      <c r="L102" s="18" t="s">
        <v>391</v>
      </c>
      <c r="M102" s="18">
        <v>-0.00228047</v>
      </c>
      <c r="N102" s="18">
        <v>0.000790435</v>
      </c>
      <c r="O102" s="18">
        <v>0.00391318</v>
      </c>
      <c r="P102" s="18" t="s">
        <v>406</v>
      </c>
    </row>
    <row r="103" spans="1:16">
      <c r="A103" s="18" t="s">
        <v>43</v>
      </c>
      <c r="B103" s="18" t="s">
        <v>455</v>
      </c>
      <c r="C103" s="18" t="s">
        <v>69</v>
      </c>
      <c r="D103" s="18">
        <v>17</v>
      </c>
      <c r="E103" s="18">
        <v>7163739</v>
      </c>
      <c r="F103" s="18" t="s">
        <v>39</v>
      </c>
      <c r="G103" s="18" t="s">
        <v>40</v>
      </c>
      <c r="H103" s="18">
        <v>0.38832</v>
      </c>
      <c r="I103" s="18" t="s">
        <v>455</v>
      </c>
      <c r="J103" s="18">
        <v>17</v>
      </c>
      <c r="K103" s="18">
        <v>6977856</v>
      </c>
      <c r="L103" s="18" t="s">
        <v>391</v>
      </c>
      <c r="M103" s="18">
        <v>-0.000269624</v>
      </c>
      <c r="N103" s="18">
        <v>0.000128745</v>
      </c>
      <c r="O103" s="18">
        <v>0.0362374</v>
      </c>
      <c r="P103" s="18" t="s">
        <v>406</v>
      </c>
    </row>
    <row r="104" spans="1:16">
      <c r="A104" s="18" t="s">
        <v>43</v>
      </c>
      <c r="B104" s="18" t="s">
        <v>443</v>
      </c>
      <c r="C104" s="18" t="s">
        <v>69</v>
      </c>
      <c r="D104" s="18">
        <v>17</v>
      </c>
      <c r="E104" s="18">
        <v>7163739</v>
      </c>
      <c r="F104" s="18" t="s">
        <v>39</v>
      </c>
      <c r="G104" s="18" t="s">
        <v>40</v>
      </c>
      <c r="H104" s="18">
        <v>0.38832</v>
      </c>
      <c r="I104" s="18" t="s">
        <v>304</v>
      </c>
      <c r="J104" s="18">
        <v>17</v>
      </c>
      <c r="K104" s="18">
        <v>7210318</v>
      </c>
      <c r="L104" s="18" t="s">
        <v>391</v>
      </c>
      <c r="M104" s="18">
        <v>0.018906</v>
      </c>
      <c r="N104" s="18">
        <v>0.00698215</v>
      </c>
      <c r="O104" s="18">
        <v>0.00677392</v>
      </c>
      <c r="P104" s="18" t="s">
        <v>400</v>
      </c>
    </row>
    <row r="105" ht="13.5" spans="1:16">
      <c r="A105" s="23" t="s">
        <v>43</v>
      </c>
      <c r="B105" s="23" t="s">
        <v>43</v>
      </c>
      <c r="C105" s="23" t="s">
        <v>69</v>
      </c>
      <c r="D105" s="23">
        <v>17</v>
      </c>
      <c r="E105" s="23">
        <v>7163739</v>
      </c>
      <c r="F105" s="23" t="s">
        <v>39</v>
      </c>
      <c r="G105" s="23" t="s">
        <v>40</v>
      </c>
      <c r="H105" s="23">
        <v>0.38832</v>
      </c>
      <c r="I105" s="23" t="s">
        <v>43</v>
      </c>
      <c r="J105" s="23">
        <v>17</v>
      </c>
      <c r="K105" s="23">
        <v>7154735</v>
      </c>
      <c r="L105" s="23" t="s">
        <v>391</v>
      </c>
      <c r="M105" s="23">
        <v>-0.0417611</v>
      </c>
      <c r="N105" s="23">
        <v>0.00148992</v>
      </c>
      <c r="O105" s="25">
        <v>7.20252e-173</v>
      </c>
      <c r="P105" s="23" t="s">
        <v>400</v>
      </c>
    </row>
    <row r="106" spans="1:16">
      <c r="A106" s="18" t="s">
        <v>43</v>
      </c>
      <c r="B106" s="18" t="s">
        <v>456</v>
      </c>
      <c r="C106" s="18" t="s">
        <v>69</v>
      </c>
      <c r="D106" s="18">
        <v>17</v>
      </c>
      <c r="E106" s="18">
        <v>7163739</v>
      </c>
      <c r="F106" s="18" t="s">
        <v>39</v>
      </c>
      <c r="G106" s="18" t="s">
        <v>40</v>
      </c>
      <c r="H106" s="18">
        <v>0.38832</v>
      </c>
      <c r="I106" s="18" t="s">
        <v>456</v>
      </c>
      <c r="J106" s="18">
        <v>17</v>
      </c>
      <c r="K106" s="18">
        <v>8150936</v>
      </c>
      <c r="L106" s="18" t="s">
        <v>391</v>
      </c>
      <c r="M106" s="18">
        <v>-0.000901403</v>
      </c>
      <c r="N106" s="18">
        <v>0.000378615</v>
      </c>
      <c r="O106" s="18">
        <v>0.0172755</v>
      </c>
      <c r="P106" s="18" t="s">
        <v>400</v>
      </c>
    </row>
    <row r="107" ht="13.5" spans="1:16">
      <c r="A107" s="23" t="s">
        <v>37</v>
      </c>
      <c r="B107" s="23" t="s">
        <v>37</v>
      </c>
      <c r="C107" s="23" t="s">
        <v>99</v>
      </c>
      <c r="D107" s="23">
        <v>10</v>
      </c>
      <c r="E107" s="23">
        <v>5849917</v>
      </c>
      <c r="F107" s="23" t="s">
        <v>31</v>
      </c>
      <c r="G107" s="23" t="s">
        <v>40</v>
      </c>
      <c r="H107" s="23">
        <v>0.78043</v>
      </c>
      <c r="I107" s="23" t="s">
        <v>37</v>
      </c>
      <c r="J107" s="23">
        <v>10</v>
      </c>
      <c r="K107" s="23">
        <v>5807186</v>
      </c>
      <c r="L107" s="23" t="s">
        <v>391</v>
      </c>
      <c r="M107" s="23">
        <v>-0.0252133</v>
      </c>
      <c r="N107" s="23">
        <v>0.00157466</v>
      </c>
      <c r="O107" s="25">
        <v>1.05467e-57</v>
      </c>
      <c r="P107" s="23" t="s">
        <v>392</v>
      </c>
    </row>
    <row r="108" spans="1:16">
      <c r="A108" s="18" t="s">
        <v>37</v>
      </c>
      <c r="B108" s="18" t="s">
        <v>457</v>
      </c>
      <c r="C108" s="18" t="s">
        <v>99</v>
      </c>
      <c r="D108" s="18">
        <v>10</v>
      </c>
      <c r="E108" s="18">
        <v>5849917</v>
      </c>
      <c r="F108" s="18" t="s">
        <v>31</v>
      </c>
      <c r="G108" s="18" t="s">
        <v>40</v>
      </c>
      <c r="H108" s="18">
        <v>0.78043</v>
      </c>
      <c r="I108" s="18" t="s">
        <v>457</v>
      </c>
      <c r="J108" s="18">
        <v>10</v>
      </c>
      <c r="K108" s="18">
        <v>6469105</v>
      </c>
      <c r="L108" s="18" t="s">
        <v>391</v>
      </c>
      <c r="M108" s="18">
        <v>-0.00179468</v>
      </c>
      <c r="N108" s="18">
        <v>0.000745391</v>
      </c>
      <c r="O108" s="18">
        <v>0.0160529</v>
      </c>
      <c r="P108" s="18" t="s">
        <v>392</v>
      </c>
    </row>
    <row r="109" spans="1:16">
      <c r="A109" s="18" t="s">
        <v>37</v>
      </c>
      <c r="B109" s="18" t="s">
        <v>458</v>
      </c>
      <c r="C109" s="18" t="s">
        <v>99</v>
      </c>
      <c r="D109" s="18">
        <v>10</v>
      </c>
      <c r="E109" s="18">
        <v>5849917</v>
      </c>
      <c r="F109" s="18" t="s">
        <v>31</v>
      </c>
      <c r="G109" s="18" t="s">
        <v>40</v>
      </c>
      <c r="H109" s="18">
        <v>0.78043</v>
      </c>
      <c r="I109" s="18" t="s">
        <v>459</v>
      </c>
      <c r="J109" s="18">
        <v>10</v>
      </c>
      <c r="K109" s="18">
        <v>5680830</v>
      </c>
      <c r="L109" s="18" t="s">
        <v>391</v>
      </c>
      <c r="M109" s="18">
        <v>0.000805884</v>
      </c>
      <c r="N109" s="18">
        <v>0.000348082</v>
      </c>
      <c r="O109" s="18">
        <v>0.0206011</v>
      </c>
      <c r="P109" s="18" t="s">
        <v>392</v>
      </c>
    </row>
    <row r="110" ht="13.5" spans="1:16">
      <c r="A110" s="23" t="s">
        <v>37</v>
      </c>
      <c r="B110" s="23" t="s">
        <v>37</v>
      </c>
      <c r="C110" s="23" t="s">
        <v>203</v>
      </c>
      <c r="D110" s="23">
        <v>10</v>
      </c>
      <c r="E110" s="23">
        <v>5793535</v>
      </c>
      <c r="F110" s="23" t="s">
        <v>31</v>
      </c>
      <c r="G110" s="23" t="s">
        <v>32</v>
      </c>
      <c r="H110" s="23">
        <v>0.78542</v>
      </c>
      <c r="I110" s="23" t="s">
        <v>37</v>
      </c>
      <c r="J110" s="23">
        <v>10</v>
      </c>
      <c r="K110" s="23">
        <v>5807186</v>
      </c>
      <c r="L110" s="23" t="s">
        <v>391</v>
      </c>
      <c r="M110" s="23">
        <v>-0.0264193</v>
      </c>
      <c r="N110" s="23">
        <v>0.00345413</v>
      </c>
      <c r="O110" s="25">
        <v>2.03148e-14</v>
      </c>
      <c r="P110" s="23" t="s">
        <v>420</v>
      </c>
    </row>
    <row r="111" ht="13.5" spans="1:16">
      <c r="A111" s="23" t="s">
        <v>37</v>
      </c>
      <c r="B111" s="23" t="s">
        <v>37</v>
      </c>
      <c r="C111" s="23" t="s">
        <v>220</v>
      </c>
      <c r="D111" s="23">
        <v>10</v>
      </c>
      <c r="E111" s="23">
        <v>5835246</v>
      </c>
      <c r="F111" s="23" t="s">
        <v>31</v>
      </c>
      <c r="G111" s="23" t="s">
        <v>39</v>
      </c>
      <c r="H111" s="23">
        <v>0.78744</v>
      </c>
      <c r="I111" s="23" t="s">
        <v>37</v>
      </c>
      <c r="J111" s="23">
        <v>10</v>
      </c>
      <c r="K111" s="23">
        <v>5807186</v>
      </c>
      <c r="L111" s="23" t="s">
        <v>391</v>
      </c>
      <c r="M111" s="23">
        <v>-0.0267933</v>
      </c>
      <c r="N111" s="23">
        <v>0.00239487</v>
      </c>
      <c r="O111" s="25">
        <v>4.67879e-29</v>
      </c>
      <c r="P111" s="23" t="s">
        <v>395</v>
      </c>
    </row>
    <row r="112" spans="1:16">
      <c r="A112" s="18" t="s">
        <v>37</v>
      </c>
      <c r="B112" s="18" t="s">
        <v>460</v>
      </c>
      <c r="C112" s="18" t="s">
        <v>220</v>
      </c>
      <c r="D112" s="18">
        <v>10</v>
      </c>
      <c r="E112" s="18">
        <v>5835246</v>
      </c>
      <c r="F112" s="18" t="s">
        <v>31</v>
      </c>
      <c r="G112" s="18" t="s">
        <v>39</v>
      </c>
      <c r="H112" s="18">
        <v>0.78744</v>
      </c>
      <c r="I112" s="18" t="s">
        <v>461</v>
      </c>
      <c r="J112" s="18">
        <v>10</v>
      </c>
      <c r="K112" s="18">
        <v>5855948</v>
      </c>
      <c r="L112" s="18" t="s">
        <v>391</v>
      </c>
      <c r="M112" s="18">
        <v>0.00082095</v>
      </c>
      <c r="N112" s="18">
        <v>0.000418104</v>
      </c>
      <c r="O112" s="18">
        <v>0.0495873</v>
      </c>
      <c r="P112" s="18" t="s">
        <v>395</v>
      </c>
    </row>
    <row r="113" ht="13.5" spans="1:16">
      <c r="A113" s="23" t="s">
        <v>37</v>
      </c>
      <c r="B113" s="23" t="s">
        <v>37</v>
      </c>
      <c r="C113" s="23" t="s">
        <v>246</v>
      </c>
      <c r="D113" s="23">
        <v>10</v>
      </c>
      <c r="E113" s="23">
        <v>5828400</v>
      </c>
      <c r="F113" s="23" t="s">
        <v>40</v>
      </c>
      <c r="G113" s="23" t="s">
        <v>39</v>
      </c>
      <c r="H113" s="23">
        <v>0.78752</v>
      </c>
      <c r="I113" s="23" t="s">
        <v>37</v>
      </c>
      <c r="J113" s="23">
        <v>10</v>
      </c>
      <c r="K113" s="23">
        <v>5807186</v>
      </c>
      <c r="L113" s="23" t="s">
        <v>391</v>
      </c>
      <c r="M113" s="23">
        <v>-0.0220941</v>
      </c>
      <c r="N113" s="23">
        <v>0.00217552</v>
      </c>
      <c r="O113" s="25">
        <v>3.12261e-24</v>
      </c>
      <c r="P113" s="23" t="s">
        <v>406</v>
      </c>
    </row>
    <row r="114" spans="1:16">
      <c r="A114" s="18" t="s">
        <v>37</v>
      </c>
      <c r="B114" s="18" t="s">
        <v>462</v>
      </c>
      <c r="C114" s="18" t="s">
        <v>246</v>
      </c>
      <c r="D114" s="18">
        <v>10</v>
      </c>
      <c r="E114" s="18">
        <v>5828400</v>
      </c>
      <c r="F114" s="18" t="s">
        <v>40</v>
      </c>
      <c r="G114" s="18" t="s">
        <v>39</v>
      </c>
      <c r="H114" s="18">
        <v>0.78752</v>
      </c>
      <c r="I114" s="18" t="s">
        <v>463</v>
      </c>
      <c r="J114" s="18">
        <v>10</v>
      </c>
      <c r="K114" s="18">
        <v>5726801</v>
      </c>
      <c r="L114" s="18" t="s">
        <v>391</v>
      </c>
      <c r="M114" s="18">
        <v>-0.00226854</v>
      </c>
      <c r="N114" s="18">
        <v>0.000974699</v>
      </c>
      <c r="O114" s="18">
        <v>0.0199425</v>
      </c>
      <c r="P114" s="18" t="s">
        <v>406</v>
      </c>
    </row>
    <row r="115" spans="1:16">
      <c r="A115" s="18" t="s">
        <v>37</v>
      </c>
      <c r="B115" s="18" t="s">
        <v>464</v>
      </c>
      <c r="C115" s="18" t="s">
        <v>246</v>
      </c>
      <c r="D115" s="18">
        <v>10</v>
      </c>
      <c r="E115" s="18">
        <v>5828400</v>
      </c>
      <c r="F115" s="18" t="s">
        <v>40</v>
      </c>
      <c r="G115" s="18" t="s">
        <v>39</v>
      </c>
      <c r="H115" s="18">
        <v>0.78752</v>
      </c>
      <c r="I115" s="18" t="s">
        <v>464</v>
      </c>
      <c r="J115" s="18">
        <v>10</v>
      </c>
      <c r="K115" s="18">
        <v>5931535</v>
      </c>
      <c r="L115" s="18" t="s">
        <v>391</v>
      </c>
      <c r="M115" s="18">
        <v>-0.00281592</v>
      </c>
      <c r="N115" s="18">
        <v>0.00111119</v>
      </c>
      <c r="O115" s="18">
        <v>0.0112723</v>
      </c>
      <c r="P115" s="18" t="s">
        <v>406</v>
      </c>
    </row>
    <row r="116" ht="13.5" spans="1:16">
      <c r="A116" s="23" t="s">
        <v>37</v>
      </c>
      <c r="B116" s="23" t="s">
        <v>37</v>
      </c>
      <c r="C116" s="23" t="s">
        <v>38</v>
      </c>
      <c r="D116" s="23">
        <v>10</v>
      </c>
      <c r="E116" s="23">
        <v>5799613</v>
      </c>
      <c r="F116" s="23" t="s">
        <v>39</v>
      </c>
      <c r="G116" s="23" t="s">
        <v>40</v>
      </c>
      <c r="H116" s="23">
        <v>0.80045</v>
      </c>
      <c r="I116" s="23" t="s">
        <v>37</v>
      </c>
      <c r="J116" s="23">
        <v>10</v>
      </c>
      <c r="K116" s="23">
        <v>5807186</v>
      </c>
      <c r="L116" s="23" t="s">
        <v>391</v>
      </c>
      <c r="M116" s="23">
        <v>-0.0688846</v>
      </c>
      <c r="N116" s="23">
        <v>0.0119619</v>
      </c>
      <c r="O116" s="25">
        <v>8.47909e-9</v>
      </c>
      <c r="P116" s="23" t="s">
        <v>374</v>
      </c>
    </row>
    <row r="117" ht="13.5" spans="1:16">
      <c r="A117" s="23" t="s">
        <v>37</v>
      </c>
      <c r="B117" s="23" t="s">
        <v>37</v>
      </c>
      <c r="C117" s="23" t="s">
        <v>246</v>
      </c>
      <c r="D117" s="23">
        <v>10</v>
      </c>
      <c r="E117" s="23">
        <v>5828400</v>
      </c>
      <c r="F117" s="23" t="s">
        <v>40</v>
      </c>
      <c r="G117" s="23" t="s">
        <v>39</v>
      </c>
      <c r="H117" s="23">
        <v>0.78752</v>
      </c>
      <c r="I117" s="23" t="s">
        <v>37</v>
      </c>
      <c r="J117" s="23">
        <v>10</v>
      </c>
      <c r="K117" s="23">
        <v>5807186</v>
      </c>
      <c r="L117" s="23" t="s">
        <v>391</v>
      </c>
      <c r="M117" s="23">
        <v>-0.0223729</v>
      </c>
      <c r="N117" s="23">
        <v>0.00254671</v>
      </c>
      <c r="O117" s="25">
        <v>1.56322e-18</v>
      </c>
      <c r="P117" s="23" t="s">
        <v>400</v>
      </c>
    </row>
    <row r="118" ht="13.5" spans="1:16">
      <c r="A118" s="23" t="s">
        <v>108</v>
      </c>
      <c r="B118" s="23" t="s">
        <v>465</v>
      </c>
      <c r="C118" s="23" t="s">
        <v>109</v>
      </c>
      <c r="D118" s="23">
        <v>15</v>
      </c>
      <c r="E118" s="23">
        <v>75792297</v>
      </c>
      <c r="F118" s="23" t="s">
        <v>32</v>
      </c>
      <c r="G118" s="23" t="s">
        <v>39</v>
      </c>
      <c r="H118" s="23">
        <v>0.75167</v>
      </c>
      <c r="I118" s="23" t="s">
        <v>108</v>
      </c>
      <c r="J118" s="23">
        <v>15</v>
      </c>
      <c r="K118" s="23">
        <v>75648133</v>
      </c>
      <c r="L118" s="23" t="s">
        <v>391</v>
      </c>
      <c r="M118" s="23">
        <v>0.00463575</v>
      </c>
      <c r="N118" s="23">
        <v>0.000640734</v>
      </c>
      <c r="O118" s="25">
        <v>4.65289e-13</v>
      </c>
      <c r="P118" s="23" t="s">
        <v>392</v>
      </c>
    </row>
    <row r="119" ht="13.5" spans="1:16">
      <c r="A119" s="23" t="s">
        <v>108</v>
      </c>
      <c r="B119" s="23" t="s">
        <v>110</v>
      </c>
      <c r="C119" s="23" t="s">
        <v>109</v>
      </c>
      <c r="D119" s="23">
        <v>15</v>
      </c>
      <c r="E119" s="23">
        <v>75792297</v>
      </c>
      <c r="F119" s="23" t="s">
        <v>32</v>
      </c>
      <c r="G119" s="23" t="s">
        <v>39</v>
      </c>
      <c r="H119" s="23">
        <v>0.75167</v>
      </c>
      <c r="I119" s="23" t="s">
        <v>110</v>
      </c>
      <c r="J119" s="23">
        <v>15</v>
      </c>
      <c r="K119" s="23">
        <v>75931426</v>
      </c>
      <c r="L119" s="23" t="s">
        <v>391</v>
      </c>
      <c r="M119" s="23">
        <v>-0.00692534</v>
      </c>
      <c r="N119" s="23">
        <v>0.00121039</v>
      </c>
      <c r="O119" s="25">
        <v>1.05532e-8</v>
      </c>
      <c r="P119" s="23" t="s">
        <v>392</v>
      </c>
    </row>
    <row r="120" spans="1:16">
      <c r="A120" s="18" t="s">
        <v>108</v>
      </c>
      <c r="B120" s="18" t="s">
        <v>466</v>
      </c>
      <c r="C120" s="18" t="s">
        <v>109</v>
      </c>
      <c r="D120" s="18">
        <v>15</v>
      </c>
      <c r="E120" s="18">
        <v>75792297</v>
      </c>
      <c r="F120" s="18" t="s">
        <v>32</v>
      </c>
      <c r="G120" s="18" t="s">
        <v>39</v>
      </c>
      <c r="H120" s="18">
        <v>0.75167</v>
      </c>
      <c r="I120" s="18" t="s">
        <v>467</v>
      </c>
      <c r="J120" s="18">
        <v>15</v>
      </c>
      <c r="K120" s="18">
        <v>75660496</v>
      </c>
      <c r="L120" s="18" t="s">
        <v>391</v>
      </c>
      <c r="M120" s="18">
        <v>-0.000485143</v>
      </c>
      <c r="N120" s="18">
        <v>0.000220026</v>
      </c>
      <c r="O120" s="18">
        <v>0.027459</v>
      </c>
      <c r="P120" s="18" t="s">
        <v>392</v>
      </c>
    </row>
    <row r="121" spans="1:16">
      <c r="A121" s="18" t="s">
        <v>108</v>
      </c>
      <c r="B121" s="18" t="s">
        <v>468</v>
      </c>
      <c r="C121" s="18" t="s">
        <v>109</v>
      </c>
      <c r="D121" s="18">
        <v>15</v>
      </c>
      <c r="E121" s="18">
        <v>75792297</v>
      </c>
      <c r="F121" s="18" t="s">
        <v>32</v>
      </c>
      <c r="G121" s="18" t="s">
        <v>39</v>
      </c>
      <c r="H121" s="18">
        <v>0.75167</v>
      </c>
      <c r="I121" s="18" t="s">
        <v>469</v>
      </c>
      <c r="J121" s="18">
        <v>15</v>
      </c>
      <c r="K121" s="18">
        <v>75661720</v>
      </c>
      <c r="L121" s="18" t="s">
        <v>391</v>
      </c>
      <c r="M121" s="18">
        <v>-0.00184989</v>
      </c>
      <c r="N121" s="18">
        <v>0.000689834</v>
      </c>
      <c r="O121" s="18">
        <v>0.00732604</v>
      </c>
      <c r="P121" s="18" t="s">
        <v>392</v>
      </c>
    </row>
    <row r="122" spans="1:16">
      <c r="A122" s="18" t="s">
        <v>108</v>
      </c>
      <c r="B122" s="18" t="s">
        <v>470</v>
      </c>
      <c r="C122" s="18" t="s">
        <v>109</v>
      </c>
      <c r="D122" s="18">
        <v>15</v>
      </c>
      <c r="E122" s="18">
        <v>75792297</v>
      </c>
      <c r="F122" s="18" t="s">
        <v>32</v>
      </c>
      <c r="G122" s="18" t="s">
        <v>39</v>
      </c>
      <c r="H122" s="18">
        <v>0.75167</v>
      </c>
      <c r="I122" s="18" t="s">
        <v>471</v>
      </c>
      <c r="J122" s="18">
        <v>15</v>
      </c>
      <c r="K122" s="18">
        <v>75759462</v>
      </c>
      <c r="L122" s="18" t="s">
        <v>391</v>
      </c>
      <c r="M122" s="18">
        <v>0.00074286</v>
      </c>
      <c r="N122" s="18">
        <v>0.00036641</v>
      </c>
      <c r="O122" s="18">
        <v>0.0426215</v>
      </c>
      <c r="P122" s="18" t="s">
        <v>392</v>
      </c>
    </row>
    <row r="123" spans="1:16">
      <c r="A123" s="18" t="s">
        <v>108</v>
      </c>
      <c r="B123" s="18" t="s">
        <v>472</v>
      </c>
      <c r="C123" s="18" t="s">
        <v>109</v>
      </c>
      <c r="D123" s="18">
        <v>15</v>
      </c>
      <c r="E123" s="18">
        <v>75792297</v>
      </c>
      <c r="F123" s="18" t="s">
        <v>32</v>
      </c>
      <c r="G123" s="18" t="s">
        <v>39</v>
      </c>
      <c r="H123" s="18">
        <v>0.75167</v>
      </c>
      <c r="I123" s="18" t="s">
        <v>472</v>
      </c>
      <c r="J123" s="18">
        <v>15</v>
      </c>
      <c r="K123" s="18">
        <v>75246757</v>
      </c>
      <c r="L123" s="18" t="s">
        <v>391</v>
      </c>
      <c r="M123" s="18">
        <v>0.000515025</v>
      </c>
      <c r="N123" s="18">
        <v>0.000237297</v>
      </c>
      <c r="O123" s="18">
        <v>0.0299776</v>
      </c>
      <c r="P123" s="18" t="s">
        <v>392</v>
      </c>
    </row>
    <row r="124" spans="1:16">
      <c r="A124" s="18" t="s">
        <v>92</v>
      </c>
      <c r="B124" s="18" t="s">
        <v>473</v>
      </c>
      <c r="C124" s="18" t="s">
        <v>93</v>
      </c>
      <c r="D124" s="18">
        <v>10</v>
      </c>
      <c r="E124" s="18">
        <v>126480591</v>
      </c>
      <c r="F124" s="18" t="s">
        <v>40</v>
      </c>
      <c r="G124" s="18" t="s">
        <v>31</v>
      </c>
      <c r="H124" s="18">
        <v>0.41453</v>
      </c>
      <c r="I124" s="18" t="s">
        <v>474</v>
      </c>
      <c r="J124" s="18">
        <v>10</v>
      </c>
      <c r="K124" s="18">
        <v>126633773</v>
      </c>
      <c r="L124" s="18" t="s">
        <v>391</v>
      </c>
      <c r="M124" s="18">
        <v>-0.00127364</v>
      </c>
      <c r="N124" s="18">
        <v>0.00038332</v>
      </c>
      <c r="O124" s="18">
        <v>0.000891622</v>
      </c>
      <c r="P124" s="18" t="s">
        <v>392</v>
      </c>
    </row>
    <row r="125" ht="13.5" spans="1:16">
      <c r="A125" s="23" t="s">
        <v>92</v>
      </c>
      <c r="B125" s="23" t="s">
        <v>92</v>
      </c>
      <c r="C125" s="23" t="s">
        <v>93</v>
      </c>
      <c r="D125" s="23">
        <v>10</v>
      </c>
      <c r="E125" s="23">
        <v>126480591</v>
      </c>
      <c r="F125" s="23" t="s">
        <v>40</v>
      </c>
      <c r="G125" s="23" t="s">
        <v>31</v>
      </c>
      <c r="H125" s="23">
        <v>0.41453</v>
      </c>
      <c r="I125" s="23" t="s">
        <v>92</v>
      </c>
      <c r="J125" s="23">
        <v>10</v>
      </c>
      <c r="K125" s="23">
        <v>126436718</v>
      </c>
      <c r="L125" s="23" t="s">
        <v>391</v>
      </c>
      <c r="M125" s="23">
        <v>-0.0072862</v>
      </c>
      <c r="N125" s="23">
        <v>0.000638739</v>
      </c>
      <c r="O125" s="25">
        <v>3.85095e-30</v>
      </c>
      <c r="P125" s="23" t="s">
        <v>392</v>
      </c>
    </row>
    <row r="126" spans="1:16">
      <c r="A126" s="18" t="s">
        <v>92</v>
      </c>
      <c r="B126" s="18" t="s">
        <v>475</v>
      </c>
      <c r="C126" s="18" t="s">
        <v>93</v>
      </c>
      <c r="D126" s="18">
        <v>10</v>
      </c>
      <c r="E126" s="18">
        <v>126480591</v>
      </c>
      <c r="F126" s="18" t="s">
        <v>40</v>
      </c>
      <c r="G126" s="18" t="s">
        <v>31</v>
      </c>
      <c r="H126" s="18">
        <v>0.41453</v>
      </c>
      <c r="I126" s="18" t="s">
        <v>475</v>
      </c>
      <c r="J126" s="18">
        <v>10</v>
      </c>
      <c r="K126" s="18">
        <v>127477146</v>
      </c>
      <c r="L126" s="18" t="s">
        <v>391</v>
      </c>
      <c r="M126" s="18">
        <v>-0.00258885</v>
      </c>
      <c r="N126" s="18">
        <v>0.000870879</v>
      </c>
      <c r="O126" s="18">
        <v>0.00295202</v>
      </c>
      <c r="P126" s="18" t="s">
        <v>392</v>
      </c>
    </row>
    <row r="127" spans="1:16">
      <c r="A127" s="18" t="s">
        <v>92</v>
      </c>
      <c r="B127" s="18" t="s">
        <v>476</v>
      </c>
      <c r="C127" s="18" t="s">
        <v>93</v>
      </c>
      <c r="D127" s="18">
        <v>10</v>
      </c>
      <c r="E127" s="18">
        <v>126480591</v>
      </c>
      <c r="F127" s="18" t="s">
        <v>40</v>
      </c>
      <c r="G127" s="18" t="s">
        <v>31</v>
      </c>
      <c r="H127" s="18">
        <v>0.41453</v>
      </c>
      <c r="I127" s="18" t="s">
        <v>477</v>
      </c>
      <c r="J127" s="18">
        <v>10</v>
      </c>
      <c r="K127" s="18">
        <v>127433296</v>
      </c>
      <c r="L127" s="18" t="s">
        <v>391</v>
      </c>
      <c r="M127" s="26">
        <v>9.98215e-5</v>
      </c>
      <c r="N127" s="26">
        <v>4.61703e-5</v>
      </c>
      <c r="O127" s="18">
        <v>0.0306158</v>
      </c>
      <c r="P127" s="18" t="s">
        <v>392</v>
      </c>
    </row>
    <row r="128" spans="1:16">
      <c r="A128" s="18" t="s">
        <v>92</v>
      </c>
      <c r="B128" s="18" t="s">
        <v>473</v>
      </c>
      <c r="C128" s="18" t="s">
        <v>221</v>
      </c>
      <c r="D128" s="18">
        <v>10</v>
      </c>
      <c r="E128" s="18">
        <v>126551900</v>
      </c>
      <c r="F128" s="18" t="s">
        <v>31</v>
      </c>
      <c r="G128" s="18" t="s">
        <v>39</v>
      </c>
      <c r="H128" s="18">
        <v>0.425</v>
      </c>
      <c r="I128" s="18" t="s">
        <v>474</v>
      </c>
      <c r="J128" s="18">
        <v>10</v>
      </c>
      <c r="K128" s="18">
        <v>126633773</v>
      </c>
      <c r="L128" s="18" t="s">
        <v>391</v>
      </c>
      <c r="M128" s="18">
        <v>-0.00176739</v>
      </c>
      <c r="N128" s="18">
        <v>0.000538134</v>
      </c>
      <c r="O128" s="18">
        <v>0.00102241</v>
      </c>
      <c r="P128" s="18" t="s">
        <v>395</v>
      </c>
    </row>
    <row r="129" ht="13.5" spans="1:16">
      <c r="A129" s="23" t="s">
        <v>92</v>
      </c>
      <c r="B129" s="23" t="s">
        <v>92</v>
      </c>
      <c r="C129" s="23" t="s">
        <v>221</v>
      </c>
      <c r="D129" s="23">
        <v>10</v>
      </c>
      <c r="E129" s="23">
        <v>126551900</v>
      </c>
      <c r="F129" s="23" t="s">
        <v>31</v>
      </c>
      <c r="G129" s="23" t="s">
        <v>39</v>
      </c>
      <c r="H129" s="23">
        <v>0.425</v>
      </c>
      <c r="I129" s="23" t="s">
        <v>92</v>
      </c>
      <c r="J129" s="23">
        <v>10</v>
      </c>
      <c r="K129" s="23">
        <v>126436718</v>
      </c>
      <c r="L129" s="23" t="s">
        <v>391</v>
      </c>
      <c r="M129" s="23">
        <v>-0.00699581</v>
      </c>
      <c r="N129" s="23">
        <v>0.00110432</v>
      </c>
      <c r="O129" s="25">
        <v>2.3738e-10</v>
      </c>
      <c r="P129" s="23" t="s">
        <v>395</v>
      </c>
    </row>
    <row r="130" spans="1:16">
      <c r="A130" s="18" t="s">
        <v>92</v>
      </c>
      <c r="B130" s="18" t="s">
        <v>478</v>
      </c>
      <c r="C130" s="18" t="s">
        <v>221</v>
      </c>
      <c r="D130" s="18">
        <v>10</v>
      </c>
      <c r="E130" s="18">
        <v>126551900</v>
      </c>
      <c r="F130" s="18" t="s">
        <v>31</v>
      </c>
      <c r="G130" s="18" t="s">
        <v>39</v>
      </c>
      <c r="H130" s="18">
        <v>0.425</v>
      </c>
      <c r="I130" s="18" t="s">
        <v>478</v>
      </c>
      <c r="J130" s="18">
        <v>10</v>
      </c>
      <c r="K130" s="18">
        <v>126150403</v>
      </c>
      <c r="L130" s="18" t="s">
        <v>391</v>
      </c>
      <c r="M130" s="18">
        <v>0.00169598</v>
      </c>
      <c r="N130" s="18">
        <v>0.000858811</v>
      </c>
      <c r="O130" s="18">
        <v>0.0482909</v>
      </c>
      <c r="P130" s="18" t="s">
        <v>395</v>
      </c>
    </row>
    <row r="131" spans="1:16">
      <c r="A131" s="18" t="s">
        <v>92</v>
      </c>
      <c r="B131" s="18" t="s">
        <v>473</v>
      </c>
      <c r="C131" s="18" t="s">
        <v>249</v>
      </c>
      <c r="D131" s="18">
        <v>10</v>
      </c>
      <c r="E131" s="18">
        <v>126552395</v>
      </c>
      <c r="F131" s="18" t="s">
        <v>40</v>
      </c>
      <c r="G131" s="18" t="s">
        <v>39</v>
      </c>
      <c r="H131" s="18">
        <v>0.29308</v>
      </c>
      <c r="I131" s="18" t="s">
        <v>474</v>
      </c>
      <c r="J131" s="18">
        <v>10</v>
      </c>
      <c r="K131" s="18">
        <v>126633773</v>
      </c>
      <c r="L131" s="18" t="s">
        <v>391</v>
      </c>
      <c r="M131" s="18">
        <v>-0.00196844</v>
      </c>
      <c r="N131" s="18">
        <v>0.000599714</v>
      </c>
      <c r="O131" s="18">
        <v>0.00102962</v>
      </c>
      <c r="P131" s="18" t="s">
        <v>406</v>
      </c>
    </row>
    <row r="132" ht="13.5" spans="1:16">
      <c r="A132" s="23" t="s">
        <v>92</v>
      </c>
      <c r="B132" s="23" t="s">
        <v>92</v>
      </c>
      <c r="C132" s="23" t="s">
        <v>249</v>
      </c>
      <c r="D132" s="23">
        <v>10</v>
      </c>
      <c r="E132" s="23">
        <v>126552395</v>
      </c>
      <c r="F132" s="23" t="s">
        <v>40</v>
      </c>
      <c r="G132" s="23" t="s">
        <v>39</v>
      </c>
      <c r="H132" s="23">
        <v>0.29308</v>
      </c>
      <c r="I132" s="23" t="s">
        <v>92</v>
      </c>
      <c r="J132" s="23">
        <v>10</v>
      </c>
      <c r="K132" s="23">
        <v>126436718</v>
      </c>
      <c r="L132" s="23" t="s">
        <v>391</v>
      </c>
      <c r="M132" s="23">
        <v>-0.00660316</v>
      </c>
      <c r="N132" s="23">
        <v>0.00110253</v>
      </c>
      <c r="O132" s="25">
        <v>2.10989e-9</v>
      </c>
      <c r="P132" s="23" t="s">
        <v>406</v>
      </c>
    </row>
    <row r="133" ht="13.5" spans="1:16">
      <c r="A133" s="23" t="s">
        <v>88</v>
      </c>
      <c r="B133" s="23" t="s">
        <v>88</v>
      </c>
      <c r="C133" s="23" t="s">
        <v>89</v>
      </c>
      <c r="D133" s="23">
        <v>4</v>
      </c>
      <c r="E133" s="23">
        <v>84400330</v>
      </c>
      <c r="F133" s="23" t="s">
        <v>31</v>
      </c>
      <c r="G133" s="23" t="s">
        <v>32</v>
      </c>
      <c r="H133" s="23">
        <v>0.51407</v>
      </c>
      <c r="I133" s="23" t="s">
        <v>88</v>
      </c>
      <c r="J133" s="23">
        <v>4</v>
      </c>
      <c r="K133" s="23">
        <v>84377085</v>
      </c>
      <c r="L133" s="23" t="s">
        <v>391</v>
      </c>
      <c r="M133" s="23">
        <v>0.0115794</v>
      </c>
      <c r="N133" s="23">
        <v>0.00103679</v>
      </c>
      <c r="O133" s="25">
        <v>5.8157e-29</v>
      </c>
      <c r="P133" s="23" t="s">
        <v>392</v>
      </c>
    </row>
    <row r="134" spans="1:16">
      <c r="A134" s="18" t="s">
        <v>88</v>
      </c>
      <c r="B134" s="18" t="s">
        <v>479</v>
      </c>
      <c r="C134" s="18" t="s">
        <v>89</v>
      </c>
      <c r="D134" s="18">
        <v>4</v>
      </c>
      <c r="E134" s="18">
        <v>84400330</v>
      </c>
      <c r="F134" s="18" t="s">
        <v>31</v>
      </c>
      <c r="G134" s="18" t="s">
        <v>32</v>
      </c>
      <c r="H134" s="18">
        <v>0.51407</v>
      </c>
      <c r="I134" s="18" t="s">
        <v>479</v>
      </c>
      <c r="J134" s="18">
        <v>4</v>
      </c>
      <c r="K134" s="18">
        <v>84382092</v>
      </c>
      <c r="L134" s="18" t="s">
        <v>391</v>
      </c>
      <c r="M134" s="18">
        <v>-0.00167449</v>
      </c>
      <c r="N134" s="18">
        <v>0.000722679</v>
      </c>
      <c r="O134" s="18">
        <v>0.0205007</v>
      </c>
      <c r="P134" s="18" t="s">
        <v>392</v>
      </c>
    </row>
    <row r="135" spans="1:16">
      <c r="A135" s="18" t="s">
        <v>88</v>
      </c>
      <c r="B135" s="18" t="s">
        <v>480</v>
      </c>
      <c r="C135" s="18" t="s">
        <v>89</v>
      </c>
      <c r="D135" s="18">
        <v>4</v>
      </c>
      <c r="E135" s="18">
        <v>84400330</v>
      </c>
      <c r="F135" s="18" t="s">
        <v>31</v>
      </c>
      <c r="G135" s="18" t="s">
        <v>32</v>
      </c>
      <c r="H135" s="18">
        <v>0.51407</v>
      </c>
      <c r="I135" s="18" t="s">
        <v>481</v>
      </c>
      <c r="J135" s="18">
        <v>4</v>
      </c>
      <c r="K135" s="18">
        <v>84457067</v>
      </c>
      <c r="L135" s="18" t="s">
        <v>391</v>
      </c>
      <c r="M135" s="18">
        <v>-0.000608438</v>
      </c>
      <c r="N135" s="18">
        <v>0.000207339</v>
      </c>
      <c r="O135" s="18">
        <v>0.00334083</v>
      </c>
      <c r="P135" s="18" t="s">
        <v>392</v>
      </c>
    </row>
    <row r="136" spans="1:16">
      <c r="A136" s="18" t="s">
        <v>88</v>
      </c>
      <c r="B136" s="18" t="s">
        <v>482</v>
      </c>
      <c r="C136" s="18" t="s">
        <v>89</v>
      </c>
      <c r="D136" s="18">
        <v>4</v>
      </c>
      <c r="E136" s="18">
        <v>84400330</v>
      </c>
      <c r="F136" s="18" t="s">
        <v>31</v>
      </c>
      <c r="G136" s="18" t="s">
        <v>32</v>
      </c>
      <c r="H136" s="18">
        <v>0.51407</v>
      </c>
      <c r="I136" s="18" t="s">
        <v>482</v>
      </c>
      <c r="J136" s="18">
        <v>4</v>
      </c>
      <c r="K136" s="18">
        <v>84182689</v>
      </c>
      <c r="L136" s="18" t="s">
        <v>391</v>
      </c>
      <c r="M136" s="18">
        <v>-0.000572107</v>
      </c>
      <c r="N136" s="18">
        <v>0.000270924</v>
      </c>
      <c r="O136" s="18">
        <v>0.0347132</v>
      </c>
      <c r="P136" s="18" t="s">
        <v>392</v>
      </c>
    </row>
    <row r="137" ht="13.5" spans="1:16">
      <c r="A137" s="23" t="s">
        <v>88</v>
      </c>
      <c r="B137" s="23" t="s">
        <v>88</v>
      </c>
      <c r="C137" s="23" t="s">
        <v>204</v>
      </c>
      <c r="D137" s="23">
        <v>4</v>
      </c>
      <c r="E137" s="23">
        <v>84364808</v>
      </c>
      <c r="F137" s="23" t="s">
        <v>32</v>
      </c>
      <c r="G137" s="23" t="s">
        <v>31</v>
      </c>
      <c r="H137" s="23">
        <v>0.51297</v>
      </c>
      <c r="I137" s="23" t="s">
        <v>88</v>
      </c>
      <c r="J137" s="23">
        <v>4</v>
      </c>
      <c r="K137" s="23">
        <v>84377085</v>
      </c>
      <c r="L137" s="23" t="s">
        <v>391</v>
      </c>
      <c r="M137" s="23">
        <v>0.0161587</v>
      </c>
      <c r="N137" s="23">
        <v>0.00212181</v>
      </c>
      <c r="O137" s="25">
        <v>2.62671e-14</v>
      </c>
      <c r="P137" s="23" t="s">
        <v>420</v>
      </c>
    </row>
    <row r="138" ht="13.5" spans="1:16">
      <c r="A138" s="23" t="s">
        <v>88</v>
      </c>
      <c r="B138" s="23" t="s">
        <v>88</v>
      </c>
      <c r="C138" s="23" t="s">
        <v>222</v>
      </c>
      <c r="D138" s="23">
        <v>4</v>
      </c>
      <c r="E138" s="23">
        <v>84351153</v>
      </c>
      <c r="F138" s="23" t="s">
        <v>40</v>
      </c>
      <c r="G138" s="23" t="s">
        <v>39</v>
      </c>
      <c r="H138" s="23">
        <v>0.48029</v>
      </c>
      <c r="I138" s="23" t="s">
        <v>88</v>
      </c>
      <c r="J138" s="23">
        <v>4</v>
      </c>
      <c r="K138" s="23">
        <v>84377085</v>
      </c>
      <c r="L138" s="23" t="s">
        <v>391</v>
      </c>
      <c r="M138" s="23">
        <v>0.0110017</v>
      </c>
      <c r="N138" s="23">
        <v>0.00162602</v>
      </c>
      <c r="O138" s="25">
        <v>1.3234e-11</v>
      </c>
      <c r="P138" s="23" t="s">
        <v>395</v>
      </c>
    </row>
    <row r="139" spans="1:16">
      <c r="A139" s="18" t="s">
        <v>88</v>
      </c>
      <c r="B139" s="18" t="s">
        <v>480</v>
      </c>
      <c r="C139" s="18" t="s">
        <v>222</v>
      </c>
      <c r="D139" s="18">
        <v>4</v>
      </c>
      <c r="E139" s="18">
        <v>84351153</v>
      </c>
      <c r="F139" s="18" t="s">
        <v>40</v>
      </c>
      <c r="G139" s="18" t="s">
        <v>39</v>
      </c>
      <c r="H139" s="18">
        <v>0.48029</v>
      </c>
      <c r="I139" s="18" t="s">
        <v>481</v>
      </c>
      <c r="J139" s="18">
        <v>4</v>
      </c>
      <c r="K139" s="18">
        <v>84457067</v>
      </c>
      <c r="L139" s="18" t="s">
        <v>391</v>
      </c>
      <c r="M139" s="18">
        <v>-0.000726095</v>
      </c>
      <c r="N139" s="18">
        <v>0.000358675</v>
      </c>
      <c r="O139" s="18">
        <v>0.0429307</v>
      </c>
      <c r="P139" s="18" t="s">
        <v>395</v>
      </c>
    </row>
    <row r="140" ht="13.5" spans="1:16">
      <c r="A140" s="23" t="s">
        <v>88</v>
      </c>
      <c r="B140" s="23" t="s">
        <v>88</v>
      </c>
      <c r="C140" s="23" t="s">
        <v>89</v>
      </c>
      <c r="D140" s="23">
        <v>4</v>
      </c>
      <c r="E140" s="23">
        <v>84400330</v>
      </c>
      <c r="F140" s="23" t="s">
        <v>31</v>
      </c>
      <c r="G140" s="23" t="s">
        <v>32</v>
      </c>
      <c r="H140" s="23">
        <v>0.51407</v>
      </c>
      <c r="I140" s="23" t="s">
        <v>88</v>
      </c>
      <c r="J140" s="23">
        <v>4</v>
      </c>
      <c r="K140" s="23">
        <v>84377085</v>
      </c>
      <c r="L140" s="23" t="s">
        <v>391</v>
      </c>
      <c r="M140" s="23">
        <v>0.0118203</v>
      </c>
      <c r="N140" s="23">
        <v>0.00156036</v>
      </c>
      <c r="O140" s="25">
        <v>3.57964e-14</v>
      </c>
      <c r="P140" s="23" t="s">
        <v>406</v>
      </c>
    </row>
    <row r="141" spans="1:16">
      <c r="A141" s="18" t="s">
        <v>88</v>
      </c>
      <c r="B141" s="18" t="s">
        <v>483</v>
      </c>
      <c r="C141" s="18" t="s">
        <v>89</v>
      </c>
      <c r="D141" s="18">
        <v>4</v>
      </c>
      <c r="E141" s="18">
        <v>84400330</v>
      </c>
      <c r="F141" s="18" t="s">
        <v>31</v>
      </c>
      <c r="G141" s="18" t="s">
        <v>32</v>
      </c>
      <c r="H141" s="18">
        <v>0.51407</v>
      </c>
      <c r="I141" s="18" t="s">
        <v>483</v>
      </c>
      <c r="J141" s="18">
        <v>4</v>
      </c>
      <c r="K141" s="18">
        <v>83831126</v>
      </c>
      <c r="L141" s="18" t="s">
        <v>391</v>
      </c>
      <c r="M141" s="18">
        <v>0.000907358</v>
      </c>
      <c r="N141" s="18">
        <v>0.000388115</v>
      </c>
      <c r="O141" s="18">
        <v>0.0193947</v>
      </c>
      <c r="P141" s="18" t="s">
        <v>406</v>
      </c>
    </row>
    <row r="142" spans="1:16">
      <c r="A142" s="18" t="s">
        <v>88</v>
      </c>
      <c r="B142" s="18" t="s">
        <v>484</v>
      </c>
      <c r="C142" s="18" t="s">
        <v>204</v>
      </c>
      <c r="D142" s="18">
        <v>4</v>
      </c>
      <c r="E142" s="18">
        <v>84364808</v>
      </c>
      <c r="F142" s="18" t="s">
        <v>32</v>
      </c>
      <c r="G142" s="18" t="s">
        <v>31</v>
      </c>
      <c r="H142" s="18">
        <v>0.51297</v>
      </c>
      <c r="I142" s="18" t="s">
        <v>484</v>
      </c>
      <c r="J142" s="18">
        <v>4</v>
      </c>
      <c r="K142" s="18">
        <v>83550692</v>
      </c>
      <c r="L142" s="18" t="s">
        <v>391</v>
      </c>
      <c r="M142" s="18">
        <v>-0.00123391</v>
      </c>
      <c r="N142" s="18">
        <v>0.000618989</v>
      </c>
      <c r="O142" s="18">
        <v>0.0462143</v>
      </c>
      <c r="P142" s="18" t="s">
        <v>400</v>
      </c>
    </row>
    <row r="143" ht="13.5" spans="1:16">
      <c r="A143" s="23" t="s">
        <v>88</v>
      </c>
      <c r="B143" s="23" t="s">
        <v>88</v>
      </c>
      <c r="C143" s="23" t="s">
        <v>204</v>
      </c>
      <c r="D143" s="23">
        <v>4</v>
      </c>
      <c r="E143" s="23">
        <v>84364808</v>
      </c>
      <c r="F143" s="23" t="s">
        <v>32</v>
      </c>
      <c r="G143" s="23" t="s">
        <v>31</v>
      </c>
      <c r="H143" s="23">
        <v>0.51297</v>
      </c>
      <c r="I143" s="23" t="s">
        <v>88</v>
      </c>
      <c r="J143" s="23">
        <v>4</v>
      </c>
      <c r="K143" s="23">
        <v>84377085</v>
      </c>
      <c r="L143" s="23" t="s">
        <v>391</v>
      </c>
      <c r="M143" s="23">
        <v>0.0122742</v>
      </c>
      <c r="N143" s="23">
        <v>0.00181854</v>
      </c>
      <c r="O143" s="25">
        <v>1.48354e-11</v>
      </c>
      <c r="P143" s="23" t="s">
        <v>400</v>
      </c>
    </row>
    <row r="144" spans="1:16">
      <c r="A144" s="18" t="s">
        <v>88</v>
      </c>
      <c r="B144" s="18" t="s">
        <v>485</v>
      </c>
      <c r="C144" s="18" t="s">
        <v>204</v>
      </c>
      <c r="D144" s="18">
        <v>4</v>
      </c>
      <c r="E144" s="18">
        <v>84364808</v>
      </c>
      <c r="F144" s="18" t="s">
        <v>32</v>
      </c>
      <c r="G144" s="18" t="s">
        <v>31</v>
      </c>
      <c r="H144" s="18">
        <v>0.51297</v>
      </c>
      <c r="I144" s="18" t="s">
        <v>485</v>
      </c>
      <c r="J144" s="18">
        <v>4</v>
      </c>
      <c r="K144" s="18">
        <v>83351715</v>
      </c>
      <c r="L144" s="18" t="s">
        <v>391</v>
      </c>
      <c r="M144" s="18">
        <v>-0.00244247</v>
      </c>
      <c r="N144" s="18">
        <v>0.00107649</v>
      </c>
      <c r="O144" s="18">
        <v>0.0232739</v>
      </c>
      <c r="P144" s="18" t="s">
        <v>400</v>
      </c>
    </row>
    <row r="145" ht="13.5" spans="1:16">
      <c r="A145" s="23" t="s">
        <v>35</v>
      </c>
      <c r="B145" s="23" t="s">
        <v>35</v>
      </c>
      <c r="C145" s="23" t="s">
        <v>36</v>
      </c>
      <c r="D145" s="23">
        <v>7</v>
      </c>
      <c r="E145" s="23">
        <v>99981895</v>
      </c>
      <c r="F145" s="23" t="s">
        <v>32</v>
      </c>
      <c r="G145" s="23" t="s">
        <v>31</v>
      </c>
      <c r="H145" s="23">
        <v>0.80653</v>
      </c>
      <c r="I145" s="23" t="s">
        <v>35</v>
      </c>
      <c r="J145" s="23">
        <v>7</v>
      </c>
      <c r="K145" s="23">
        <v>99933737</v>
      </c>
      <c r="L145" s="23" t="s">
        <v>391</v>
      </c>
      <c r="M145" s="23">
        <v>0.0218982</v>
      </c>
      <c r="N145" s="23">
        <v>0.00264668</v>
      </c>
      <c r="O145" s="25">
        <v>1.297e-16</v>
      </c>
      <c r="P145" s="23" t="s">
        <v>418</v>
      </c>
    </row>
    <row r="146" spans="1:16">
      <c r="A146" s="18" t="s">
        <v>35</v>
      </c>
      <c r="B146" s="18" t="s">
        <v>486</v>
      </c>
      <c r="C146" s="18" t="s">
        <v>36</v>
      </c>
      <c r="D146" s="18">
        <v>7</v>
      </c>
      <c r="E146" s="18">
        <v>99981895</v>
      </c>
      <c r="F146" s="18" t="s">
        <v>32</v>
      </c>
      <c r="G146" s="18" t="s">
        <v>31</v>
      </c>
      <c r="H146" s="18">
        <v>0.80653</v>
      </c>
      <c r="I146" s="18" t="s">
        <v>486</v>
      </c>
      <c r="J146" s="18">
        <v>7</v>
      </c>
      <c r="K146" s="18">
        <v>99775186</v>
      </c>
      <c r="L146" s="18" t="s">
        <v>391</v>
      </c>
      <c r="M146" s="18">
        <v>-0.0202136</v>
      </c>
      <c r="N146" s="18">
        <v>0.00593275</v>
      </c>
      <c r="O146" s="18">
        <v>0.000656505</v>
      </c>
      <c r="P146" s="18" t="s">
        <v>418</v>
      </c>
    </row>
    <row r="147" spans="1:16">
      <c r="A147" s="18" t="s">
        <v>35</v>
      </c>
      <c r="B147" s="18" t="s">
        <v>487</v>
      </c>
      <c r="C147" s="18" t="s">
        <v>36</v>
      </c>
      <c r="D147" s="18">
        <v>7</v>
      </c>
      <c r="E147" s="18">
        <v>99981895</v>
      </c>
      <c r="F147" s="18" t="s">
        <v>32</v>
      </c>
      <c r="G147" s="18" t="s">
        <v>31</v>
      </c>
      <c r="H147" s="18">
        <v>0.80653</v>
      </c>
      <c r="I147" s="18" t="s">
        <v>488</v>
      </c>
      <c r="J147" s="18">
        <v>7</v>
      </c>
      <c r="K147" s="18">
        <v>99767229</v>
      </c>
      <c r="L147" s="18" t="s">
        <v>391</v>
      </c>
      <c r="M147" s="18">
        <v>-0.00105559</v>
      </c>
      <c r="N147" s="18">
        <v>0.000494131</v>
      </c>
      <c r="O147" s="18">
        <v>0.0326581</v>
      </c>
      <c r="P147" s="18" t="s">
        <v>418</v>
      </c>
    </row>
    <row r="148" spans="1:16">
      <c r="A148" s="18" t="s">
        <v>35</v>
      </c>
      <c r="B148" s="18" t="s">
        <v>489</v>
      </c>
      <c r="C148" s="18" t="s">
        <v>36</v>
      </c>
      <c r="D148" s="18">
        <v>7</v>
      </c>
      <c r="E148" s="18">
        <v>99981895</v>
      </c>
      <c r="F148" s="18" t="s">
        <v>32</v>
      </c>
      <c r="G148" s="18" t="s">
        <v>31</v>
      </c>
      <c r="H148" s="18">
        <v>0.80653</v>
      </c>
      <c r="I148" s="18" t="s">
        <v>489</v>
      </c>
      <c r="J148" s="18">
        <v>7</v>
      </c>
      <c r="K148" s="18">
        <v>99070464</v>
      </c>
      <c r="L148" s="18" t="s">
        <v>391</v>
      </c>
      <c r="M148" s="18">
        <v>0.00258394</v>
      </c>
      <c r="N148" s="18">
        <v>0.00124397</v>
      </c>
      <c r="O148" s="18">
        <v>0.0377862</v>
      </c>
      <c r="P148" s="18" t="s">
        <v>418</v>
      </c>
    </row>
    <row r="149" spans="1:16">
      <c r="A149" s="18" t="s">
        <v>35</v>
      </c>
      <c r="B149" s="18" t="s">
        <v>490</v>
      </c>
      <c r="C149" s="18" t="s">
        <v>36</v>
      </c>
      <c r="D149" s="18">
        <v>7</v>
      </c>
      <c r="E149" s="18">
        <v>99981895</v>
      </c>
      <c r="F149" s="18" t="s">
        <v>32</v>
      </c>
      <c r="G149" s="18" t="s">
        <v>31</v>
      </c>
      <c r="H149" s="18">
        <v>0.80653</v>
      </c>
      <c r="I149" s="18" t="s">
        <v>490</v>
      </c>
      <c r="J149" s="18">
        <v>7</v>
      </c>
      <c r="K149" s="18">
        <v>99998449</v>
      </c>
      <c r="L149" s="18" t="s">
        <v>391</v>
      </c>
      <c r="M149" s="18">
        <v>-0.00589338</v>
      </c>
      <c r="N149" s="18">
        <v>0.00187225</v>
      </c>
      <c r="O149" s="18">
        <v>0.00164527</v>
      </c>
      <c r="P149" s="18" t="s">
        <v>418</v>
      </c>
    </row>
    <row r="150" ht="13.5" spans="1:16">
      <c r="A150" s="23" t="s">
        <v>35</v>
      </c>
      <c r="B150" s="23" t="s">
        <v>35</v>
      </c>
      <c r="C150" s="23" t="s">
        <v>68</v>
      </c>
      <c r="D150" s="23">
        <v>7</v>
      </c>
      <c r="E150" s="23">
        <v>99938864</v>
      </c>
      <c r="F150" s="23" t="s">
        <v>40</v>
      </c>
      <c r="G150" s="23" t="s">
        <v>39</v>
      </c>
      <c r="H150" s="23">
        <v>0.80706</v>
      </c>
      <c r="I150" s="23" t="s">
        <v>35</v>
      </c>
      <c r="J150" s="23">
        <v>7</v>
      </c>
      <c r="K150" s="23">
        <v>99933737</v>
      </c>
      <c r="L150" s="23" t="s">
        <v>391</v>
      </c>
      <c r="M150" s="23">
        <v>0.0252915</v>
      </c>
      <c r="N150" s="23">
        <v>0.00282504</v>
      </c>
      <c r="O150" s="25">
        <v>3.47183e-19</v>
      </c>
      <c r="P150" s="23" t="s">
        <v>419</v>
      </c>
    </row>
    <row r="151" spans="1:16">
      <c r="A151" s="18" t="s">
        <v>35</v>
      </c>
      <c r="B151" s="18" t="s">
        <v>491</v>
      </c>
      <c r="C151" s="18" t="s">
        <v>68</v>
      </c>
      <c r="D151" s="18">
        <v>7</v>
      </c>
      <c r="E151" s="18">
        <v>99938864</v>
      </c>
      <c r="F151" s="18" t="s">
        <v>40</v>
      </c>
      <c r="G151" s="18" t="s">
        <v>39</v>
      </c>
      <c r="H151" s="18">
        <v>0.80706</v>
      </c>
      <c r="I151" s="18" t="s">
        <v>491</v>
      </c>
      <c r="J151" s="18">
        <v>7</v>
      </c>
      <c r="K151" s="18">
        <v>99798283</v>
      </c>
      <c r="L151" s="18" t="s">
        <v>391</v>
      </c>
      <c r="M151" s="18">
        <v>-0.00145996</v>
      </c>
      <c r="N151" s="18">
        <v>0.000552247</v>
      </c>
      <c r="O151" s="18">
        <v>0.00820136</v>
      </c>
      <c r="P151" s="18" t="s">
        <v>419</v>
      </c>
    </row>
    <row r="152" spans="1:16">
      <c r="A152" s="18" t="s">
        <v>35</v>
      </c>
      <c r="B152" s="18" t="s">
        <v>492</v>
      </c>
      <c r="C152" s="18" t="s">
        <v>68</v>
      </c>
      <c r="D152" s="18">
        <v>7</v>
      </c>
      <c r="E152" s="18">
        <v>99938864</v>
      </c>
      <c r="F152" s="18" t="s">
        <v>40</v>
      </c>
      <c r="G152" s="18" t="s">
        <v>39</v>
      </c>
      <c r="H152" s="18">
        <v>0.80706</v>
      </c>
      <c r="I152" s="18" t="s">
        <v>492</v>
      </c>
      <c r="J152" s="18">
        <v>7</v>
      </c>
      <c r="K152" s="18">
        <v>100060982</v>
      </c>
      <c r="L152" s="18" t="s">
        <v>391</v>
      </c>
      <c r="M152" s="18">
        <v>0.00832236</v>
      </c>
      <c r="N152" s="18">
        <v>0.00395545</v>
      </c>
      <c r="O152" s="18">
        <v>0.0353764</v>
      </c>
      <c r="P152" s="18" t="s">
        <v>419</v>
      </c>
    </row>
    <row r="153" spans="1:16">
      <c r="A153" s="18" t="s">
        <v>35</v>
      </c>
      <c r="B153" s="18" t="s">
        <v>493</v>
      </c>
      <c r="C153" s="18" t="s">
        <v>68</v>
      </c>
      <c r="D153" s="18">
        <v>7</v>
      </c>
      <c r="E153" s="18">
        <v>99938864</v>
      </c>
      <c r="F153" s="18" t="s">
        <v>40</v>
      </c>
      <c r="G153" s="18" t="s">
        <v>39</v>
      </c>
      <c r="H153" s="18">
        <v>0.80706</v>
      </c>
      <c r="I153" s="18" t="s">
        <v>494</v>
      </c>
      <c r="J153" s="18">
        <v>7</v>
      </c>
      <c r="K153" s="18">
        <v>99686577</v>
      </c>
      <c r="L153" s="18" t="s">
        <v>391</v>
      </c>
      <c r="M153" s="18">
        <v>-0.012208</v>
      </c>
      <c r="N153" s="18">
        <v>0.00405558</v>
      </c>
      <c r="O153" s="18">
        <v>0.00261106</v>
      </c>
      <c r="P153" s="18" t="s">
        <v>419</v>
      </c>
    </row>
    <row r="154" spans="1:16">
      <c r="A154" s="18" t="s">
        <v>35</v>
      </c>
      <c r="B154" s="18" t="s">
        <v>490</v>
      </c>
      <c r="C154" s="18" t="s">
        <v>68</v>
      </c>
      <c r="D154" s="18">
        <v>7</v>
      </c>
      <c r="E154" s="18">
        <v>99938864</v>
      </c>
      <c r="F154" s="18" t="s">
        <v>40</v>
      </c>
      <c r="G154" s="18" t="s">
        <v>39</v>
      </c>
      <c r="H154" s="18">
        <v>0.80706</v>
      </c>
      <c r="I154" s="18" t="s">
        <v>490</v>
      </c>
      <c r="J154" s="18">
        <v>7</v>
      </c>
      <c r="K154" s="18">
        <v>99998449</v>
      </c>
      <c r="L154" s="18" t="s">
        <v>391</v>
      </c>
      <c r="M154" s="18">
        <v>-0.00448191</v>
      </c>
      <c r="N154" s="18">
        <v>0.00224478</v>
      </c>
      <c r="O154" s="18">
        <v>0.0458699</v>
      </c>
      <c r="P154" s="18" t="s">
        <v>419</v>
      </c>
    </row>
    <row r="155" spans="1:16">
      <c r="A155" s="18" t="s">
        <v>35</v>
      </c>
      <c r="B155" s="18" t="s">
        <v>495</v>
      </c>
      <c r="C155" s="18" t="s">
        <v>68</v>
      </c>
      <c r="D155" s="18">
        <v>7</v>
      </c>
      <c r="E155" s="18">
        <v>99938864</v>
      </c>
      <c r="F155" s="18" t="s">
        <v>40</v>
      </c>
      <c r="G155" s="18" t="s">
        <v>39</v>
      </c>
      <c r="H155" s="18">
        <v>0.80706</v>
      </c>
      <c r="I155" s="18" t="s">
        <v>495</v>
      </c>
      <c r="J155" s="18">
        <v>7</v>
      </c>
      <c r="K155" s="18">
        <v>100472733</v>
      </c>
      <c r="L155" s="18" t="s">
        <v>391</v>
      </c>
      <c r="M155" s="18">
        <v>-0.00545293</v>
      </c>
      <c r="N155" s="18">
        <v>0.00262818</v>
      </c>
      <c r="O155" s="18">
        <v>0.0380055</v>
      </c>
      <c r="P155" s="18" t="s">
        <v>419</v>
      </c>
    </row>
    <row r="156" ht="13.5" spans="1:16">
      <c r="A156" s="23" t="s">
        <v>35</v>
      </c>
      <c r="B156" s="23" t="s">
        <v>35</v>
      </c>
      <c r="C156" s="23" t="s">
        <v>104</v>
      </c>
      <c r="D156" s="23">
        <v>7</v>
      </c>
      <c r="E156" s="23">
        <v>99947657</v>
      </c>
      <c r="F156" s="23" t="s">
        <v>31</v>
      </c>
      <c r="G156" s="23" t="s">
        <v>40</v>
      </c>
      <c r="H156" s="23">
        <v>0.80799</v>
      </c>
      <c r="I156" s="23" t="s">
        <v>35</v>
      </c>
      <c r="J156" s="23">
        <v>7</v>
      </c>
      <c r="K156" s="23">
        <v>99933737</v>
      </c>
      <c r="L156" s="23" t="s">
        <v>391</v>
      </c>
      <c r="M156" s="23">
        <v>0.020956</v>
      </c>
      <c r="N156" s="23">
        <v>0.000939491</v>
      </c>
      <c r="O156" s="25">
        <v>3.25048e-110</v>
      </c>
      <c r="P156" s="23" t="s">
        <v>392</v>
      </c>
    </row>
    <row r="157" spans="1:16">
      <c r="A157" s="18" t="s">
        <v>35</v>
      </c>
      <c r="B157" s="18" t="s">
        <v>496</v>
      </c>
      <c r="C157" s="18" t="s">
        <v>104</v>
      </c>
      <c r="D157" s="18">
        <v>7</v>
      </c>
      <c r="E157" s="18">
        <v>99947657</v>
      </c>
      <c r="F157" s="18" t="s">
        <v>31</v>
      </c>
      <c r="G157" s="18" t="s">
        <v>40</v>
      </c>
      <c r="H157" s="18">
        <v>0.80799</v>
      </c>
      <c r="I157" s="18" t="s">
        <v>496</v>
      </c>
      <c r="J157" s="18">
        <v>7</v>
      </c>
      <c r="K157" s="18">
        <v>99704693</v>
      </c>
      <c r="L157" s="18" t="s">
        <v>391</v>
      </c>
      <c r="M157" s="18">
        <v>-0.00165707</v>
      </c>
      <c r="N157" s="18">
        <v>0.000788936</v>
      </c>
      <c r="O157" s="18">
        <v>0.0356949</v>
      </c>
      <c r="P157" s="18" t="s">
        <v>392</v>
      </c>
    </row>
    <row r="158" spans="1:16">
      <c r="A158" s="18" t="s">
        <v>35</v>
      </c>
      <c r="B158" s="18" t="s">
        <v>490</v>
      </c>
      <c r="C158" s="18" t="s">
        <v>104</v>
      </c>
      <c r="D158" s="18">
        <v>7</v>
      </c>
      <c r="E158" s="18">
        <v>99947657</v>
      </c>
      <c r="F158" s="18" t="s">
        <v>31</v>
      </c>
      <c r="G158" s="18" t="s">
        <v>40</v>
      </c>
      <c r="H158" s="18">
        <v>0.80799</v>
      </c>
      <c r="I158" s="18" t="s">
        <v>490</v>
      </c>
      <c r="J158" s="18">
        <v>7</v>
      </c>
      <c r="K158" s="18">
        <v>99998449</v>
      </c>
      <c r="L158" s="18" t="s">
        <v>391</v>
      </c>
      <c r="M158" s="18">
        <v>-0.00204897</v>
      </c>
      <c r="N158" s="18">
        <v>0.000498868</v>
      </c>
      <c r="O158" s="26">
        <v>4.00405e-5</v>
      </c>
      <c r="P158" s="18" t="s">
        <v>392</v>
      </c>
    </row>
    <row r="159" spans="1:16">
      <c r="A159" s="18" t="s">
        <v>35</v>
      </c>
      <c r="B159" s="18" t="s">
        <v>497</v>
      </c>
      <c r="C159" s="18" t="s">
        <v>104</v>
      </c>
      <c r="D159" s="18">
        <v>7</v>
      </c>
      <c r="E159" s="18">
        <v>99947657</v>
      </c>
      <c r="F159" s="18" t="s">
        <v>31</v>
      </c>
      <c r="G159" s="18" t="s">
        <v>40</v>
      </c>
      <c r="H159" s="18">
        <v>0.80799</v>
      </c>
      <c r="I159" s="18" t="s">
        <v>497</v>
      </c>
      <c r="J159" s="18">
        <v>7</v>
      </c>
      <c r="K159" s="18">
        <v>100486346</v>
      </c>
      <c r="L159" s="18" t="s">
        <v>391</v>
      </c>
      <c r="M159" s="18">
        <v>-0.000246224</v>
      </c>
      <c r="N159" s="18">
        <v>0.000117834</v>
      </c>
      <c r="O159" s="18">
        <v>0.0366556</v>
      </c>
      <c r="P159" s="18" t="s">
        <v>392</v>
      </c>
    </row>
    <row r="160" spans="1:16">
      <c r="A160" s="18" t="s">
        <v>35</v>
      </c>
      <c r="B160" s="18" t="s">
        <v>498</v>
      </c>
      <c r="C160" s="18" t="s">
        <v>104</v>
      </c>
      <c r="D160" s="18">
        <v>7</v>
      </c>
      <c r="E160" s="18">
        <v>99947657</v>
      </c>
      <c r="F160" s="18" t="s">
        <v>31</v>
      </c>
      <c r="G160" s="18" t="s">
        <v>40</v>
      </c>
      <c r="H160" s="18">
        <v>0.80799</v>
      </c>
      <c r="I160" s="18" t="s">
        <v>498</v>
      </c>
      <c r="J160" s="18">
        <v>7</v>
      </c>
      <c r="K160" s="18">
        <v>99965153</v>
      </c>
      <c r="L160" s="18" t="s">
        <v>391</v>
      </c>
      <c r="M160" s="18">
        <v>0.000380606</v>
      </c>
      <c r="N160" s="18">
        <v>0.000184962</v>
      </c>
      <c r="O160" s="18">
        <v>0.0396145</v>
      </c>
      <c r="P160" s="18" t="s">
        <v>392</v>
      </c>
    </row>
    <row r="161" spans="1:16">
      <c r="A161" s="18" t="s">
        <v>35</v>
      </c>
      <c r="B161" s="18" t="s">
        <v>499</v>
      </c>
      <c r="C161" s="18" t="s">
        <v>104</v>
      </c>
      <c r="D161" s="18">
        <v>7</v>
      </c>
      <c r="E161" s="18">
        <v>99947657</v>
      </c>
      <c r="F161" s="18" t="s">
        <v>31</v>
      </c>
      <c r="G161" s="18" t="s">
        <v>40</v>
      </c>
      <c r="H161" s="18">
        <v>0.80799</v>
      </c>
      <c r="I161" s="18" t="s">
        <v>500</v>
      </c>
      <c r="J161" s="18">
        <v>7</v>
      </c>
      <c r="K161" s="18">
        <v>100434936</v>
      </c>
      <c r="L161" s="18" t="s">
        <v>391</v>
      </c>
      <c r="M161" s="18">
        <v>0.000441111</v>
      </c>
      <c r="N161" s="18">
        <v>0.000214255</v>
      </c>
      <c r="O161" s="18">
        <v>0.0395122</v>
      </c>
      <c r="P161" s="18" t="s">
        <v>392</v>
      </c>
    </row>
    <row r="162" spans="1:16">
      <c r="A162" s="18" t="s">
        <v>35</v>
      </c>
      <c r="B162" s="18" t="s">
        <v>501</v>
      </c>
      <c r="C162" s="18" t="s">
        <v>104</v>
      </c>
      <c r="D162" s="18">
        <v>7</v>
      </c>
      <c r="E162" s="18">
        <v>99947657</v>
      </c>
      <c r="F162" s="18" t="s">
        <v>31</v>
      </c>
      <c r="G162" s="18" t="s">
        <v>40</v>
      </c>
      <c r="H162" s="18">
        <v>0.80799</v>
      </c>
      <c r="I162" s="18" t="s">
        <v>501</v>
      </c>
      <c r="J162" s="18">
        <v>7</v>
      </c>
      <c r="K162" s="18">
        <v>99699172</v>
      </c>
      <c r="L162" s="18" t="s">
        <v>391</v>
      </c>
      <c r="M162" s="18">
        <v>-0.000820283</v>
      </c>
      <c r="N162" s="18">
        <v>0.000359766</v>
      </c>
      <c r="O162" s="18">
        <v>0.0226051</v>
      </c>
      <c r="P162" s="18" t="s">
        <v>392</v>
      </c>
    </row>
    <row r="163" spans="1:16">
      <c r="A163" s="18" t="s">
        <v>35</v>
      </c>
      <c r="B163" s="18" t="s">
        <v>502</v>
      </c>
      <c r="C163" s="18" t="s">
        <v>104</v>
      </c>
      <c r="D163" s="18">
        <v>7</v>
      </c>
      <c r="E163" s="18">
        <v>99947657</v>
      </c>
      <c r="F163" s="18" t="s">
        <v>31</v>
      </c>
      <c r="G163" s="18" t="s">
        <v>40</v>
      </c>
      <c r="H163" s="18">
        <v>0.80799</v>
      </c>
      <c r="I163" s="18" t="s">
        <v>503</v>
      </c>
      <c r="J163" s="18">
        <v>7</v>
      </c>
      <c r="K163" s="18">
        <v>99752043</v>
      </c>
      <c r="L163" s="18" t="s">
        <v>391</v>
      </c>
      <c r="M163" s="18">
        <v>-0.000943027</v>
      </c>
      <c r="N163" s="18">
        <v>0.000437478</v>
      </c>
      <c r="O163" s="18">
        <v>0.0311152</v>
      </c>
      <c r="P163" s="18" t="s">
        <v>392</v>
      </c>
    </row>
    <row r="164" spans="1:16">
      <c r="A164" s="18" t="s">
        <v>35</v>
      </c>
      <c r="B164" s="18" t="s">
        <v>504</v>
      </c>
      <c r="C164" s="18" t="s">
        <v>104</v>
      </c>
      <c r="D164" s="18">
        <v>7</v>
      </c>
      <c r="E164" s="18">
        <v>99947657</v>
      </c>
      <c r="F164" s="18" t="s">
        <v>31</v>
      </c>
      <c r="G164" s="18" t="s">
        <v>40</v>
      </c>
      <c r="H164" s="18">
        <v>0.80799</v>
      </c>
      <c r="I164" s="18" t="s">
        <v>504</v>
      </c>
      <c r="J164" s="18">
        <v>7</v>
      </c>
      <c r="K164" s="18">
        <v>99520892</v>
      </c>
      <c r="L164" s="18" t="s">
        <v>391</v>
      </c>
      <c r="M164" s="18">
        <v>0.000238707</v>
      </c>
      <c r="N164" s="18">
        <v>0.000118165</v>
      </c>
      <c r="O164" s="18">
        <v>0.0433723</v>
      </c>
      <c r="P164" s="18" t="s">
        <v>392</v>
      </c>
    </row>
    <row r="165" ht="13.5" spans="1:16">
      <c r="A165" s="23" t="s">
        <v>35</v>
      </c>
      <c r="B165" s="23" t="s">
        <v>35</v>
      </c>
      <c r="C165" s="23" t="s">
        <v>205</v>
      </c>
      <c r="D165" s="23">
        <v>7</v>
      </c>
      <c r="E165" s="23">
        <v>99976703</v>
      </c>
      <c r="F165" s="23" t="s">
        <v>40</v>
      </c>
      <c r="G165" s="23" t="s">
        <v>39</v>
      </c>
      <c r="H165" s="23">
        <v>0.80849</v>
      </c>
      <c r="I165" s="23" t="s">
        <v>35</v>
      </c>
      <c r="J165" s="23">
        <v>7</v>
      </c>
      <c r="K165" s="23">
        <v>99933737</v>
      </c>
      <c r="L165" s="23" t="s">
        <v>391</v>
      </c>
      <c r="M165" s="23">
        <v>0.0280247</v>
      </c>
      <c r="N165" s="23">
        <v>0.00237738</v>
      </c>
      <c r="O165" s="25">
        <v>4.49653e-32</v>
      </c>
      <c r="P165" s="23" t="s">
        <v>420</v>
      </c>
    </row>
    <row r="166" spans="1:16">
      <c r="A166" s="18" t="s">
        <v>35</v>
      </c>
      <c r="B166" s="18" t="s">
        <v>505</v>
      </c>
      <c r="C166" s="18" t="s">
        <v>205</v>
      </c>
      <c r="D166" s="18">
        <v>7</v>
      </c>
      <c r="E166" s="18">
        <v>99976703</v>
      </c>
      <c r="F166" s="18" t="s">
        <v>40</v>
      </c>
      <c r="G166" s="18" t="s">
        <v>39</v>
      </c>
      <c r="H166" s="18">
        <v>0.80849</v>
      </c>
      <c r="I166" s="18" t="s">
        <v>505</v>
      </c>
      <c r="J166" s="18">
        <v>7</v>
      </c>
      <c r="K166" s="18">
        <v>99014362</v>
      </c>
      <c r="L166" s="18" t="s">
        <v>391</v>
      </c>
      <c r="M166" s="18">
        <v>0.00254668</v>
      </c>
      <c r="N166" s="18">
        <v>0.000794849</v>
      </c>
      <c r="O166" s="18">
        <v>0.00135543</v>
      </c>
      <c r="P166" s="18" t="s">
        <v>420</v>
      </c>
    </row>
    <row r="167" spans="1:16">
      <c r="A167" s="18" t="s">
        <v>35</v>
      </c>
      <c r="B167" s="18" t="s">
        <v>506</v>
      </c>
      <c r="C167" s="18" t="s">
        <v>205</v>
      </c>
      <c r="D167" s="18">
        <v>7</v>
      </c>
      <c r="E167" s="18">
        <v>99976703</v>
      </c>
      <c r="F167" s="18" t="s">
        <v>40</v>
      </c>
      <c r="G167" s="18" t="s">
        <v>39</v>
      </c>
      <c r="H167" s="18">
        <v>0.80849</v>
      </c>
      <c r="I167" s="18" t="s">
        <v>506</v>
      </c>
      <c r="J167" s="18">
        <v>7</v>
      </c>
      <c r="K167" s="18">
        <v>100209725</v>
      </c>
      <c r="L167" s="18" t="s">
        <v>391</v>
      </c>
      <c r="M167" s="18">
        <v>-0.00450873</v>
      </c>
      <c r="N167" s="18">
        <v>0.00209843</v>
      </c>
      <c r="O167" s="18">
        <v>0.0316648</v>
      </c>
      <c r="P167" s="18" t="s">
        <v>420</v>
      </c>
    </row>
    <row r="168" spans="1:16">
      <c r="A168" s="18" t="s">
        <v>35</v>
      </c>
      <c r="B168" s="18" t="s">
        <v>507</v>
      </c>
      <c r="C168" s="18" t="s">
        <v>205</v>
      </c>
      <c r="D168" s="18">
        <v>7</v>
      </c>
      <c r="E168" s="18">
        <v>99976703</v>
      </c>
      <c r="F168" s="18" t="s">
        <v>40</v>
      </c>
      <c r="G168" s="18" t="s">
        <v>39</v>
      </c>
      <c r="H168" s="18">
        <v>0.80849</v>
      </c>
      <c r="I168" s="18" t="s">
        <v>507</v>
      </c>
      <c r="J168" s="18">
        <v>7</v>
      </c>
      <c r="K168" s="18">
        <v>100271154</v>
      </c>
      <c r="L168" s="18" t="s">
        <v>391</v>
      </c>
      <c r="M168" s="18">
        <v>-0.00666279</v>
      </c>
      <c r="N168" s="18">
        <v>0.00328032</v>
      </c>
      <c r="O168" s="18">
        <v>0.0422407</v>
      </c>
      <c r="P168" s="18" t="s">
        <v>420</v>
      </c>
    </row>
    <row r="169" spans="1:16">
      <c r="A169" s="18" t="s">
        <v>35</v>
      </c>
      <c r="B169" s="18" t="s">
        <v>508</v>
      </c>
      <c r="C169" s="18" t="s">
        <v>205</v>
      </c>
      <c r="D169" s="18">
        <v>7</v>
      </c>
      <c r="E169" s="18">
        <v>99976703</v>
      </c>
      <c r="F169" s="18" t="s">
        <v>40</v>
      </c>
      <c r="G169" s="18" t="s">
        <v>39</v>
      </c>
      <c r="H169" s="18">
        <v>0.80849</v>
      </c>
      <c r="I169" s="18" t="s">
        <v>508</v>
      </c>
      <c r="J169" s="18">
        <v>7</v>
      </c>
      <c r="K169" s="18">
        <v>100303676</v>
      </c>
      <c r="L169" s="18" t="s">
        <v>391</v>
      </c>
      <c r="M169" s="18">
        <v>0.00613062</v>
      </c>
      <c r="N169" s="18">
        <v>0.00202363</v>
      </c>
      <c r="O169" s="18">
        <v>0.00244945</v>
      </c>
      <c r="P169" s="18" t="s">
        <v>420</v>
      </c>
    </row>
    <row r="170" spans="1:16">
      <c r="A170" s="18" t="s">
        <v>35</v>
      </c>
      <c r="B170" s="18" t="s">
        <v>509</v>
      </c>
      <c r="C170" s="18" t="s">
        <v>205</v>
      </c>
      <c r="D170" s="18">
        <v>7</v>
      </c>
      <c r="E170" s="18">
        <v>99976703</v>
      </c>
      <c r="F170" s="18" t="s">
        <v>40</v>
      </c>
      <c r="G170" s="18" t="s">
        <v>39</v>
      </c>
      <c r="H170" s="18">
        <v>0.80849</v>
      </c>
      <c r="I170" s="18" t="s">
        <v>509</v>
      </c>
      <c r="J170" s="18">
        <v>7</v>
      </c>
      <c r="K170" s="18">
        <v>100797678</v>
      </c>
      <c r="L170" s="18" t="s">
        <v>391</v>
      </c>
      <c r="M170" s="18">
        <v>-0.00384324</v>
      </c>
      <c r="N170" s="18">
        <v>0.00180235</v>
      </c>
      <c r="O170" s="18">
        <v>0.0329776</v>
      </c>
      <c r="P170" s="18" t="s">
        <v>420</v>
      </c>
    </row>
    <row r="171" spans="1:16">
      <c r="A171" s="18" t="s">
        <v>35</v>
      </c>
      <c r="B171" s="18" t="s">
        <v>510</v>
      </c>
      <c r="C171" s="18" t="s">
        <v>205</v>
      </c>
      <c r="D171" s="18">
        <v>7</v>
      </c>
      <c r="E171" s="18">
        <v>99976703</v>
      </c>
      <c r="F171" s="18" t="s">
        <v>40</v>
      </c>
      <c r="G171" s="18" t="s">
        <v>39</v>
      </c>
      <c r="H171" s="18">
        <v>0.80849</v>
      </c>
      <c r="I171" s="18" t="s">
        <v>510</v>
      </c>
      <c r="J171" s="18">
        <v>7</v>
      </c>
      <c r="K171" s="18">
        <v>99613204</v>
      </c>
      <c r="L171" s="18" t="s">
        <v>391</v>
      </c>
      <c r="M171" s="18">
        <v>-0.00481691</v>
      </c>
      <c r="N171" s="18">
        <v>0.00225965</v>
      </c>
      <c r="O171" s="18">
        <v>0.0330312</v>
      </c>
      <c r="P171" s="18" t="s">
        <v>420</v>
      </c>
    </row>
    <row r="172" spans="1:16">
      <c r="A172" s="18" t="s">
        <v>35</v>
      </c>
      <c r="B172" s="18" t="s">
        <v>511</v>
      </c>
      <c r="C172" s="18" t="s">
        <v>205</v>
      </c>
      <c r="D172" s="18">
        <v>7</v>
      </c>
      <c r="E172" s="18">
        <v>99976703</v>
      </c>
      <c r="F172" s="18" t="s">
        <v>40</v>
      </c>
      <c r="G172" s="18" t="s">
        <v>39</v>
      </c>
      <c r="H172" s="18">
        <v>0.80849</v>
      </c>
      <c r="I172" s="18" t="s">
        <v>511</v>
      </c>
      <c r="J172" s="18">
        <v>7</v>
      </c>
      <c r="K172" s="18">
        <v>99690351</v>
      </c>
      <c r="L172" s="18" t="s">
        <v>391</v>
      </c>
      <c r="M172" s="18">
        <v>0.0049225</v>
      </c>
      <c r="N172" s="18">
        <v>0.00201382</v>
      </c>
      <c r="O172" s="18">
        <v>0.0145108</v>
      </c>
      <c r="P172" s="18" t="s">
        <v>420</v>
      </c>
    </row>
    <row r="173" ht="13.5" spans="1:16">
      <c r="A173" s="23" t="s">
        <v>35</v>
      </c>
      <c r="B173" s="23" t="s">
        <v>35</v>
      </c>
      <c r="C173" s="23" t="s">
        <v>205</v>
      </c>
      <c r="D173" s="23">
        <v>7</v>
      </c>
      <c r="E173" s="23">
        <v>99976703</v>
      </c>
      <c r="F173" s="23" t="s">
        <v>40</v>
      </c>
      <c r="G173" s="23" t="s">
        <v>39</v>
      </c>
      <c r="H173" s="23">
        <v>0.80849</v>
      </c>
      <c r="I173" s="23" t="s">
        <v>35</v>
      </c>
      <c r="J173" s="23">
        <v>7</v>
      </c>
      <c r="K173" s="23">
        <v>99933737</v>
      </c>
      <c r="L173" s="23" t="s">
        <v>391</v>
      </c>
      <c r="M173" s="23">
        <v>0.0289897</v>
      </c>
      <c r="N173" s="23">
        <v>0.00186553</v>
      </c>
      <c r="O173" s="25">
        <v>1.87072e-54</v>
      </c>
      <c r="P173" s="23" t="s">
        <v>395</v>
      </c>
    </row>
    <row r="174" spans="1:16">
      <c r="A174" s="18" t="s">
        <v>35</v>
      </c>
      <c r="B174" s="18" t="s">
        <v>490</v>
      </c>
      <c r="C174" s="18" t="s">
        <v>205</v>
      </c>
      <c r="D174" s="18">
        <v>7</v>
      </c>
      <c r="E174" s="18">
        <v>99976703</v>
      </c>
      <c r="F174" s="18" t="s">
        <v>40</v>
      </c>
      <c r="G174" s="18" t="s">
        <v>39</v>
      </c>
      <c r="H174" s="18">
        <v>0.80849</v>
      </c>
      <c r="I174" s="18" t="s">
        <v>490</v>
      </c>
      <c r="J174" s="18">
        <v>7</v>
      </c>
      <c r="K174" s="18">
        <v>99998449</v>
      </c>
      <c r="L174" s="18" t="s">
        <v>391</v>
      </c>
      <c r="M174" s="18">
        <v>-0.00252779</v>
      </c>
      <c r="N174" s="18">
        <v>0.000872159</v>
      </c>
      <c r="O174" s="18">
        <v>0.00375178</v>
      </c>
      <c r="P174" s="18" t="s">
        <v>395</v>
      </c>
    </row>
    <row r="175" spans="1:16">
      <c r="A175" s="18" t="s">
        <v>35</v>
      </c>
      <c r="B175" s="18" t="s">
        <v>512</v>
      </c>
      <c r="C175" s="18" t="s">
        <v>205</v>
      </c>
      <c r="D175" s="18">
        <v>7</v>
      </c>
      <c r="E175" s="18">
        <v>99976703</v>
      </c>
      <c r="F175" s="18" t="s">
        <v>40</v>
      </c>
      <c r="G175" s="18" t="s">
        <v>39</v>
      </c>
      <c r="H175" s="18">
        <v>0.80849</v>
      </c>
      <c r="I175" s="18" t="s">
        <v>512</v>
      </c>
      <c r="J175" s="18">
        <v>7</v>
      </c>
      <c r="K175" s="18">
        <v>99143931</v>
      </c>
      <c r="L175" s="18" t="s">
        <v>391</v>
      </c>
      <c r="M175" s="18">
        <v>0.0010327</v>
      </c>
      <c r="N175" s="18">
        <v>0.000483159</v>
      </c>
      <c r="O175" s="18">
        <v>0.0325667</v>
      </c>
      <c r="P175" s="18" t="s">
        <v>395</v>
      </c>
    </row>
    <row r="176" spans="1:16">
      <c r="A176" s="18" t="s">
        <v>35</v>
      </c>
      <c r="B176" s="18" t="s">
        <v>508</v>
      </c>
      <c r="C176" s="18" t="s">
        <v>205</v>
      </c>
      <c r="D176" s="18">
        <v>7</v>
      </c>
      <c r="E176" s="18">
        <v>99976703</v>
      </c>
      <c r="F176" s="18" t="s">
        <v>40</v>
      </c>
      <c r="G176" s="18" t="s">
        <v>39</v>
      </c>
      <c r="H176" s="18">
        <v>0.80849</v>
      </c>
      <c r="I176" s="18" t="s">
        <v>508</v>
      </c>
      <c r="J176" s="18">
        <v>7</v>
      </c>
      <c r="K176" s="18">
        <v>100303676</v>
      </c>
      <c r="L176" s="18" t="s">
        <v>391</v>
      </c>
      <c r="M176" s="18">
        <v>0.00357404</v>
      </c>
      <c r="N176" s="18">
        <v>0.00130548</v>
      </c>
      <c r="O176" s="18">
        <v>0.00618679</v>
      </c>
      <c r="P176" s="18" t="s">
        <v>395</v>
      </c>
    </row>
    <row r="177" spans="1:16">
      <c r="A177" s="18" t="s">
        <v>35</v>
      </c>
      <c r="B177" s="18" t="s">
        <v>513</v>
      </c>
      <c r="C177" s="18" t="s">
        <v>205</v>
      </c>
      <c r="D177" s="18">
        <v>7</v>
      </c>
      <c r="E177" s="18">
        <v>99976703</v>
      </c>
      <c r="F177" s="18" t="s">
        <v>40</v>
      </c>
      <c r="G177" s="18" t="s">
        <v>39</v>
      </c>
      <c r="H177" s="18">
        <v>0.80849</v>
      </c>
      <c r="I177" s="18" t="s">
        <v>513</v>
      </c>
      <c r="J177" s="18">
        <v>7</v>
      </c>
      <c r="K177" s="18">
        <v>100424442</v>
      </c>
      <c r="L177" s="18" t="s">
        <v>391</v>
      </c>
      <c r="M177" s="18">
        <v>0.00223203</v>
      </c>
      <c r="N177" s="18">
        <v>0.00112115</v>
      </c>
      <c r="O177" s="18">
        <v>0.0464973</v>
      </c>
      <c r="P177" s="18" t="s">
        <v>395</v>
      </c>
    </row>
    <row r="178" ht="13.5" spans="1:16">
      <c r="A178" s="23" t="s">
        <v>35</v>
      </c>
      <c r="B178" s="23" t="s">
        <v>35</v>
      </c>
      <c r="C178" s="23" t="s">
        <v>252</v>
      </c>
      <c r="D178" s="23">
        <v>7</v>
      </c>
      <c r="E178" s="23">
        <v>99983135</v>
      </c>
      <c r="F178" s="23" t="s">
        <v>31</v>
      </c>
      <c r="G178" s="23" t="s">
        <v>32</v>
      </c>
      <c r="H178" s="23">
        <v>0.80598</v>
      </c>
      <c r="I178" s="23" t="s">
        <v>35</v>
      </c>
      <c r="J178" s="23">
        <v>7</v>
      </c>
      <c r="K178" s="23">
        <v>99933737</v>
      </c>
      <c r="L178" s="23" t="s">
        <v>391</v>
      </c>
      <c r="M178" s="23">
        <v>0.0561074</v>
      </c>
      <c r="N178" s="23">
        <v>0.00253907</v>
      </c>
      <c r="O178" s="25">
        <v>3.33168e-108</v>
      </c>
      <c r="P178" s="23" t="s">
        <v>406</v>
      </c>
    </row>
    <row r="179" spans="1:16">
      <c r="A179" s="18" t="s">
        <v>35</v>
      </c>
      <c r="B179" s="18" t="s">
        <v>514</v>
      </c>
      <c r="C179" s="18" t="s">
        <v>252</v>
      </c>
      <c r="D179" s="18">
        <v>7</v>
      </c>
      <c r="E179" s="18">
        <v>99983135</v>
      </c>
      <c r="F179" s="18" t="s">
        <v>31</v>
      </c>
      <c r="G179" s="18" t="s">
        <v>32</v>
      </c>
      <c r="H179" s="18">
        <v>0.80598</v>
      </c>
      <c r="I179" s="18" t="s">
        <v>514</v>
      </c>
      <c r="J179" s="18">
        <v>7</v>
      </c>
      <c r="K179" s="18">
        <v>99746530</v>
      </c>
      <c r="L179" s="18" t="s">
        <v>391</v>
      </c>
      <c r="M179" s="18">
        <v>-0.00745192</v>
      </c>
      <c r="N179" s="18">
        <v>0.00324122</v>
      </c>
      <c r="O179" s="18">
        <v>0.0214988</v>
      </c>
      <c r="P179" s="18" t="s">
        <v>406</v>
      </c>
    </row>
    <row r="180" spans="1:16">
      <c r="A180" s="18" t="s">
        <v>35</v>
      </c>
      <c r="B180" s="18" t="s">
        <v>507</v>
      </c>
      <c r="C180" s="18" t="s">
        <v>252</v>
      </c>
      <c r="D180" s="18">
        <v>7</v>
      </c>
      <c r="E180" s="18">
        <v>99983135</v>
      </c>
      <c r="F180" s="18" t="s">
        <v>31</v>
      </c>
      <c r="G180" s="18" t="s">
        <v>32</v>
      </c>
      <c r="H180" s="18">
        <v>0.80598</v>
      </c>
      <c r="I180" s="18" t="s">
        <v>507</v>
      </c>
      <c r="J180" s="18">
        <v>7</v>
      </c>
      <c r="K180" s="18">
        <v>100271154</v>
      </c>
      <c r="L180" s="18" t="s">
        <v>391</v>
      </c>
      <c r="M180" s="18">
        <v>-0.00514224</v>
      </c>
      <c r="N180" s="18">
        <v>0.00225208</v>
      </c>
      <c r="O180" s="18">
        <v>0.0224108</v>
      </c>
      <c r="P180" s="18" t="s">
        <v>406</v>
      </c>
    </row>
    <row r="181" spans="1:16">
      <c r="A181" s="18" t="s">
        <v>35</v>
      </c>
      <c r="B181" s="18" t="s">
        <v>496</v>
      </c>
      <c r="C181" s="18" t="s">
        <v>252</v>
      </c>
      <c r="D181" s="18">
        <v>7</v>
      </c>
      <c r="E181" s="18">
        <v>99983135</v>
      </c>
      <c r="F181" s="18" t="s">
        <v>31</v>
      </c>
      <c r="G181" s="18" t="s">
        <v>32</v>
      </c>
      <c r="H181" s="18">
        <v>0.80598</v>
      </c>
      <c r="I181" s="18" t="s">
        <v>496</v>
      </c>
      <c r="J181" s="18">
        <v>7</v>
      </c>
      <c r="K181" s="18">
        <v>99704693</v>
      </c>
      <c r="L181" s="18" t="s">
        <v>391</v>
      </c>
      <c r="M181" s="18">
        <v>-0.00414626</v>
      </c>
      <c r="N181" s="18">
        <v>0.00126536</v>
      </c>
      <c r="O181" s="18">
        <v>0.00105006</v>
      </c>
      <c r="P181" s="18" t="s">
        <v>406</v>
      </c>
    </row>
    <row r="182" spans="1:16">
      <c r="A182" s="18" t="s">
        <v>35</v>
      </c>
      <c r="B182" s="18" t="s">
        <v>486</v>
      </c>
      <c r="C182" s="18" t="s">
        <v>252</v>
      </c>
      <c r="D182" s="18">
        <v>7</v>
      </c>
      <c r="E182" s="18">
        <v>99983135</v>
      </c>
      <c r="F182" s="18" t="s">
        <v>31</v>
      </c>
      <c r="G182" s="18" t="s">
        <v>32</v>
      </c>
      <c r="H182" s="18">
        <v>0.80598</v>
      </c>
      <c r="I182" s="18" t="s">
        <v>486</v>
      </c>
      <c r="J182" s="18">
        <v>7</v>
      </c>
      <c r="K182" s="18">
        <v>99775186</v>
      </c>
      <c r="L182" s="18" t="s">
        <v>391</v>
      </c>
      <c r="M182" s="18">
        <v>0.00166673</v>
      </c>
      <c r="N182" s="18">
        <v>0.000710192</v>
      </c>
      <c r="O182" s="18">
        <v>0.0189314</v>
      </c>
      <c r="P182" s="18" t="s">
        <v>406</v>
      </c>
    </row>
    <row r="183" ht="13.5" spans="1:16">
      <c r="A183" s="23" t="s">
        <v>35</v>
      </c>
      <c r="B183" s="23" t="s">
        <v>35</v>
      </c>
      <c r="C183" s="23" t="s">
        <v>252</v>
      </c>
      <c r="D183" s="23">
        <v>7</v>
      </c>
      <c r="E183" s="23">
        <v>99983135</v>
      </c>
      <c r="F183" s="23" t="s">
        <v>31</v>
      </c>
      <c r="G183" s="23" t="s">
        <v>32</v>
      </c>
      <c r="H183" s="23">
        <v>0.80598</v>
      </c>
      <c r="I183" s="23" t="s">
        <v>35</v>
      </c>
      <c r="J183" s="23">
        <v>7</v>
      </c>
      <c r="K183" s="23">
        <v>99933737</v>
      </c>
      <c r="L183" s="23" t="s">
        <v>391</v>
      </c>
      <c r="M183" s="23">
        <v>0.0442497</v>
      </c>
      <c r="N183" s="23">
        <v>0.00408486</v>
      </c>
      <c r="O183" s="25">
        <v>2.41192e-27</v>
      </c>
      <c r="P183" s="23" t="s">
        <v>515</v>
      </c>
    </row>
    <row r="184" spans="1:16">
      <c r="A184" s="18" t="s">
        <v>35</v>
      </c>
      <c r="B184" s="18" t="s">
        <v>516</v>
      </c>
      <c r="C184" s="18" t="s">
        <v>252</v>
      </c>
      <c r="D184" s="18">
        <v>7</v>
      </c>
      <c r="E184" s="18">
        <v>99983135</v>
      </c>
      <c r="F184" s="18" t="s">
        <v>31</v>
      </c>
      <c r="G184" s="18" t="s">
        <v>32</v>
      </c>
      <c r="H184" s="18">
        <v>0.80598</v>
      </c>
      <c r="I184" s="18" t="s">
        <v>516</v>
      </c>
      <c r="J184" s="18">
        <v>7</v>
      </c>
      <c r="K184" s="18">
        <v>98971872</v>
      </c>
      <c r="L184" s="18" t="s">
        <v>391</v>
      </c>
      <c r="M184" s="18">
        <v>-0.0186475</v>
      </c>
      <c r="N184" s="18">
        <v>0.00744467</v>
      </c>
      <c r="O184" s="18">
        <v>0.0122518</v>
      </c>
      <c r="P184" s="18" t="s">
        <v>515</v>
      </c>
    </row>
    <row r="185" spans="1:16">
      <c r="A185" s="18" t="s">
        <v>35</v>
      </c>
      <c r="B185" s="18" t="s">
        <v>495</v>
      </c>
      <c r="C185" s="18" t="s">
        <v>252</v>
      </c>
      <c r="D185" s="18">
        <v>7</v>
      </c>
      <c r="E185" s="18">
        <v>99983135</v>
      </c>
      <c r="F185" s="18" t="s">
        <v>31</v>
      </c>
      <c r="G185" s="18" t="s">
        <v>32</v>
      </c>
      <c r="H185" s="18">
        <v>0.80598</v>
      </c>
      <c r="I185" s="18" t="s">
        <v>495</v>
      </c>
      <c r="J185" s="18">
        <v>7</v>
      </c>
      <c r="K185" s="18">
        <v>100472733</v>
      </c>
      <c r="L185" s="18" t="s">
        <v>391</v>
      </c>
      <c r="M185" s="18">
        <v>-0.00645377</v>
      </c>
      <c r="N185" s="18">
        <v>0.00322962</v>
      </c>
      <c r="O185" s="18">
        <v>0.0456837</v>
      </c>
      <c r="P185" s="18" t="s">
        <v>515</v>
      </c>
    </row>
    <row r="186" spans="1:16">
      <c r="A186" s="18" t="s">
        <v>35</v>
      </c>
      <c r="B186" s="18" t="s">
        <v>517</v>
      </c>
      <c r="C186" s="18" t="s">
        <v>252</v>
      </c>
      <c r="D186" s="18">
        <v>7</v>
      </c>
      <c r="E186" s="18">
        <v>99983135</v>
      </c>
      <c r="F186" s="18" t="s">
        <v>31</v>
      </c>
      <c r="G186" s="18" t="s">
        <v>32</v>
      </c>
      <c r="H186" s="18">
        <v>0.80598</v>
      </c>
      <c r="I186" s="18" t="s">
        <v>517</v>
      </c>
      <c r="J186" s="18">
        <v>7</v>
      </c>
      <c r="K186" s="18">
        <v>99006264</v>
      </c>
      <c r="L186" s="18" t="s">
        <v>391</v>
      </c>
      <c r="M186" s="18">
        <v>0.0096971</v>
      </c>
      <c r="N186" s="18">
        <v>0.00482228</v>
      </c>
      <c r="O186" s="18">
        <v>0.0443364</v>
      </c>
      <c r="P186" s="18" t="s">
        <v>515</v>
      </c>
    </row>
    <row r="187" ht="13.5" spans="1:16">
      <c r="A187" s="23" t="s">
        <v>35</v>
      </c>
      <c r="B187" s="23" t="s">
        <v>35</v>
      </c>
      <c r="C187" s="23" t="s">
        <v>312</v>
      </c>
      <c r="D187" s="23">
        <v>7</v>
      </c>
      <c r="E187" s="23">
        <v>99947897</v>
      </c>
      <c r="F187" s="23" t="s">
        <v>39</v>
      </c>
      <c r="G187" s="23" t="s">
        <v>32</v>
      </c>
      <c r="H187" s="23">
        <v>0.80597</v>
      </c>
      <c r="I187" s="23" t="s">
        <v>35</v>
      </c>
      <c r="J187" s="23">
        <v>7</v>
      </c>
      <c r="K187" s="23">
        <v>99933737</v>
      </c>
      <c r="L187" s="23" t="s">
        <v>391</v>
      </c>
      <c r="M187" s="23">
        <v>0.0705977</v>
      </c>
      <c r="N187" s="23">
        <v>0.0100953</v>
      </c>
      <c r="O187" s="25">
        <v>2.68874e-12</v>
      </c>
      <c r="P187" s="23" t="s">
        <v>518</v>
      </c>
    </row>
    <row r="188" spans="1:16">
      <c r="A188" s="18" t="s">
        <v>35</v>
      </c>
      <c r="B188" s="18" t="s">
        <v>519</v>
      </c>
      <c r="C188" s="18" t="s">
        <v>312</v>
      </c>
      <c r="D188" s="18">
        <v>7</v>
      </c>
      <c r="E188" s="18">
        <v>99947897</v>
      </c>
      <c r="F188" s="18" t="s">
        <v>39</v>
      </c>
      <c r="G188" s="18" t="s">
        <v>32</v>
      </c>
      <c r="H188" s="18">
        <v>0.80597</v>
      </c>
      <c r="I188" s="18" t="s">
        <v>519</v>
      </c>
      <c r="J188" s="18">
        <v>7</v>
      </c>
      <c r="K188" s="18">
        <v>100860949</v>
      </c>
      <c r="L188" s="18" t="s">
        <v>391</v>
      </c>
      <c r="M188" s="18">
        <v>-0.021955</v>
      </c>
      <c r="N188" s="18">
        <v>0.010051</v>
      </c>
      <c r="O188" s="18">
        <v>0.0289368</v>
      </c>
      <c r="P188" s="18" t="s">
        <v>518</v>
      </c>
    </row>
    <row r="189" spans="1:16">
      <c r="A189" s="18" t="s">
        <v>35</v>
      </c>
      <c r="B189" s="18" t="s">
        <v>486</v>
      </c>
      <c r="C189" s="18" t="s">
        <v>312</v>
      </c>
      <c r="D189" s="18">
        <v>7</v>
      </c>
      <c r="E189" s="18">
        <v>99947897</v>
      </c>
      <c r="F189" s="18" t="s">
        <v>39</v>
      </c>
      <c r="G189" s="18" t="s">
        <v>32</v>
      </c>
      <c r="H189" s="18">
        <v>0.80597</v>
      </c>
      <c r="I189" s="18" t="s">
        <v>486</v>
      </c>
      <c r="J189" s="18">
        <v>7</v>
      </c>
      <c r="K189" s="18">
        <v>99775186</v>
      </c>
      <c r="L189" s="18" t="s">
        <v>391</v>
      </c>
      <c r="M189" s="18">
        <v>0.00714288</v>
      </c>
      <c r="N189" s="18">
        <v>0.00288676</v>
      </c>
      <c r="O189" s="18">
        <v>0.0133477</v>
      </c>
      <c r="P189" s="18" t="s">
        <v>518</v>
      </c>
    </row>
    <row r="190" spans="1:16">
      <c r="A190" s="18" t="s">
        <v>35</v>
      </c>
      <c r="B190" s="18" t="s">
        <v>506</v>
      </c>
      <c r="C190" s="18" t="s">
        <v>312</v>
      </c>
      <c r="D190" s="18">
        <v>7</v>
      </c>
      <c r="E190" s="18">
        <v>99947897</v>
      </c>
      <c r="F190" s="18" t="s">
        <v>39</v>
      </c>
      <c r="G190" s="18" t="s">
        <v>32</v>
      </c>
      <c r="H190" s="18">
        <v>0.80597</v>
      </c>
      <c r="I190" s="18" t="s">
        <v>506</v>
      </c>
      <c r="J190" s="18">
        <v>7</v>
      </c>
      <c r="K190" s="18">
        <v>100209725</v>
      </c>
      <c r="L190" s="18" t="s">
        <v>391</v>
      </c>
      <c r="M190" s="18">
        <v>-0.014323</v>
      </c>
      <c r="N190" s="18">
        <v>0.00617541</v>
      </c>
      <c r="O190" s="18">
        <v>0.0203754</v>
      </c>
      <c r="P190" s="18" t="s">
        <v>518</v>
      </c>
    </row>
    <row r="191" spans="1:16">
      <c r="A191" s="18" t="s">
        <v>35</v>
      </c>
      <c r="B191" s="18" t="s">
        <v>517</v>
      </c>
      <c r="C191" s="18" t="s">
        <v>312</v>
      </c>
      <c r="D191" s="18">
        <v>7</v>
      </c>
      <c r="E191" s="18">
        <v>99947897</v>
      </c>
      <c r="F191" s="18" t="s">
        <v>39</v>
      </c>
      <c r="G191" s="18" t="s">
        <v>32</v>
      </c>
      <c r="H191" s="18">
        <v>0.80597</v>
      </c>
      <c r="I191" s="18" t="s">
        <v>517</v>
      </c>
      <c r="J191" s="18">
        <v>7</v>
      </c>
      <c r="K191" s="18">
        <v>99006264</v>
      </c>
      <c r="L191" s="18" t="s">
        <v>391</v>
      </c>
      <c r="M191" s="18">
        <v>-0.0207071</v>
      </c>
      <c r="N191" s="18">
        <v>0.00944126</v>
      </c>
      <c r="O191" s="18">
        <v>0.0282892</v>
      </c>
      <c r="P191" s="18" t="s">
        <v>518</v>
      </c>
    </row>
    <row r="192" ht="13.5" spans="1:16">
      <c r="A192" s="23" t="s">
        <v>35</v>
      </c>
      <c r="B192" s="23" t="s">
        <v>35</v>
      </c>
      <c r="C192" s="23" t="s">
        <v>36</v>
      </c>
      <c r="D192" s="23">
        <v>7</v>
      </c>
      <c r="E192" s="23">
        <v>99981895</v>
      </c>
      <c r="F192" s="23" t="s">
        <v>32</v>
      </c>
      <c r="G192" s="23" t="s">
        <v>31</v>
      </c>
      <c r="H192" s="23">
        <v>0.80653</v>
      </c>
      <c r="I192" s="23" t="s">
        <v>35</v>
      </c>
      <c r="J192" s="23">
        <v>7</v>
      </c>
      <c r="K192" s="23">
        <v>99933737</v>
      </c>
      <c r="L192" s="23" t="s">
        <v>391</v>
      </c>
      <c r="M192" s="23">
        <v>0.0841243</v>
      </c>
      <c r="N192" s="23">
        <v>0.00336305</v>
      </c>
      <c r="O192" s="25">
        <v>4.27076e-138</v>
      </c>
      <c r="P192" s="23" t="s">
        <v>400</v>
      </c>
    </row>
    <row r="193" spans="1:16">
      <c r="A193" s="18" t="s">
        <v>35</v>
      </c>
      <c r="B193" s="18" t="s">
        <v>520</v>
      </c>
      <c r="C193" s="18" t="s">
        <v>36</v>
      </c>
      <c r="D193" s="18">
        <v>7</v>
      </c>
      <c r="E193" s="18">
        <v>99981895</v>
      </c>
      <c r="F193" s="18" t="s">
        <v>32</v>
      </c>
      <c r="G193" s="18" t="s">
        <v>31</v>
      </c>
      <c r="H193" s="18">
        <v>0.80653</v>
      </c>
      <c r="I193" s="18" t="s">
        <v>520</v>
      </c>
      <c r="J193" s="18">
        <v>7</v>
      </c>
      <c r="K193" s="18">
        <v>100026413</v>
      </c>
      <c r="L193" s="18" t="s">
        <v>391</v>
      </c>
      <c r="M193" s="18">
        <v>-0.00283627</v>
      </c>
      <c r="N193" s="18">
        <v>0.00131618</v>
      </c>
      <c r="O193" s="18">
        <v>0.0311681</v>
      </c>
      <c r="P193" s="18" t="s">
        <v>400</v>
      </c>
    </row>
    <row r="194" spans="1:16">
      <c r="A194" s="18" t="s">
        <v>35</v>
      </c>
      <c r="B194" s="18" t="s">
        <v>498</v>
      </c>
      <c r="C194" s="18" t="s">
        <v>36</v>
      </c>
      <c r="D194" s="18">
        <v>7</v>
      </c>
      <c r="E194" s="18">
        <v>99981895</v>
      </c>
      <c r="F194" s="18" t="s">
        <v>32</v>
      </c>
      <c r="G194" s="18" t="s">
        <v>31</v>
      </c>
      <c r="H194" s="18">
        <v>0.80653</v>
      </c>
      <c r="I194" s="18" t="s">
        <v>498</v>
      </c>
      <c r="J194" s="18">
        <v>7</v>
      </c>
      <c r="K194" s="18">
        <v>99965153</v>
      </c>
      <c r="L194" s="18" t="s">
        <v>391</v>
      </c>
      <c r="M194" s="18">
        <v>0.00128828</v>
      </c>
      <c r="N194" s="18">
        <v>0.00039923</v>
      </c>
      <c r="O194" s="18">
        <v>0.00125134</v>
      </c>
      <c r="P194" s="18" t="s">
        <v>400</v>
      </c>
    </row>
    <row r="195" spans="1:16">
      <c r="A195" s="18" t="s">
        <v>35</v>
      </c>
      <c r="B195" s="18" t="s">
        <v>486</v>
      </c>
      <c r="C195" s="18" t="s">
        <v>36</v>
      </c>
      <c r="D195" s="18">
        <v>7</v>
      </c>
      <c r="E195" s="18">
        <v>99981895</v>
      </c>
      <c r="F195" s="18" t="s">
        <v>32</v>
      </c>
      <c r="G195" s="18" t="s">
        <v>31</v>
      </c>
      <c r="H195" s="18">
        <v>0.80653</v>
      </c>
      <c r="I195" s="18" t="s">
        <v>486</v>
      </c>
      <c r="J195" s="18">
        <v>7</v>
      </c>
      <c r="K195" s="18">
        <v>99775186</v>
      </c>
      <c r="L195" s="18" t="s">
        <v>391</v>
      </c>
      <c r="M195" s="18">
        <v>0.00234992</v>
      </c>
      <c r="N195" s="18">
        <v>0.000805734</v>
      </c>
      <c r="O195" s="18">
        <v>0.00353989</v>
      </c>
      <c r="P195" s="18" t="s">
        <v>400</v>
      </c>
    </row>
    <row r="196" spans="1:16">
      <c r="A196" s="18" t="s">
        <v>35</v>
      </c>
      <c r="B196" s="18" t="s">
        <v>521</v>
      </c>
      <c r="C196" s="18" t="s">
        <v>36</v>
      </c>
      <c r="D196" s="18">
        <v>7</v>
      </c>
      <c r="E196" s="18">
        <v>99981895</v>
      </c>
      <c r="F196" s="18" t="s">
        <v>32</v>
      </c>
      <c r="G196" s="18" t="s">
        <v>31</v>
      </c>
      <c r="H196" s="18">
        <v>0.80653</v>
      </c>
      <c r="I196" s="18" t="s">
        <v>521</v>
      </c>
      <c r="J196" s="18">
        <v>7</v>
      </c>
      <c r="K196" s="18">
        <v>99036545</v>
      </c>
      <c r="L196" s="18" t="s">
        <v>391</v>
      </c>
      <c r="M196" s="18">
        <v>-0.00371528</v>
      </c>
      <c r="N196" s="18">
        <v>0.00111807</v>
      </c>
      <c r="O196" s="18">
        <v>0.000890708</v>
      </c>
      <c r="P196" s="18" t="s">
        <v>400</v>
      </c>
    </row>
    <row r="197" spans="1:16">
      <c r="A197" s="18" t="s">
        <v>35</v>
      </c>
      <c r="B197" s="18" t="s">
        <v>522</v>
      </c>
      <c r="C197" s="18" t="s">
        <v>36</v>
      </c>
      <c r="D197" s="18">
        <v>7</v>
      </c>
      <c r="E197" s="18">
        <v>99981895</v>
      </c>
      <c r="F197" s="18" t="s">
        <v>32</v>
      </c>
      <c r="G197" s="18" t="s">
        <v>31</v>
      </c>
      <c r="H197" s="18">
        <v>0.80653</v>
      </c>
      <c r="I197" s="18" t="s">
        <v>522</v>
      </c>
      <c r="J197" s="18">
        <v>7</v>
      </c>
      <c r="K197" s="18">
        <v>100218039</v>
      </c>
      <c r="L197" s="18" t="s">
        <v>391</v>
      </c>
      <c r="M197" s="18">
        <v>0.00138711</v>
      </c>
      <c r="N197" s="18">
        <v>0.000616888</v>
      </c>
      <c r="O197" s="18">
        <v>0.0245405</v>
      </c>
      <c r="P197" s="18" t="s">
        <v>400</v>
      </c>
    </row>
    <row r="198" spans="1:16">
      <c r="A198" s="18" t="s">
        <v>35</v>
      </c>
      <c r="B198" s="18" t="s">
        <v>523</v>
      </c>
      <c r="C198" s="18" t="s">
        <v>36</v>
      </c>
      <c r="D198" s="18">
        <v>7</v>
      </c>
      <c r="E198" s="18">
        <v>99981895</v>
      </c>
      <c r="F198" s="18" t="s">
        <v>32</v>
      </c>
      <c r="G198" s="18" t="s">
        <v>31</v>
      </c>
      <c r="H198" s="18">
        <v>0.80653</v>
      </c>
      <c r="I198" s="18" t="s">
        <v>523</v>
      </c>
      <c r="J198" s="18">
        <v>7</v>
      </c>
      <c r="K198" s="18">
        <v>99661656</v>
      </c>
      <c r="L198" s="18" t="s">
        <v>391</v>
      </c>
      <c r="M198" s="18">
        <v>0.00227674</v>
      </c>
      <c r="N198" s="18">
        <v>0.000978703</v>
      </c>
      <c r="O198" s="18">
        <v>0.0200035</v>
      </c>
      <c r="P198" s="18" t="s">
        <v>400</v>
      </c>
    </row>
    <row r="199" ht="13.9" spans="1:16">
      <c r="A199" s="18" t="s">
        <v>35</v>
      </c>
      <c r="B199" s="18" t="s">
        <v>524</v>
      </c>
      <c r="C199" s="18" t="s">
        <v>36</v>
      </c>
      <c r="D199" s="18">
        <v>7</v>
      </c>
      <c r="E199" s="18">
        <v>99981895</v>
      </c>
      <c r="F199" s="18" t="s">
        <v>32</v>
      </c>
      <c r="G199" s="18" t="s">
        <v>31</v>
      </c>
      <c r="H199" s="18">
        <v>0.80653</v>
      </c>
      <c r="I199" s="18" t="s">
        <v>503</v>
      </c>
      <c r="J199" s="18">
        <v>7</v>
      </c>
      <c r="K199" s="18">
        <v>99752043</v>
      </c>
      <c r="L199" s="18" t="s">
        <v>391</v>
      </c>
      <c r="M199" s="18">
        <v>-0.00165193</v>
      </c>
      <c r="N199" s="18">
        <v>0.000714708</v>
      </c>
      <c r="O199" s="18">
        <v>0.0208141</v>
      </c>
      <c r="P199" s="18" t="s">
        <v>400</v>
      </c>
    </row>
    <row r="200" ht="13.5" spans="1:16">
      <c r="A200" s="23" t="s">
        <v>322</v>
      </c>
      <c r="B200" s="23" t="s">
        <v>525</v>
      </c>
      <c r="C200" s="23" t="s">
        <v>323</v>
      </c>
      <c r="D200" s="23">
        <v>15</v>
      </c>
      <c r="E200" s="23">
        <v>40961189</v>
      </c>
      <c r="F200" s="23" t="s">
        <v>32</v>
      </c>
      <c r="G200" s="23" t="s">
        <v>31</v>
      </c>
      <c r="H200" s="23">
        <v>0.1545</v>
      </c>
      <c r="I200" s="23" t="s">
        <v>250</v>
      </c>
      <c r="J200" s="23">
        <v>15</v>
      </c>
      <c r="K200" s="23">
        <v>41056218</v>
      </c>
      <c r="L200" s="23" t="s">
        <v>391</v>
      </c>
      <c r="M200" s="23">
        <v>0.0541147</v>
      </c>
      <c r="N200" s="23">
        <v>0.00437578</v>
      </c>
      <c r="O200" s="25">
        <v>3.94938e-35</v>
      </c>
      <c r="P200" s="23" t="s">
        <v>400</v>
      </c>
    </row>
    <row r="201" ht="13.5" spans="1:16">
      <c r="A201" s="23" t="s">
        <v>322</v>
      </c>
      <c r="B201" s="23" t="s">
        <v>322</v>
      </c>
      <c r="C201" s="23" t="s">
        <v>323</v>
      </c>
      <c r="D201" s="23">
        <v>15</v>
      </c>
      <c r="E201" s="23">
        <v>40961189</v>
      </c>
      <c r="F201" s="23" t="s">
        <v>32</v>
      </c>
      <c r="G201" s="23" t="s">
        <v>31</v>
      </c>
      <c r="H201" s="23">
        <v>0.1545</v>
      </c>
      <c r="I201" s="23" t="s">
        <v>322</v>
      </c>
      <c r="J201" s="23">
        <v>15</v>
      </c>
      <c r="K201" s="23">
        <v>41028082</v>
      </c>
      <c r="L201" s="23" t="s">
        <v>391</v>
      </c>
      <c r="M201" s="23">
        <v>0.0137057</v>
      </c>
      <c r="N201" s="23">
        <v>0.00178483</v>
      </c>
      <c r="O201" s="25">
        <v>1.60324e-14</v>
      </c>
      <c r="P201" s="23" t="s">
        <v>400</v>
      </c>
    </row>
    <row r="202" spans="1:16">
      <c r="A202" s="18" t="s">
        <v>322</v>
      </c>
      <c r="B202" s="18" t="s">
        <v>526</v>
      </c>
      <c r="C202" s="18" t="s">
        <v>323</v>
      </c>
      <c r="D202" s="18">
        <v>15</v>
      </c>
      <c r="E202" s="18">
        <v>40961189</v>
      </c>
      <c r="F202" s="18" t="s">
        <v>32</v>
      </c>
      <c r="G202" s="18" t="s">
        <v>31</v>
      </c>
      <c r="H202" s="18">
        <v>0.1545</v>
      </c>
      <c r="I202" s="18" t="s">
        <v>526</v>
      </c>
      <c r="J202" s="18">
        <v>15</v>
      </c>
      <c r="K202" s="18">
        <v>40327940</v>
      </c>
      <c r="L202" s="18" t="s">
        <v>391</v>
      </c>
      <c r="M202" s="18">
        <v>0.0121015</v>
      </c>
      <c r="N202" s="18">
        <v>0.00415924</v>
      </c>
      <c r="O202" s="18">
        <v>0.0036195</v>
      </c>
      <c r="P202" s="18" t="s">
        <v>400</v>
      </c>
    </row>
    <row r="203" spans="1:16">
      <c r="A203" s="18" t="s">
        <v>322</v>
      </c>
      <c r="B203" s="18" t="s">
        <v>527</v>
      </c>
      <c r="C203" s="18" t="s">
        <v>323</v>
      </c>
      <c r="D203" s="18">
        <v>15</v>
      </c>
      <c r="E203" s="18">
        <v>40961189</v>
      </c>
      <c r="F203" s="18" t="s">
        <v>32</v>
      </c>
      <c r="G203" s="18" t="s">
        <v>31</v>
      </c>
      <c r="H203" s="18">
        <v>0.1545</v>
      </c>
      <c r="I203" s="18" t="s">
        <v>527</v>
      </c>
      <c r="J203" s="18">
        <v>15</v>
      </c>
      <c r="K203" s="18">
        <v>40820882</v>
      </c>
      <c r="L203" s="18" t="s">
        <v>391</v>
      </c>
      <c r="M203" s="18">
        <v>-0.00405651</v>
      </c>
      <c r="N203" s="18">
        <v>0.00147233</v>
      </c>
      <c r="O203" s="18">
        <v>0.00586636</v>
      </c>
      <c r="P203" s="18" t="s">
        <v>400</v>
      </c>
    </row>
    <row r="204" spans="1:16">
      <c r="A204" s="18" t="s">
        <v>322</v>
      </c>
      <c r="B204" s="18" t="s">
        <v>528</v>
      </c>
      <c r="C204" s="18" t="s">
        <v>323</v>
      </c>
      <c r="D204" s="18">
        <v>15</v>
      </c>
      <c r="E204" s="18">
        <v>40961189</v>
      </c>
      <c r="F204" s="18" t="s">
        <v>32</v>
      </c>
      <c r="G204" s="18" t="s">
        <v>31</v>
      </c>
      <c r="H204" s="18">
        <v>0.1545</v>
      </c>
      <c r="I204" s="18" t="s">
        <v>528</v>
      </c>
      <c r="J204" s="18">
        <v>15</v>
      </c>
      <c r="K204" s="18">
        <v>41136216</v>
      </c>
      <c r="L204" s="18" t="s">
        <v>391</v>
      </c>
      <c r="M204" s="18">
        <v>-0.000434247</v>
      </c>
      <c r="N204" s="18">
        <v>0.000187426</v>
      </c>
      <c r="O204" s="18">
        <v>0.0205094</v>
      </c>
      <c r="P204" s="18" t="s">
        <v>400</v>
      </c>
    </row>
    <row r="205" spans="1:16">
      <c r="A205" s="18" t="s">
        <v>322</v>
      </c>
      <c r="B205" s="18" t="s">
        <v>529</v>
      </c>
      <c r="C205" s="18" t="s">
        <v>323</v>
      </c>
      <c r="D205" s="18">
        <v>15</v>
      </c>
      <c r="E205" s="18">
        <v>40961189</v>
      </c>
      <c r="F205" s="18" t="s">
        <v>32</v>
      </c>
      <c r="G205" s="18" t="s">
        <v>31</v>
      </c>
      <c r="H205" s="18">
        <v>0.1545</v>
      </c>
      <c r="I205" s="18" t="s">
        <v>529</v>
      </c>
      <c r="J205" s="18">
        <v>15</v>
      </c>
      <c r="K205" s="18">
        <v>41060067</v>
      </c>
      <c r="L205" s="18" t="s">
        <v>391</v>
      </c>
      <c r="M205" s="18">
        <v>0.00427053</v>
      </c>
      <c r="N205" s="18">
        <v>0.00133183</v>
      </c>
      <c r="O205" s="18">
        <v>0.00134354</v>
      </c>
      <c r="P205" s="18" t="s">
        <v>400</v>
      </c>
    </row>
    <row r="206" spans="1:16">
      <c r="A206" s="18" t="s">
        <v>322</v>
      </c>
      <c r="B206" s="18" t="s">
        <v>530</v>
      </c>
      <c r="C206" s="18" t="s">
        <v>323</v>
      </c>
      <c r="D206" s="18">
        <v>15</v>
      </c>
      <c r="E206" s="18">
        <v>40961189</v>
      </c>
      <c r="F206" s="18" t="s">
        <v>32</v>
      </c>
      <c r="G206" s="18" t="s">
        <v>31</v>
      </c>
      <c r="H206" s="18">
        <v>0.1545</v>
      </c>
      <c r="I206" s="18" t="s">
        <v>530</v>
      </c>
      <c r="J206" s="18">
        <v>15</v>
      </c>
      <c r="K206" s="18">
        <v>40674922</v>
      </c>
      <c r="L206" s="18" t="s">
        <v>391</v>
      </c>
      <c r="M206" s="18">
        <v>0.00136844</v>
      </c>
      <c r="N206" s="18">
        <v>0.000615369</v>
      </c>
      <c r="O206" s="18">
        <v>0.0261638</v>
      </c>
      <c r="P206" s="18" t="s">
        <v>400</v>
      </c>
    </row>
    <row r="207" spans="1:16">
      <c r="A207" s="18" t="s">
        <v>322</v>
      </c>
      <c r="B207" s="18" t="s">
        <v>531</v>
      </c>
      <c r="C207" s="18" t="s">
        <v>323</v>
      </c>
      <c r="D207" s="18">
        <v>15</v>
      </c>
      <c r="E207" s="18">
        <v>40961189</v>
      </c>
      <c r="F207" s="18" t="s">
        <v>32</v>
      </c>
      <c r="G207" s="18" t="s">
        <v>31</v>
      </c>
      <c r="H207" s="18">
        <v>0.1545</v>
      </c>
      <c r="I207" s="18" t="s">
        <v>531</v>
      </c>
      <c r="J207" s="18">
        <v>15</v>
      </c>
      <c r="K207" s="18">
        <v>40331512</v>
      </c>
      <c r="L207" s="18" t="s">
        <v>391</v>
      </c>
      <c r="M207" s="18">
        <v>-0.00123384</v>
      </c>
      <c r="N207" s="18">
        <v>0.000613234</v>
      </c>
      <c r="O207" s="18">
        <v>0.0442169</v>
      </c>
      <c r="P207" s="18" t="s">
        <v>400</v>
      </c>
    </row>
    <row r="208" ht="13.5" spans="1:16">
      <c r="A208" s="23" t="s">
        <v>106</v>
      </c>
      <c r="B208" s="23" t="s">
        <v>106</v>
      </c>
      <c r="C208" s="23" t="s">
        <v>107</v>
      </c>
      <c r="D208" s="23">
        <v>8</v>
      </c>
      <c r="E208" s="23">
        <v>71689031</v>
      </c>
      <c r="F208" s="23" t="s">
        <v>39</v>
      </c>
      <c r="G208" s="23" t="s">
        <v>40</v>
      </c>
      <c r="H208" s="23">
        <v>0.48538</v>
      </c>
      <c r="I208" s="23" t="s">
        <v>106</v>
      </c>
      <c r="J208" s="23">
        <v>8</v>
      </c>
      <c r="K208" s="23">
        <v>71520812</v>
      </c>
      <c r="L208" s="23" t="s">
        <v>391</v>
      </c>
      <c r="M208" s="23">
        <v>-0.00783573</v>
      </c>
      <c r="N208" s="23">
        <v>0.000537895</v>
      </c>
      <c r="O208" s="25">
        <v>4.52704e-48</v>
      </c>
      <c r="P208" s="23" t="s">
        <v>392</v>
      </c>
    </row>
    <row r="209" ht="13.5" spans="1:16">
      <c r="A209" s="23" t="s">
        <v>106</v>
      </c>
      <c r="B209" s="23" t="s">
        <v>532</v>
      </c>
      <c r="C209" s="23" t="s">
        <v>107</v>
      </c>
      <c r="D209" s="23">
        <v>8</v>
      </c>
      <c r="E209" s="23">
        <v>71689031</v>
      </c>
      <c r="F209" s="23" t="s">
        <v>39</v>
      </c>
      <c r="G209" s="23" t="s">
        <v>40</v>
      </c>
      <c r="H209" s="23">
        <v>0.48538</v>
      </c>
      <c r="I209" s="23" t="s">
        <v>113</v>
      </c>
      <c r="J209" s="23">
        <v>8</v>
      </c>
      <c r="K209" s="23">
        <v>71581600</v>
      </c>
      <c r="L209" s="23" t="s">
        <v>391</v>
      </c>
      <c r="M209" s="23">
        <v>0.000963987</v>
      </c>
      <c r="N209" s="23">
        <v>0.000110593</v>
      </c>
      <c r="O209" s="25">
        <v>2.86784e-18</v>
      </c>
      <c r="P209" s="23" t="s">
        <v>392</v>
      </c>
    </row>
    <row r="210" spans="1:16">
      <c r="A210" s="18" t="s">
        <v>106</v>
      </c>
      <c r="B210" s="18" t="s">
        <v>331</v>
      </c>
      <c r="C210" s="18" t="s">
        <v>107</v>
      </c>
      <c r="D210" s="18">
        <v>8</v>
      </c>
      <c r="E210" s="18">
        <v>71689031</v>
      </c>
      <c r="F210" s="18" t="s">
        <v>39</v>
      </c>
      <c r="G210" s="18" t="s">
        <v>40</v>
      </c>
      <c r="H210" s="18">
        <v>0.48538</v>
      </c>
      <c r="I210" s="18" t="s">
        <v>331</v>
      </c>
      <c r="J210" s="18">
        <v>8</v>
      </c>
      <c r="K210" s="18">
        <v>71485677</v>
      </c>
      <c r="L210" s="18" t="s">
        <v>391</v>
      </c>
      <c r="M210" s="18">
        <v>0.0040053</v>
      </c>
      <c r="N210" s="18">
        <v>0.00199142</v>
      </c>
      <c r="O210" s="18">
        <v>0.0442962</v>
      </c>
      <c r="P210" s="18" t="s">
        <v>392</v>
      </c>
    </row>
    <row r="211" spans="1:16">
      <c r="A211" s="18" t="s">
        <v>106</v>
      </c>
      <c r="B211" s="18" t="s">
        <v>533</v>
      </c>
      <c r="C211" s="18" t="s">
        <v>107</v>
      </c>
      <c r="D211" s="18">
        <v>8</v>
      </c>
      <c r="E211" s="18">
        <v>71689031</v>
      </c>
      <c r="F211" s="18" t="s">
        <v>39</v>
      </c>
      <c r="G211" s="18" t="s">
        <v>40</v>
      </c>
      <c r="H211" s="18">
        <v>0.48538</v>
      </c>
      <c r="I211" s="18" t="s">
        <v>533</v>
      </c>
      <c r="J211" s="18">
        <v>8</v>
      </c>
      <c r="K211" s="18">
        <v>71547553</v>
      </c>
      <c r="L211" s="18" t="s">
        <v>391</v>
      </c>
      <c r="M211" s="18">
        <v>0.00127231</v>
      </c>
      <c r="N211" s="18">
        <v>0.000438796</v>
      </c>
      <c r="O211" s="18">
        <v>0.00373697</v>
      </c>
      <c r="P211" s="18" t="s">
        <v>392</v>
      </c>
    </row>
    <row r="212" spans="1:16">
      <c r="A212" s="18" t="s">
        <v>326</v>
      </c>
      <c r="B212" s="18" t="s">
        <v>534</v>
      </c>
      <c r="C212" s="18" t="s">
        <v>327</v>
      </c>
      <c r="D212" s="18">
        <v>16</v>
      </c>
      <c r="E212" s="18">
        <v>56447364</v>
      </c>
      <c r="F212" s="18" t="s">
        <v>32</v>
      </c>
      <c r="G212" s="18" t="s">
        <v>31</v>
      </c>
      <c r="H212" s="18">
        <v>0.4504</v>
      </c>
      <c r="I212" s="18" t="s">
        <v>534</v>
      </c>
      <c r="J212" s="18">
        <v>16</v>
      </c>
      <c r="K212" s="18">
        <v>56642111</v>
      </c>
      <c r="L212" s="18" t="s">
        <v>391</v>
      </c>
      <c r="M212" s="18">
        <v>-0.0230251</v>
      </c>
      <c r="N212" s="18">
        <v>0.00761561</v>
      </c>
      <c r="O212" s="18">
        <v>0.00249942</v>
      </c>
      <c r="P212" s="18" t="s">
        <v>400</v>
      </c>
    </row>
    <row r="213" ht="13.5" spans="1:16">
      <c r="A213" s="23" t="s">
        <v>326</v>
      </c>
      <c r="B213" s="23" t="s">
        <v>326</v>
      </c>
      <c r="C213" s="23" t="s">
        <v>327</v>
      </c>
      <c r="D213" s="23">
        <v>16</v>
      </c>
      <c r="E213" s="23">
        <v>56447364</v>
      </c>
      <c r="F213" s="23" t="s">
        <v>32</v>
      </c>
      <c r="G213" s="23" t="s">
        <v>31</v>
      </c>
      <c r="H213" s="23">
        <v>0.4504</v>
      </c>
      <c r="I213" s="23" t="s">
        <v>326</v>
      </c>
      <c r="J213" s="23">
        <v>16</v>
      </c>
      <c r="K213" s="23">
        <v>56443232</v>
      </c>
      <c r="L213" s="23" t="s">
        <v>391</v>
      </c>
      <c r="M213" s="23">
        <v>0.00532782</v>
      </c>
      <c r="N213" s="23">
        <v>0.000797552</v>
      </c>
      <c r="O213" s="25">
        <v>2.38597e-11</v>
      </c>
      <c r="P213" s="23" t="s">
        <v>400</v>
      </c>
    </row>
    <row r="214" spans="1:16">
      <c r="A214" s="18" t="s">
        <v>326</v>
      </c>
      <c r="B214" s="18" t="s">
        <v>535</v>
      </c>
      <c r="C214" s="18" t="s">
        <v>327</v>
      </c>
      <c r="D214" s="18">
        <v>16</v>
      </c>
      <c r="E214" s="18">
        <v>56447364</v>
      </c>
      <c r="F214" s="18" t="s">
        <v>32</v>
      </c>
      <c r="G214" s="18" t="s">
        <v>31</v>
      </c>
      <c r="H214" s="18">
        <v>0.4504</v>
      </c>
      <c r="I214" s="18" t="s">
        <v>535</v>
      </c>
      <c r="J214" s="18">
        <v>16</v>
      </c>
      <c r="K214" s="18">
        <v>56965960</v>
      </c>
      <c r="L214" s="18" t="s">
        <v>391</v>
      </c>
      <c r="M214" s="18">
        <v>0.00586801</v>
      </c>
      <c r="N214" s="18">
        <v>0.00260033</v>
      </c>
      <c r="O214" s="18">
        <v>0.0240305</v>
      </c>
      <c r="P214" s="18" t="s">
        <v>400</v>
      </c>
    </row>
    <row r="215" spans="1:16">
      <c r="A215" s="18" t="s">
        <v>326</v>
      </c>
      <c r="B215" s="18" t="s">
        <v>536</v>
      </c>
      <c r="C215" s="18" t="s">
        <v>327</v>
      </c>
      <c r="D215" s="18">
        <v>16</v>
      </c>
      <c r="E215" s="18">
        <v>56447364</v>
      </c>
      <c r="F215" s="18" t="s">
        <v>32</v>
      </c>
      <c r="G215" s="18" t="s">
        <v>31</v>
      </c>
      <c r="H215" s="18">
        <v>0.4504</v>
      </c>
      <c r="I215" s="18" t="s">
        <v>537</v>
      </c>
      <c r="J215" s="18">
        <v>16</v>
      </c>
      <c r="K215" s="18">
        <v>56500748</v>
      </c>
      <c r="L215" s="18" t="s">
        <v>391</v>
      </c>
      <c r="M215" s="18">
        <v>-0.00174877</v>
      </c>
      <c r="N215" s="18">
        <v>0.000611711</v>
      </c>
      <c r="O215" s="18">
        <v>0.00425214</v>
      </c>
      <c r="P215" s="18" t="s">
        <v>400</v>
      </c>
    </row>
    <row r="216" ht="13.5" spans="1:16">
      <c r="A216" s="23" t="s">
        <v>328</v>
      </c>
      <c r="B216" s="23" t="s">
        <v>538</v>
      </c>
      <c r="C216" s="23" t="s">
        <v>329</v>
      </c>
      <c r="D216" s="23">
        <v>20</v>
      </c>
      <c r="E216" s="23">
        <v>34523833</v>
      </c>
      <c r="F216" s="23" t="s">
        <v>31</v>
      </c>
      <c r="G216" s="23" t="s">
        <v>32</v>
      </c>
      <c r="H216" s="23">
        <v>0.90746</v>
      </c>
      <c r="I216" s="23" t="s">
        <v>66</v>
      </c>
      <c r="J216" s="23">
        <v>20</v>
      </c>
      <c r="K216" s="23">
        <v>34213953</v>
      </c>
      <c r="L216" s="23" t="s">
        <v>391</v>
      </c>
      <c r="M216" s="23">
        <v>-0.0447954</v>
      </c>
      <c r="N216" s="23">
        <v>0.00352972</v>
      </c>
      <c r="O216" s="25">
        <v>6.63977e-37</v>
      </c>
      <c r="P216" s="23" t="s">
        <v>400</v>
      </c>
    </row>
    <row r="217" ht="13.5" spans="1:16">
      <c r="A217" s="23" t="s">
        <v>328</v>
      </c>
      <c r="B217" s="23" t="s">
        <v>328</v>
      </c>
      <c r="C217" s="23" t="s">
        <v>329</v>
      </c>
      <c r="D217" s="23">
        <v>20</v>
      </c>
      <c r="E217" s="23">
        <v>34523833</v>
      </c>
      <c r="F217" s="23" t="s">
        <v>31</v>
      </c>
      <c r="G217" s="23" t="s">
        <v>32</v>
      </c>
      <c r="H217" s="23">
        <v>0.90746</v>
      </c>
      <c r="I217" s="23" t="s">
        <v>328</v>
      </c>
      <c r="J217" s="23">
        <v>20</v>
      </c>
      <c r="K217" s="23">
        <v>34541539</v>
      </c>
      <c r="L217" s="23" t="s">
        <v>391</v>
      </c>
      <c r="M217" s="23">
        <v>-0.0273591</v>
      </c>
      <c r="N217" s="23">
        <v>0.00468204</v>
      </c>
      <c r="O217" s="25">
        <v>5.1141e-9</v>
      </c>
      <c r="P217" s="23" t="s">
        <v>400</v>
      </c>
    </row>
    <row r="218" spans="1:16">
      <c r="A218" s="18" t="s">
        <v>328</v>
      </c>
      <c r="B218" s="18" t="s">
        <v>433</v>
      </c>
      <c r="C218" s="18" t="s">
        <v>329</v>
      </c>
      <c r="D218" s="18">
        <v>20</v>
      </c>
      <c r="E218" s="18">
        <v>34523833</v>
      </c>
      <c r="F218" s="18" t="s">
        <v>31</v>
      </c>
      <c r="G218" s="18" t="s">
        <v>32</v>
      </c>
      <c r="H218" s="18">
        <v>0.90746</v>
      </c>
      <c r="I218" s="18" t="s">
        <v>433</v>
      </c>
      <c r="J218" s="18">
        <v>20</v>
      </c>
      <c r="K218" s="18">
        <v>33590207</v>
      </c>
      <c r="L218" s="18" t="s">
        <v>391</v>
      </c>
      <c r="M218" s="18">
        <v>-0.00434909</v>
      </c>
      <c r="N218" s="18">
        <v>0.00203976</v>
      </c>
      <c r="O218" s="18">
        <v>0.0329934</v>
      </c>
      <c r="P218" s="18" t="s">
        <v>400</v>
      </c>
    </row>
    <row r="219" spans="1:16">
      <c r="A219" s="18" t="s">
        <v>328</v>
      </c>
      <c r="B219" s="18" t="s">
        <v>442</v>
      </c>
      <c r="C219" s="18" t="s">
        <v>329</v>
      </c>
      <c r="D219" s="18">
        <v>20</v>
      </c>
      <c r="E219" s="18">
        <v>34523833</v>
      </c>
      <c r="F219" s="18" t="s">
        <v>31</v>
      </c>
      <c r="G219" s="18" t="s">
        <v>32</v>
      </c>
      <c r="H219" s="18">
        <v>0.90746</v>
      </c>
      <c r="I219" s="18" t="s">
        <v>442</v>
      </c>
      <c r="J219" s="18">
        <v>20</v>
      </c>
      <c r="K219" s="18">
        <v>33759876</v>
      </c>
      <c r="L219" s="18" t="s">
        <v>391</v>
      </c>
      <c r="M219" s="18">
        <v>0.00209557</v>
      </c>
      <c r="N219" s="18">
        <v>0.00101542</v>
      </c>
      <c r="O219" s="18">
        <v>0.039042</v>
      </c>
      <c r="P219" s="18" t="s">
        <v>400</v>
      </c>
    </row>
    <row r="220" s="17" customFormat="1" ht="13.5" spans="1:16">
      <c r="A220" s="21" t="s">
        <v>53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</row>
    <row r="221" ht="13.5" spans="1:16">
      <c r="A221" s="22" t="s">
        <v>260</v>
      </c>
      <c r="B221" s="23" t="s">
        <v>260</v>
      </c>
      <c r="C221" s="23" t="s">
        <v>261</v>
      </c>
      <c r="D221" s="23">
        <v>15</v>
      </c>
      <c r="E221" s="23">
        <v>86171357</v>
      </c>
      <c r="F221" s="23" t="s">
        <v>39</v>
      </c>
      <c r="G221" s="23" t="s">
        <v>40</v>
      </c>
      <c r="H221" s="23">
        <v>0.72446</v>
      </c>
      <c r="I221" s="23" t="s">
        <v>260</v>
      </c>
      <c r="J221" s="23">
        <v>15</v>
      </c>
      <c r="K221" s="23">
        <v>85923802</v>
      </c>
      <c r="L221" s="23" t="s">
        <v>391</v>
      </c>
      <c r="M221" s="23">
        <v>-0.0178349</v>
      </c>
      <c r="N221" s="23">
        <v>0.00252595</v>
      </c>
      <c r="O221" s="25">
        <v>1.65685e-12</v>
      </c>
      <c r="P221" s="23" t="s">
        <v>406</v>
      </c>
    </row>
    <row r="222" ht="13.5" spans="1:16">
      <c r="A222" s="22" t="s">
        <v>308</v>
      </c>
      <c r="B222" s="23" t="s">
        <v>308</v>
      </c>
      <c r="C222" s="23" t="s">
        <v>309</v>
      </c>
      <c r="D222" s="23">
        <v>19</v>
      </c>
      <c r="E222" s="23">
        <v>44283843</v>
      </c>
      <c r="F222" s="23" t="s">
        <v>40</v>
      </c>
      <c r="G222" s="23" t="s">
        <v>31</v>
      </c>
      <c r="H222" s="23">
        <v>0.62432</v>
      </c>
      <c r="I222" s="23" t="s">
        <v>308</v>
      </c>
      <c r="J222" s="23">
        <v>19</v>
      </c>
      <c r="K222" s="23">
        <v>44270685</v>
      </c>
      <c r="L222" s="23" t="s">
        <v>391</v>
      </c>
      <c r="M222" s="23">
        <v>0.0255751</v>
      </c>
      <c r="N222" s="23">
        <v>0.00343971</v>
      </c>
      <c r="O222" s="25">
        <v>1.04373e-13</v>
      </c>
      <c r="P222" s="23" t="s">
        <v>373</v>
      </c>
    </row>
    <row r="223" spans="1:16">
      <c r="A223" s="24" t="s">
        <v>308</v>
      </c>
      <c r="B223" s="18" t="s">
        <v>416</v>
      </c>
      <c r="C223" s="18" t="s">
        <v>309</v>
      </c>
      <c r="D223" s="18">
        <v>19</v>
      </c>
      <c r="E223" s="18">
        <v>44283843</v>
      </c>
      <c r="F223" s="18" t="s">
        <v>40</v>
      </c>
      <c r="G223" s="18" t="s">
        <v>31</v>
      </c>
      <c r="H223" s="18">
        <v>0.62432</v>
      </c>
      <c r="I223" s="18" t="s">
        <v>416</v>
      </c>
      <c r="J223" s="18">
        <v>19</v>
      </c>
      <c r="K223" s="18">
        <v>44711700</v>
      </c>
      <c r="L223" s="18" t="s">
        <v>391</v>
      </c>
      <c r="M223" s="18">
        <v>-0.00445048</v>
      </c>
      <c r="N223" s="18">
        <v>0.00158479</v>
      </c>
      <c r="O223" s="18">
        <v>0.00498114</v>
      </c>
      <c r="P223" s="18" t="s">
        <v>373</v>
      </c>
    </row>
    <row r="224" spans="1:16">
      <c r="A224" s="24" t="s">
        <v>308</v>
      </c>
      <c r="B224" s="18" t="s">
        <v>417</v>
      </c>
      <c r="C224" s="18" t="s">
        <v>309</v>
      </c>
      <c r="D224" s="18">
        <v>19</v>
      </c>
      <c r="E224" s="18">
        <v>44283843</v>
      </c>
      <c r="F224" s="18" t="s">
        <v>40</v>
      </c>
      <c r="G224" s="18" t="s">
        <v>31</v>
      </c>
      <c r="H224" s="18">
        <v>0.62432</v>
      </c>
      <c r="I224" s="18" t="s">
        <v>417</v>
      </c>
      <c r="J224" s="18">
        <v>19</v>
      </c>
      <c r="K224" s="18">
        <v>44598492</v>
      </c>
      <c r="L224" s="18" t="s">
        <v>391</v>
      </c>
      <c r="M224" s="18">
        <v>-0.00989654</v>
      </c>
      <c r="N224" s="18">
        <v>0.00406845</v>
      </c>
      <c r="O224" s="18">
        <v>0.0149947</v>
      </c>
      <c r="P224" s="18" t="s">
        <v>373</v>
      </c>
    </row>
    <row r="225" ht="13.5" spans="1:16">
      <c r="A225" s="22" t="s">
        <v>29</v>
      </c>
      <c r="B225" s="23" t="s">
        <v>29</v>
      </c>
      <c r="C225" s="23" t="s">
        <v>30</v>
      </c>
      <c r="D225" s="23">
        <v>6</v>
      </c>
      <c r="E225" s="23">
        <v>130349119</v>
      </c>
      <c r="F225" s="23" t="s">
        <v>31</v>
      </c>
      <c r="G225" s="23" t="s">
        <v>32</v>
      </c>
      <c r="H225" s="23">
        <v>0.25247</v>
      </c>
      <c r="I225" s="23" t="s">
        <v>29</v>
      </c>
      <c r="J225" s="23">
        <v>6</v>
      </c>
      <c r="K225" s="23">
        <v>130334844</v>
      </c>
      <c r="L225" s="23" t="s">
        <v>391</v>
      </c>
      <c r="M225" s="23">
        <v>-0.01393</v>
      </c>
      <c r="N225" s="23">
        <v>0.00168591</v>
      </c>
      <c r="O225" s="25">
        <v>1.42538e-16</v>
      </c>
      <c r="P225" s="23" t="s">
        <v>418</v>
      </c>
    </row>
    <row r="226" ht="13.5" spans="1:16">
      <c r="A226" s="22" t="s">
        <v>29</v>
      </c>
      <c r="B226" s="23" t="s">
        <v>29</v>
      </c>
      <c r="C226" s="23" t="s">
        <v>30</v>
      </c>
      <c r="D226" s="23">
        <v>6</v>
      </c>
      <c r="E226" s="23">
        <v>130349119</v>
      </c>
      <c r="F226" s="23" t="s">
        <v>31</v>
      </c>
      <c r="G226" s="23" t="s">
        <v>32</v>
      </c>
      <c r="H226" s="23">
        <v>0.25247</v>
      </c>
      <c r="I226" s="23" t="s">
        <v>29</v>
      </c>
      <c r="J226" s="23">
        <v>6</v>
      </c>
      <c r="K226" s="23">
        <v>130334844</v>
      </c>
      <c r="L226" s="23" t="s">
        <v>391</v>
      </c>
      <c r="M226" s="23">
        <v>-0.0191502</v>
      </c>
      <c r="N226" s="23">
        <v>0.00215638</v>
      </c>
      <c r="O226" s="25">
        <v>6.64235e-19</v>
      </c>
      <c r="P226" s="23" t="s">
        <v>419</v>
      </c>
    </row>
    <row r="227" ht="13.5" spans="1:16">
      <c r="A227" s="22" t="s">
        <v>29</v>
      </c>
      <c r="B227" s="23" t="s">
        <v>29</v>
      </c>
      <c r="C227" s="23" t="s">
        <v>94</v>
      </c>
      <c r="D227" s="23">
        <v>6</v>
      </c>
      <c r="E227" s="23">
        <v>130374461</v>
      </c>
      <c r="F227" s="23" t="s">
        <v>32</v>
      </c>
      <c r="G227" s="23" t="s">
        <v>39</v>
      </c>
      <c r="H227" s="23">
        <v>0.27934</v>
      </c>
      <c r="I227" s="23" t="s">
        <v>29</v>
      </c>
      <c r="J227" s="23">
        <v>6</v>
      </c>
      <c r="K227" s="23">
        <v>130334844</v>
      </c>
      <c r="L227" s="23" t="s">
        <v>391</v>
      </c>
      <c r="M227" s="23">
        <v>-0.00918643</v>
      </c>
      <c r="N227" s="23">
        <v>0.000624243</v>
      </c>
      <c r="O227" s="25">
        <v>5.07989e-49</v>
      </c>
      <c r="P227" s="23" t="s">
        <v>392</v>
      </c>
    </row>
    <row r="228" ht="13.5" spans="1:16">
      <c r="A228" s="22" t="s">
        <v>29</v>
      </c>
      <c r="B228" s="23" t="s">
        <v>29</v>
      </c>
      <c r="C228" s="23" t="s">
        <v>94</v>
      </c>
      <c r="D228" s="23">
        <v>6</v>
      </c>
      <c r="E228" s="23">
        <v>130374461</v>
      </c>
      <c r="F228" s="23" t="s">
        <v>32</v>
      </c>
      <c r="G228" s="23" t="s">
        <v>39</v>
      </c>
      <c r="H228" s="23">
        <v>0.27934</v>
      </c>
      <c r="I228" s="23" t="s">
        <v>29</v>
      </c>
      <c r="J228" s="23">
        <v>6</v>
      </c>
      <c r="K228" s="23">
        <v>130334844</v>
      </c>
      <c r="L228" s="23" t="s">
        <v>391</v>
      </c>
      <c r="M228" s="23">
        <v>-0.0124972</v>
      </c>
      <c r="N228" s="23">
        <v>0.00140663</v>
      </c>
      <c r="O228" s="25">
        <v>6.42007e-19</v>
      </c>
      <c r="P228" s="23" t="s">
        <v>420</v>
      </c>
    </row>
    <row r="229" ht="13.5" spans="1:16">
      <c r="A229" s="22" t="s">
        <v>29</v>
      </c>
      <c r="B229" s="23" t="s">
        <v>29</v>
      </c>
      <c r="C229" s="23" t="s">
        <v>30</v>
      </c>
      <c r="D229" s="23">
        <v>6</v>
      </c>
      <c r="E229" s="23">
        <v>130349119</v>
      </c>
      <c r="F229" s="23" t="s">
        <v>31</v>
      </c>
      <c r="G229" s="23" t="s">
        <v>32</v>
      </c>
      <c r="H229" s="23">
        <v>0.25247</v>
      </c>
      <c r="I229" s="23" t="s">
        <v>29</v>
      </c>
      <c r="J229" s="23">
        <v>6</v>
      </c>
      <c r="K229" s="23">
        <v>130334844</v>
      </c>
      <c r="L229" s="23" t="s">
        <v>391</v>
      </c>
      <c r="M229" s="23">
        <v>-0.00957352</v>
      </c>
      <c r="N229" s="23">
        <v>0.000952969</v>
      </c>
      <c r="O229" s="25">
        <v>9.56754e-24</v>
      </c>
      <c r="P229" s="23" t="s">
        <v>395</v>
      </c>
    </row>
    <row r="230" ht="13.5" spans="1:16">
      <c r="A230" s="22" t="s">
        <v>29</v>
      </c>
      <c r="B230" s="23" t="s">
        <v>29</v>
      </c>
      <c r="C230" s="23" t="s">
        <v>94</v>
      </c>
      <c r="D230" s="23">
        <v>6</v>
      </c>
      <c r="E230" s="23">
        <v>130374461</v>
      </c>
      <c r="F230" s="23" t="s">
        <v>32</v>
      </c>
      <c r="G230" s="23" t="s">
        <v>39</v>
      </c>
      <c r="H230" s="23">
        <v>0.27934</v>
      </c>
      <c r="I230" s="23" t="s">
        <v>29</v>
      </c>
      <c r="J230" s="23">
        <v>6</v>
      </c>
      <c r="K230" s="23">
        <v>130334844</v>
      </c>
      <c r="L230" s="23" t="s">
        <v>391</v>
      </c>
      <c r="M230" s="23">
        <v>-0.00807748</v>
      </c>
      <c r="N230" s="23">
        <v>0.000802807</v>
      </c>
      <c r="O230" s="25">
        <v>8.1698e-24</v>
      </c>
      <c r="P230" s="23" t="s">
        <v>406</v>
      </c>
    </row>
    <row r="231" ht="13.5" spans="1:16">
      <c r="A231" s="22" t="s">
        <v>183</v>
      </c>
      <c r="B231" s="23" t="s">
        <v>183</v>
      </c>
      <c r="C231" s="23" t="s">
        <v>184</v>
      </c>
      <c r="D231" s="23">
        <v>12</v>
      </c>
      <c r="E231" s="23">
        <v>93901290</v>
      </c>
      <c r="F231" s="23" t="s">
        <v>39</v>
      </c>
      <c r="G231" s="23" t="s">
        <v>40</v>
      </c>
      <c r="H231" s="23">
        <v>0.83155</v>
      </c>
      <c r="I231" s="23" t="s">
        <v>183</v>
      </c>
      <c r="J231" s="23">
        <v>12</v>
      </c>
      <c r="K231" s="23">
        <v>93861264</v>
      </c>
      <c r="L231" s="23" t="s">
        <v>391</v>
      </c>
      <c r="M231" s="23">
        <v>0.0181737</v>
      </c>
      <c r="N231" s="23">
        <v>0.00113112</v>
      </c>
      <c r="O231" s="25">
        <v>4.3524e-58</v>
      </c>
      <c r="P231" s="23" t="s">
        <v>392</v>
      </c>
    </row>
    <row r="232" spans="1:16">
      <c r="A232" s="24" t="s">
        <v>183</v>
      </c>
      <c r="B232" s="18" t="s">
        <v>539</v>
      </c>
      <c r="C232" s="18" t="s">
        <v>184</v>
      </c>
      <c r="D232" s="18">
        <v>12</v>
      </c>
      <c r="E232" s="18">
        <v>93901290</v>
      </c>
      <c r="F232" s="18" t="s">
        <v>39</v>
      </c>
      <c r="G232" s="18" t="s">
        <v>40</v>
      </c>
      <c r="H232" s="18">
        <v>0.83155</v>
      </c>
      <c r="I232" s="18" t="s">
        <v>539</v>
      </c>
      <c r="J232" s="18">
        <v>12</v>
      </c>
      <c r="K232" s="18">
        <v>93963590</v>
      </c>
      <c r="L232" s="18" t="s">
        <v>391</v>
      </c>
      <c r="M232" s="18">
        <v>0.00298545</v>
      </c>
      <c r="N232" s="18">
        <v>0.00142588</v>
      </c>
      <c r="O232" s="18">
        <v>0.0362816</v>
      </c>
      <c r="P232" s="18" t="s">
        <v>392</v>
      </c>
    </row>
    <row r="233" ht="13.5" spans="1:16">
      <c r="A233" s="22" t="s">
        <v>183</v>
      </c>
      <c r="B233" s="23" t="s">
        <v>183</v>
      </c>
      <c r="C233" s="23" t="s">
        <v>184</v>
      </c>
      <c r="D233" s="23">
        <v>12</v>
      </c>
      <c r="E233" s="23">
        <v>93901290</v>
      </c>
      <c r="F233" s="23" t="s">
        <v>39</v>
      </c>
      <c r="G233" s="23" t="s">
        <v>40</v>
      </c>
      <c r="H233" s="23">
        <v>0.83155</v>
      </c>
      <c r="I233" s="23" t="s">
        <v>183</v>
      </c>
      <c r="J233" s="23">
        <v>12</v>
      </c>
      <c r="K233" s="23">
        <v>93861264</v>
      </c>
      <c r="L233" s="23" t="s">
        <v>391</v>
      </c>
      <c r="M233" s="23">
        <v>0.00960414</v>
      </c>
      <c r="N233" s="23">
        <v>0.00145417</v>
      </c>
      <c r="O233" s="25">
        <v>3.98772e-11</v>
      </c>
      <c r="P233" s="23" t="s">
        <v>406</v>
      </c>
    </row>
    <row r="234" ht="13.5" spans="1:16">
      <c r="A234" s="22" t="s">
        <v>185</v>
      </c>
      <c r="B234" s="23" t="s">
        <v>185</v>
      </c>
      <c r="C234" s="23" t="s">
        <v>186</v>
      </c>
      <c r="D234" s="23">
        <v>11</v>
      </c>
      <c r="E234" s="23">
        <v>1949470</v>
      </c>
      <c r="F234" s="23" t="s">
        <v>40</v>
      </c>
      <c r="G234" s="23" t="s">
        <v>39</v>
      </c>
      <c r="H234" s="23">
        <v>0.64781</v>
      </c>
      <c r="I234" s="23" t="s">
        <v>185</v>
      </c>
      <c r="J234" s="23">
        <v>11</v>
      </c>
      <c r="K234" s="23">
        <v>1940792</v>
      </c>
      <c r="L234" s="23" t="s">
        <v>391</v>
      </c>
      <c r="M234" s="23">
        <v>-0.000697232</v>
      </c>
      <c r="N234" s="23">
        <v>0.000116697</v>
      </c>
      <c r="O234" s="25">
        <v>2.3049e-9</v>
      </c>
      <c r="P234" s="23" t="s">
        <v>392</v>
      </c>
    </row>
    <row r="235" ht="13.5" spans="1:16">
      <c r="A235" s="22" t="s">
        <v>74</v>
      </c>
      <c r="B235" s="23" t="s">
        <v>74</v>
      </c>
      <c r="C235" s="23" t="s">
        <v>298</v>
      </c>
      <c r="D235" s="23">
        <v>21</v>
      </c>
      <c r="E235" s="23">
        <v>47714607</v>
      </c>
      <c r="F235" s="23" t="s">
        <v>40</v>
      </c>
      <c r="G235" s="23" t="s">
        <v>39</v>
      </c>
      <c r="H235" s="23">
        <v>0.1478</v>
      </c>
      <c r="I235" s="23" t="s">
        <v>74</v>
      </c>
      <c r="J235" s="23">
        <v>21</v>
      </c>
      <c r="K235" s="23">
        <v>47706251</v>
      </c>
      <c r="L235" s="23" t="s">
        <v>391</v>
      </c>
      <c r="M235" s="23">
        <v>-0.039949</v>
      </c>
      <c r="N235" s="23">
        <v>0.00475248</v>
      </c>
      <c r="O235" s="25">
        <v>4.24522e-17</v>
      </c>
      <c r="P235" s="23" t="s">
        <v>372</v>
      </c>
    </row>
    <row r="236" spans="1:16">
      <c r="A236" s="24" t="s">
        <v>74</v>
      </c>
      <c r="B236" s="18" t="s">
        <v>540</v>
      </c>
      <c r="C236" s="18" t="s">
        <v>298</v>
      </c>
      <c r="D236" s="18">
        <v>21</v>
      </c>
      <c r="E236" s="18">
        <v>47714607</v>
      </c>
      <c r="F236" s="18" t="s">
        <v>40</v>
      </c>
      <c r="G236" s="18" t="s">
        <v>39</v>
      </c>
      <c r="H236" s="18">
        <v>0.1478</v>
      </c>
      <c r="I236" s="18" t="s">
        <v>540</v>
      </c>
      <c r="J236" s="18">
        <v>21</v>
      </c>
      <c r="K236" s="18">
        <v>48018875</v>
      </c>
      <c r="L236" s="18" t="s">
        <v>391</v>
      </c>
      <c r="M236" s="18">
        <v>-0.00585446</v>
      </c>
      <c r="N236" s="18">
        <v>0.00255164</v>
      </c>
      <c r="O236" s="18">
        <v>0.0217678</v>
      </c>
      <c r="P236" s="18" t="s">
        <v>372</v>
      </c>
    </row>
    <row r="237" ht="13.5" spans="1:16">
      <c r="A237" s="22" t="s">
        <v>86</v>
      </c>
      <c r="B237" s="23" t="s">
        <v>86</v>
      </c>
      <c r="C237" s="23" t="s">
        <v>87</v>
      </c>
      <c r="D237" s="23">
        <v>3</v>
      </c>
      <c r="E237" s="23">
        <v>141093285</v>
      </c>
      <c r="F237" s="23" t="s">
        <v>32</v>
      </c>
      <c r="G237" s="23" t="s">
        <v>31</v>
      </c>
      <c r="H237" s="23">
        <v>0.55526</v>
      </c>
      <c r="I237" s="23" t="s">
        <v>86</v>
      </c>
      <c r="J237" s="23">
        <v>3</v>
      </c>
      <c r="K237" s="23">
        <v>141043055</v>
      </c>
      <c r="L237" s="23" t="s">
        <v>391</v>
      </c>
      <c r="M237" s="23">
        <v>0.00368073</v>
      </c>
      <c r="N237" s="23">
        <v>0.00066883</v>
      </c>
      <c r="O237" s="25">
        <v>3.72886e-8</v>
      </c>
      <c r="P237" s="23" t="s">
        <v>392</v>
      </c>
    </row>
    <row r="238" ht="13.5" spans="1:16">
      <c r="A238" s="23" t="s">
        <v>33</v>
      </c>
      <c r="B238" s="23" t="s">
        <v>33</v>
      </c>
      <c r="C238" s="23" t="s">
        <v>34</v>
      </c>
      <c r="D238" s="23">
        <v>5</v>
      </c>
      <c r="E238" s="23">
        <v>81370760</v>
      </c>
      <c r="F238" s="23" t="s">
        <v>32</v>
      </c>
      <c r="G238" s="23" t="s">
        <v>31</v>
      </c>
      <c r="H238" s="23">
        <v>0.73732</v>
      </c>
      <c r="I238" s="23" t="s">
        <v>33</v>
      </c>
      <c r="J238" s="23">
        <v>5</v>
      </c>
      <c r="K238" s="23">
        <v>81267844</v>
      </c>
      <c r="L238" s="23" t="s">
        <v>391</v>
      </c>
      <c r="M238" s="23">
        <v>0.00947437</v>
      </c>
      <c r="N238" s="23">
        <v>0.00147042</v>
      </c>
      <c r="O238" s="25">
        <v>1.16913e-10</v>
      </c>
      <c r="P238" s="23" t="s">
        <v>418</v>
      </c>
    </row>
    <row r="239" spans="1:16">
      <c r="A239" s="18" t="s">
        <v>33</v>
      </c>
      <c r="B239" s="18" t="s">
        <v>423</v>
      </c>
      <c r="C239" s="18" t="s">
        <v>34</v>
      </c>
      <c r="D239" s="18">
        <v>5</v>
      </c>
      <c r="E239" s="18">
        <v>81370760</v>
      </c>
      <c r="F239" s="18" t="s">
        <v>32</v>
      </c>
      <c r="G239" s="18" t="s">
        <v>31</v>
      </c>
      <c r="H239" s="18">
        <v>0.73732</v>
      </c>
      <c r="I239" s="18" t="s">
        <v>423</v>
      </c>
      <c r="J239" s="18">
        <v>5</v>
      </c>
      <c r="K239" s="18">
        <v>81569177</v>
      </c>
      <c r="L239" s="18" t="s">
        <v>391</v>
      </c>
      <c r="M239" s="18">
        <v>-0.00970873</v>
      </c>
      <c r="N239" s="18">
        <v>0.00238034</v>
      </c>
      <c r="O239" s="26">
        <v>4.52853e-5</v>
      </c>
      <c r="P239" s="18" t="s">
        <v>418</v>
      </c>
    </row>
    <row r="240" spans="1:16">
      <c r="A240" s="18" t="s">
        <v>33</v>
      </c>
      <c r="B240" s="18" t="s">
        <v>424</v>
      </c>
      <c r="C240" s="18" t="s">
        <v>34</v>
      </c>
      <c r="D240" s="18">
        <v>5</v>
      </c>
      <c r="E240" s="18">
        <v>81370760</v>
      </c>
      <c r="F240" s="18" t="s">
        <v>32</v>
      </c>
      <c r="G240" s="18" t="s">
        <v>31</v>
      </c>
      <c r="H240" s="18">
        <v>0.73732</v>
      </c>
      <c r="I240" s="18" t="s">
        <v>346</v>
      </c>
      <c r="J240" s="18">
        <v>5</v>
      </c>
      <c r="K240" s="18">
        <v>81575281</v>
      </c>
      <c r="L240" s="18" t="s">
        <v>391</v>
      </c>
      <c r="M240" s="18">
        <v>0.00179599</v>
      </c>
      <c r="N240" s="18">
        <v>0.000498718</v>
      </c>
      <c r="O240" s="18">
        <v>0.000316733</v>
      </c>
      <c r="P240" s="18" t="s">
        <v>418</v>
      </c>
    </row>
    <row r="241" ht="13.5" spans="1:16">
      <c r="A241" s="23" t="s">
        <v>244</v>
      </c>
      <c r="B241" s="23" t="s">
        <v>244</v>
      </c>
      <c r="C241" s="23" t="s">
        <v>245</v>
      </c>
      <c r="D241" s="23">
        <v>1</v>
      </c>
      <c r="E241" s="23">
        <v>100879914</v>
      </c>
      <c r="F241" s="23" t="s">
        <v>31</v>
      </c>
      <c r="G241" s="23" t="s">
        <v>32</v>
      </c>
      <c r="H241" s="23">
        <v>0.59497</v>
      </c>
      <c r="I241" s="23" t="s">
        <v>244</v>
      </c>
      <c r="J241" s="23">
        <v>1</v>
      </c>
      <c r="K241" s="23">
        <v>100810584</v>
      </c>
      <c r="L241" s="23" t="s">
        <v>391</v>
      </c>
      <c r="M241" s="23">
        <v>-0.00831209</v>
      </c>
      <c r="N241" s="23">
        <v>0.000945643</v>
      </c>
      <c r="O241" s="25">
        <v>1.49709e-18</v>
      </c>
      <c r="P241" s="23" t="s">
        <v>406</v>
      </c>
    </row>
    <row r="242" spans="1:16">
      <c r="A242" s="18" t="s">
        <v>244</v>
      </c>
      <c r="B242" s="18" t="s">
        <v>425</v>
      </c>
      <c r="C242" s="18" t="s">
        <v>245</v>
      </c>
      <c r="D242" s="18">
        <v>1</v>
      </c>
      <c r="E242" s="18">
        <v>100879914</v>
      </c>
      <c r="F242" s="18" t="s">
        <v>31</v>
      </c>
      <c r="G242" s="18" t="s">
        <v>32</v>
      </c>
      <c r="H242" s="18">
        <v>0.59497</v>
      </c>
      <c r="I242" s="18" t="s">
        <v>426</v>
      </c>
      <c r="J242" s="18">
        <v>1</v>
      </c>
      <c r="K242" s="18">
        <v>100729565</v>
      </c>
      <c r="L242" s="18" t="s">
        <v>391</v>
      </c>
      <c r="M242" s="18">
        <v>0.000316675</v>
      </c>
      <c r="N242" s="18">
        <v>0.000127004</v>
      </c>
      <c r="O242" s="18">
        <v>0.0126519</v>
      </c>
      <c r="P242" s="18" t="s">
        <v>406</v>
      </c>
    </row>
    <row r="243" ht="13.5" spans="1:16">
      <c r="A243" s="23" t="s">
        <v>244</v>
      </c>
      <c r="B243" s="23" t="s">
        <v>244</v>
      </c>
      <c r="C243" s="23" t="s">
        <v>245</v>
      </c>
      <c r="D243" s="23">
        <v>1</v>
      </c>
      <c r="E243" s="23">
        <v>100879914</v>
      </c>
      <c r="F243" s="23" t="s">
        <v>31</v>
      </c>
      <c r="G243" s="23" t="s">
        <v>32</v>
      </c>
      <c r="H243" s="23">
        <v>0.59497</v>
      </c>
      <c r="I243" s="23" t="s">
        <v>244</v>
      </c>
      <c r="J243" s="23">
        <v>1</v>
      </c>
      <c r="K243" s="23">
        <v>100810584</v>
      </c>
      <c r="L243" s="23" t="s">
        <v>391</v>
      </c>
      <c r="M243" s="23">
        <v>-0.00475155</v>
      </c>
      <c r="N243" s="23">
        <v>0.000692145</v>
      </c>
      <c r="O243" s="25">
        <v>6.65095e-12</v>
      </c>
      <c r="P243" s="23" t="s">
        <v>400</v>
      </c>
    </row>
    <row r="244" spans="1:16">
      <c r="A244" s="18" t="s">
        <v>244</v>
      </c>
      <c r="B244" s="18" t="s">
        <v>427</v>
      </c>
      <c r="C244" s="18" t="s">
        <v>245</v>
      </c>
      <c r="D244" s="18">
        <v>1</v>
      </c>
      <c r="E244" s="18">
        <v>100879914</v>
      </c>
      <c r="F244" s="18" t="s">
        <v>31</v>
      </c>
      <c r="G244" s="18" t="s">
        <v>32</v>
      </c>
      <c r="H244" s="18">
        <v>0.59497</v>
      </c>
      <c r="I244" s="18" t="s">
        <v>428</v>
      </c>
      <c r="J244" s="18">
        <v>1</v>
      </c>
      <c r="K244" s="18">
        <v>101360484</v>
      </c>
      <c r="L244" s="18" t="s">
        <v>391</v>
      </c>
      <c r="M244" s="18">
        <v>0.00162286</v>
      </c>
      <c r="N244" s="18">
        <v>0.000542006</v>
      </c>
      <c r="O244" s="18">
        <v>0.00275196</v>
      </c>
      <c r="P244" s="18" t="s">
        <v>400</v>
      </c>
    </row>
    <row r="245" spans="1:16">
      <c r="A245" s="18" t="s">
        <v>244</v>
      </c>
      <c r="B245" s="18" t="s">
        <v>429</v>
      </c>
      <c r="C245" s="18" t="s">
        <v>245</v>
      </c>
      <c r="D245" s="18">
        <v>1</v>
      </c>
      <c r="E245" s="18">
        <v>100879914</v>
      </c>
      <c r="F245" s="18" t="s">
        <v>31</v>
      </c>
      <c r="G245" s="18" t="s">
        <v>32</v>
      </c>
      <c r="H245" s="18">
        <v>0.59497</v>
      </c>
      <c r="I245" s="18" t="s">
        <v>430</v>
      </c>
      <c r="J245" s="18">
        <v>1</v>
      </c>
      <c r="K245" s="18">
        <v>101461029</v>
      </c>
      <c r="L245" s="18" t="s">
        <v>391</v>
      </c>
      <c r="M245" s="18">
        <v>-0.000454337</v>
      </c>
      <c r="N245" s="18">
        <v>0.000201681</v>
      </c>
      <c r="O245" s="18">
        <v>0.0242747</v>
      </c>
      <c r="P245" s="18" t="s">
        <v>400</v>
      </c>
    </row>
    <row r="246" spans="1:16">
      <c r="A246" s="18" t="s">
        <v>157</v>
      </c>
      <c r="B246" s="18" t="s">
        <v>541</v>
      </c>
      <c r="C246" s="18" t="s">
        <v>158</v>
      </c>
      <c r="D246" s="18">
        <v>1</v>
      </c>
      <c r="E246" s="18">
        <v>46728913</v>
      </c>
      <c r="F246" s="18" t="s">
        <v>39</v>
      </c>
      <c r="G246" s="18" t="s">
        <v>40</v>
      </c>
      <c r="H246" s="18">
        <v>0.71338</v>
      </c>
      <c r="I246" s="18" t="s">
        <v>541</v>
      </c>
      <c r="J246" s="18">
        <v>1</v>
      </c>
      <c r="K246" s="18">
        <v>45959538</v>
      </c>
      <c r="L246" s="18" t="s">
        <v>391</v>
      </c>
      <c r="M246" s="18">
        <v>0.00147077</v>
      </c>
      <c r="N246" s="18">
        <v>0.000298231</v>
      </c>
      <c r="O246" s="26">
        <v>8.15466e-7</v>
      </c>
      <c r="P246" s="18" t="s">
        <v>392</v>
      </c>
    </row>
    <row r="247" spans="1:16">
      <c r="A247" s="18" t="s">
        <v>157</v>
      </c>
      <c r="B247" s="18" t="s">
        <v>542</v>
      </c>
      <c r="C247" s="18" t="s">
        <v>158</v>
      </c>
      <c r="D247" s="18">
        <v>1</v>
      </c>
      <c r="E247" s="18">
        <v>46728913</v>
      </c>
      <c r="F247" s="18" t="s">
        <v>39</v>
      </c>
      <c r="G247" s="18" t="s">
        <v>40</v>
      </c>
      <c r="H247" s="18">
        <v>0.71338</v>
      </c>
      <c r="I247" s="18" t="s">
        <v>542</v>
      </c>
      <c r="J247" s="18">
        <v>1</v>
      </c>
      <c r="K247" s="18">
        <v>46769303</v>
      </c>
      <c r="L247" s="18" t="s">
        <v>391</v>
      </c>
      <c r="M247" s="18">
        <v>0.00578195</v>
      </c>
      <c r="N247" s="18">
        <v>0.00176607</v>
      </c>
      <c r="O247" s="18">
        <v>0.0010607</v>
      </c>
      <c r="P247" s="18" t="s">
        <v>392</v>
      </c>
    </row>
    <row r="248" spans="1:16">
      <c r="A248" s="18" t="s">
        <v>157</v>
      </c>
      <c r="B248" s="18" t="s">
        <v>543</v>
      </c>
      <c r="C248" s="18" t="s">
        <v>158</v>
      </c>
      <c r="D248" s="18">
        <v>1</v>
      </c>
      <c r="E248" s="18">
        <v>46728913</v>
      </c>
      <c r="F248" s="18" t="s">
        <v>39</v>
      </c>
      <c r="G248" s="18" t="s">
        <v>40</v>
      </c>
      <c r="H248" s="18">
        <v>0.71338</v>
      </c>
      <c r="I248" s="18" t="s">
        <v>543</v>
      </c>
      <c r="J248" s="18">
        <v>1</v>
      </c>
      <c r="K248" s="18">
        <v>46669006</v>
      </c>
      <c r="L248" s="18" t="s">
        <v>391</v>
      </c>
      <c r="M248" s="18">
        <v>-0.000198135</v>
      </c>
      <c r="N248" s="26">
        <v>4.9227e-5</v>
      </c>
      <c r="O248" s="26">
        <v>5.69932e-5</v>
      </c>
      <c r="P248" s="18" t="s">
        <v>392</v>
      </c>
    </row>
    <row r="249" ht="13.5" spans="1:16">
      <c r="A249" s="23" t="s">
        <v>157</v>
      </c>
      <c r="B249" s="23" t="s">
        <v>544</v>
      </c>
      <c r="C249" s="23" t="s">
        <v>158</v>
      </c>
      <c r="D249" s="23">
        <v>1</v>
      </c>
      <c r="E249" s="23">
        <v>46728913</v>
      </c>
      <c r="F249" s="23" t="s">
        <v>39</v>
      </c>
      <c r="G249" s="23" t="s">
        <v>40</v>
      </c>
      <c r="H249" s="23">
        <v>0.71338</v>
      </c>
      <c r="I249" s="23" t="s">
        <v>47</v>
      </c>
      <c r="J249" s="23">
        <v>1</v>
      </c>
      <c r="K249" s="23">
        <v>46805849</v>
      </c>
      <c r="L249" s="23" t="s">
        <v>391</v>
      </c>
      <c r="M249" s="23">
        <v>0.00223139</v>
      </c>
      <c r="N249" s="23">
        <v>0.000313461</v>
      </c>
      <c r="O249" s="25">
        <v>1.09064e-12</v>
      </c>
      <c r="P249" s="23" t="s">
        <v>392</v>
      </c>
    </row>
    <row r="250" ht="13.5" spans="1:16">
      <c r="A250" s="23" t="s">
        <v>157</v>
      </c>
      <c r="B250" s="23" t="s">
        <v>157</v>
      </c>
      <c r="C250" s="23" t="s">
        <v>158</v>
      </c>
      <c r="D250" s="23">
        <v>1</v>
      </c>
      <c r="E250" s="23">
        <v>46728913</v>
      </c>
      <c r="F250" s="23" t="s">
        <v>39</v>
      </c>
      <c r="G250" s="23" t="s">
        <v>40</v>
      </c>
      <c r="H250" s="23">
        <v>0.71338</v>
      </c>
      <c r="I250" s="23" t="s">
        <v>157</v>
      </c>
      <c r="J250" s="23">
        <v>1</v>
      </c>
      <c r="K250" s="23">
        <v>46859937</v>
      </c>
      <c r="L250" s="23" t="s">
        <v>391</v>
      </c>
      <c r="M250" s="23">
        <v>0.00114799</v>
      </c>
      <c r="N250" s="23">
        <v>0.000172354</v>
      </c>
      <c r="O250" s="25">
        <v>2.72607e-11</v>
      </c>
      <c r="P250" s="23" t="s">
        <v>392</v>
      </c>
    </row>
    <row r="251" spans="1:16">
      <c r="A251" s="18" t="s">
        <v>157</v>
      </c>
      <c r="B251" s="18" t="s">
        <v>545</v>
      </c>
      <c r="C251" s="18" t="s">
        <v>158</v>
      </c>
      <c r="D251" s="18">
        <v>1</v>
      </c>
      <c r="E251" s="18">
        <v>46728913</v>
      </c>
      <c r="F251" s="18" t="s">
        <v>39</v>
      </c>
      <c r="G251" s="18" t="s">
        <v>40</v>
      </c>
      <c r="H251" s="18">
        <v>0.71338</v>
      </c>
      <c r="I251" s="18" t="s">
        <v>546</v>
      </c>
      <c r="J251" s="18">
        <v>1</v>
      </c>
      <c r="K251" s="18">
        <v>46505812</v>
      </c>
      <c r="L251" s="18" t="s">
        <v>391</v>
      </c>
      <c r="M251" s="18">
        <v>0.000216328</v>
      </c>
      <c r="N251" s="18">
        <v>0.000102664</v>
      </c>
      <c r="O251" s="18">
        <v>0.0351053</v>
      </c>
      <c r="P251" s="18" t="s">
        <v>392</v>
      </c>
    </row>
    <row r="252" spans="1:16">
      <c r="A252" s="18" t="s">
        <v>157</v>
      </c>
      <c r="B252" s="18" t="s">
        <v>547</v>
      </c>
      <c r="C252" s="18" t="s">
        <v>158</v>
      </c>
      <c r="D252" s="18">
        <v>1</v>
      </c>
      <c r="E252" s="18">
        <v>46728913</v>
      </c>
      <c r="F252" s="18" t="s">
        <v>39</v>
      </c>
      <c r="G252" s="18" t="s">
        <v>40</v>
      </c>
      <c r="H252" s="18">
        <v>0.71338</v>
      </c>
      <c r="I252" s="18" t="s">
        <v>547</v>
      </c>
      <c r="J252" s="18">
        <v>1</v>
      </c>
      <c r="K252" s="18">
        <v>47715811</v>
      </c>
      <c r="L252" s="18" t="s">
        <v>391</v>
      </c>
      <c r="M252" s="18">
        <v>-0.000148918</v>
      </c>
      <c r="N252" s="26">
        <v>7.3653e-5</v>
      </c>
      <c r="O252" s="18">
        <v>0.0431882</v>
      </c>
      <c r="P252" s="18" t="s">
        <v>392</v>
      </c>
    </row>
    <row r="253" ht="13.5" spans="1:16">
      <c r="A253" s="23" t="s">
        <v>181</v>
      </c>
      <c r="B253" s="23" t="s">
        <v>548</v>
      </c>
      <c r="C253" s="23" t="s">
        <v>182</v>
      </c>
      <c r="D253" s="23">
        <v>6</v>
      </c>
      <c r="E253" s="23">
        <v>32583813</v>
      </c>
      <c r="F253" s="23" t="s">
        <v>40</v>
      </c>
      <c r="G253" s="23" t="s">
        <v>39</v>
      </c>
      <c r="H253" s="23">
        <v>0.70856</v>
      </c>
      <c r="I253" s="23" t="s">
        <v>179</v>
      </c>
      <c r="J253" s="23">
        <v>6</v>
      </c>
      <c r="K253" s="23">
        <v>32709119</v>
      </c>
      <c r="L253" s="23" t="s">
        <v>391</v>
      </c>
      <c r="M253" s="23">
        <v>0.00541985</v>
      </c>
      <c r="N253" s="23">
        <v>0.000437743</v>
      </c>
      <c r="O253" s="25">
        <v>3.29797e-35</v>
      </c>
      <c r="P253" s="23" t="s">
        <v>392</v>
      </c>
    </row>
    <row r="254" spans="1:16">
      <c r="A254" s="18" t="s">
        <v>181</v>
      </c>
      <c r="B254" s="18" t="s">
        <v>412</v>
      </c>
      <c r="C254" s="18" t="s">
        <v>182</v>
      </c>
      <c r="D254" s="18">
        <v>6</v>
      </c>
      <c r="E254" s="18">
        <v>32583813</v>
      </c>
      <c r="F254" s="18" t="s">
        <v>40</v>
      </c>
      <c r="G254" s="18" t="s">
        <v>39</v>
      </c>
      <c r="H254" s="18">
        <v>0.70856</v>
      </c>
      <c r="I254" s="18" t="s">
        <v>412</v>
      </c>
      <c r="J254" s="18">
        <v>6</v>
      </c>
      <c r="K254" s="18">
        <v>32485120</v>
      </c>
      <c r="L254" s="18" t="s">
        <v>391</v>
      </c>
      <c r="M254" s="18">
        <v>0.00258097</v>
      </c>
      <c r="N254" s="18">
        <v>0.00101365</v>
      </c>
      <c r="O254" s="18">
        <v>0.0108897</v>
      </c>
      <c r="P254" s="18" t="s">
        <v>392</v>
      </c>
    </row>
    <row r="255" spans="1:16">
      <c r="A255" s="18" t="s">
        <v>181</v>
      </c>
      <c r="B255" s="18" t="s">
        <v>549</v>
      </c>
      <c r="C255" s="18" t="s">
        <v>182</v>
      </c>
      <c r="D255" s="18">
        <v>6</v>
      </c>
      <c r="E255" s="18">
        <v>32583813</v>
      </c>
      <c r="F255" s="18" t="s">
        <v>40</v>
      </c>
      <c r="G255" s="18" t="s">
        <v>39</v>
      </c>
      <c r="H255" s="18">
        <v>0.70856</v>
      </c>
      <c r="I255" s="18" t="s">
        <v>84</v>
      </c>
      <c r="J255" s="18">
        <v>6</v>
      </c>
      <c r="K255" s="18">
        <v>32780540</v>
      </c>
      <c r="L255" s="18" t="s">
        <v>391</v>
      </c>
      <c r="M255" s="18">
        <v>0.000505591</v>
      </c>
      <c r="N255" s="18">
        <v>0.000252887</v>
      </c>
      <c r="O255" s="18">
        <v>0.0455782</v>
      </c>
      <c r="P255" s="18" t="s">
        <v>392</v>
      </c>
    </row>
    <row r="256" spans="1:16">
      <c r="A256" s="18" t="s">
        <v>181</v>
      </c>
      <c r="B256" s="18" t="s">
        <v>550</v>
      </c>
      <c r="C256" s="18" t="s">
        <v>182</v>
      </c>
      <c r="D256" s="18">
        <v>6</v>
      </c>
      <c r="E256" s="18">
        <v>32583813</v>
      </c>
      <c r="F256" s="18" t="s">
        <v>40</v>
      </c>
      <c r="G256" s="18" t="s">
        <v>39</v>
      </c>
      <c r="H256" s="18">
        <v>0.70856</v>
      </c>
      <c r="I256" s="18" t="s">
        <v>550</v>
      </c>
      <c r="J256" s="18">
        <v>6</v>
      </c>
      <c r="K256" s="18">
        <v>32627244</v>
      </c>
      <c r="L256" s="18" t="s">
        <v>391</v>
      </c>
      <c r="M256" s="18">
        <v>0.00336873</v>
      </c>
      <c r="N256" s="18">
        <v>0.0015261</v>
      </c>
      <c r="O256" s="18">
        <v>0.0272855</v>
      </c>
      <c r="P256" s="18" t="s">
        <v>392</v>
      </c>
    </row>
    <row r="257" spans="1:16">
      <c r="A257" s="18" t="s">
        <v>181</v>
      </c>
      <c r="B257" s="18" t="s">
        <v>551</v>
      </c>
      <c r="C257" s="18" t="s">
        <v>182</v>
      </c>
      <c r="D257" s="18">
        <v>6</v>
      </c>
      <c r="E257" s="18">
        <v>32583813</v>
      </c>
      <c r="F257" s="18" t="s">
        <v>40</v>
      </c>
      <c r="G257" s="18" t="s">
        <v>39</v>
      </c>
      <c r="H257" s="18">
        <v>0.70856</v>
      </c>
      <c r="I257" s="18" t="s">
        <v>551</v>
      </c>
      <c r="J257" s="18">
        <v>6</v>
      </c>
      <c r="K257" s="18">
        <v>32811913</v>
      </c>
      <c r="L257" s="18" t="s">
        <v>391</v>
      </c>
      <c r="M257" s="18">
        <v>0.00615763</v>
      </c>
      <c r="N257" s="18">
        <v>0.00253048</v>
      </c>
      <c r="O257" s="18">
        <v>0.0149585</v>
      </c>
      <c r="P257" s="18" t="s">
        <v>392</v>
      </c>
    </row>
    <row r="258" ht="13.5" spans="1:16">
      <c r="A258" s="23" t="s">
        <v>181</v>
      </c>
      <c r="B258" s="23" t="s">
        <v>181</v>
      </c>
      <c r="C258" s="23" t="s">
        <v>182</v>
      </c>
      <c r="D258" s="23">
        <v>6</v>
      </c>
      <c r="E258" s="23">
        <v>32583813</v>
      </c>
      <c r="F258" s="23" t="s">
        <v>40</v>
      </c>
      <c r="G258" s="23" t="s">
        <v>39</v>
      </c>
      <c r="H258" s="23">
        <v>0.70856</v>
      </c>
      <c r="I258" s="23" t="s">
        <v>181</v>
      </c>
      <c r="J258" s="23">
        <v>6</v>
      </c>
      <c r="K258" s="23">
        <v>32595956</v>
      </c>
      <c r="L258" s="23" t="s">
        <v>391</v>
      </c>
      <c r="M258" s="23">
        <v>0.00345413</v>
      </c>
      <c r="N258" s="23">
        <v>0.00050149</v>
      </c>
      <c r="O258" s="25">
        <v>5.66895e-12</v>
      </c>
      <c r="P258" s="23" t="s">
        <v>392</v>
      </c>
    </row>
    <row r="259" spans="1:16">
      <c r="A259" s="18" t="s">
        <v>181</v>
      </c>
      <c r="B259" s="18" t="s">
        <v>552</v>
      </c>
      <c r="C259" s="18" t="s">
        <v>182</v>
      </c>
      <c r="D259" s="18">
        <v>6</v>
      </c>
      <c r="E259" s="18">
        <v>32583813</v>
      </c>
      <c r="F259" s="18" t="s">
        <v>40</v>
      </c>
      <c r="G259" s="18" t="s">
        <v>39</v>
      </c>
      <c r="H259" s="18">
        <v>0.70856</v>
      </c>
      <c r="I259" s="18" t="s">
        <v>552</v>
      </c>
      <c r="J259" s="18">
        <v>6</v>
      </c>
      <c r="K259" s="18">
        <v>32152512</v>
      </c>
      <c r="L259" s="18" t="s">
        <v>391</v>
      </c>
      <c r="M259" s="18">
        <v>-0.00118946</v>
      </c>
      <c r="N259" s="18">
        <v>0.000576671</v>
      </c>
      <c r="O259" s="18">
        <v>0.0391473</v>
      </c>
      <c r="P259" s="18" t="s">
        <v>392</v>
      </c>
    </row>
    <row r="260" spans="1:16">
      <c r="A260" s="18" t="s">
        <v>181</v>
      </c>
      <c r="B260" s="18" t="s">
        <v>553</v>
      </c>
      <c r="C260" s="18" t="s">
        <v>182</v>
      </c>
      <c r="D260" s="18">
        <v>6</v>
      </c>
      <c r="E260" s="18">
        <v>32583813</v>
      </c>
      <c r="F260" s="18" t="s">
        <v>40</v>
      </c>
      <c r="G260" s="18" t="s">
        <v>39</v>
      </c>
      <c r="H260" s="18">
        <v>0.70856</v>
      </c>
      <c r="I260" s="18" t="s">
        <v>553</v>
      </c>
      <c r="J260" s="18">
        <v>6</v>
      </c>
      <c r="K260" s="18">
        <v>31745295</v>
      </c>
      <c r="L260" s="18" t="s">
        <v>391</v>
      </c>
      <c r="M260" s="18">
        <v>0.000906825</v>
      </c>
      <c r="N260" s="18">
        <v>0.000387778</v>
      </c>
      <c r="O260" s="18">
        <v>0.0193604</v>
      </c>
      <c r="P260" s="18" t="s">
        <v>392</v>
      </c>
    </row>
    <row r="261" spans="1:16">
      <c r="A261" s="18" t="s">
        <v>181</v>
      </c>
      <c r="B261" s="18" t="s">
        <v>554</v>
      </c>
      <c r="C261" s="18" t="s">
        <v>182</v>
      </c>
      <c r="D261" s="18">
        <v>6</v>
      </c>
      <c r="E261" s="18">
        <v>32583813</v>
      </c>
      <c r="F261" s="18" t="s">
        <v>40</v>
      </c>
      <c r="G261" s="18" t="s">
        <v>39</v>
      </c>
      <c r="H261" s="18">
        <v>0.70856</v>
      </c>
      <c r="I261" s="18" t="s">
        <v>554</v>
      </c>
      <c r="J261" s="18">
        <v>6</v>
      </c>
      <c r="K261" s="18">
        <v>32121218</v>
      </c>
      <c r="L261" s="18" t="s">
        <v>391</v>
      </c>
      <c r="M261" s="18">
        <v>0.000297286</v>
      </c>
      <c r="N261" s="18">
        <v>0.000141763</v>
      </c>
      <c r="O261" s="18">
        <v>0.0359879</v>
      </c>
      <c r="P261" s="18" t="s">
        <v>392</v>
      </c>
    </row>
    <row r="262" spans="1:16">
      <c r="A262" s="18" t="s">
        <v>181</v>
      </c>
      <c r="B262" s="18" t="s">
        <v>555</v>
      </c>
      <c r="C262" s="18" t="s">
        <v>182</v>
      </c>
      <c r="D262" s="18">
        <v>6</v>
      </c>
      <c r="E262" s="18">
        <v>32583813</v>
      </c>
      <c r="F262" s="18" t="s">
        <v>40</v>
      </c>
      <c r="G262" s="18" t="s">
        <v>39</v>
      </c>
      <c r="H262" s="18">
        <v>0.70856</v>
      </c>
      <c r="I262" s="18" t="s">
        <v>555</v>
      </c>
      <c r="J262" s="18">
        <v>6</v>
      </c>
      <c r="K262" s="18">
        <v>31847536</v>
      </c>
      <c r="L262" s="18" t="s">
        <v>391</v>
      </c>
      <c r="M262" s="18">
        <v>0.0014669</v>
      </c>
      <c r="N262" s="18">
        <v>0.000634948</v>
      </c>
      <c r="O262" s="18">
        <v>0.0208729</v>
      </c>
      <c r="P262" s="18" t="s">
        <v>392</v>
      </c>
    </row>
    <row r="263" ht="13.5" spans="1:16">
      <c r="A263" s="23" t="s">
        <v>179</v>
      </c>
      <c r="B263" s="23" t="s">
        <v>179</v>
      </c>
      <c r="C263" s="23" t="s">
        <v>180</v>
      </c>
      <c r="D263" s="23">
        <v>6</v>
      </c>
      <c r="E263" s="23">
        <v>32582189</v>
      </c>
      <c r="F263" s="23" t="s">
        <v>39</v>
      </c>
      <c r="G263" s="23" t="s">
        <v>31</v>
      </c>
      <c r="H263" s="23">
        <v>0.81209</v>
      </c>
      <c r="I263" s="23" t="s">
        <v>179</v>
      </c>
      <c r="J263" s="23">
        <v>6</v>
      </c>
      <c r="K263" s="23">
        <v>32709119</v>
      </c>
      <c r="L263" s="23" t="s">
        <v>391</v>
      </c>
      <c r="M263" s="23">
        <v>0.00884753</v>
      </c>
      <c r="N263" s="23">
        <v>0.000495671</v>
      </c>
      <c r="O263" s="25">
        <v>2.91021e-71</v>
      </c>
      <c r="P263" s="23" t="s">
        <v>392</v>
      </c>
    </row>
    <row r="264" ht="13.5" spans="1:16">
      <c r="A264" s="23" t="s">
        <v>179</v>
      </c>
      <c r="B264" s="23" t="s">
        <v>556</v>
      </c>
      <c r="C264" s="23" t="s">
        <v>180</v>
      </c>
      <c r="D264" s="23">
        <v>6</v>
      </c>
      <c r="E264" s="23">
        <v>32582189</v>
      </c>
      <c r="F264" s="23" t="s">
        <v>39</v>
      </c>
      <c r="G264" s="23" t="s">
        <v>31</v>
      </c>
      <c r="H264" s="23">
        <v>0.81209</v>
      </c>
      <c r="I264" s="23" t="s">
        <v>412</v>
      </c>
      <c r="J264" s="23">
        <v>6</v>
      </c>
      <c r="K264" s="23">
        <v>32485120</v>
      </c>
      <c r="L264" s="23" t="s">
        <v>391</v>
      </c>
      <c r="M264" s="23">
        <v>0.00777253</v>
      </c>
      <c r="N264" s="23">
        <v>0.00118416</v>
      </c>
      <c r="O264" s="25">
        <v>5.2471e-11</v>
      </c>
      <c r="P264" s="23" t="s">
        <v>392</v>
      </c>
    </row>
    <row r="265" spans="1:16">
      <c r="A265" s="18" t="s">
        <v>179</v>
      </c>
      <c r="B265" s="18" t="s">
        <v>551</v>
      </c>
      <c r="C265" s="18" t="s">
        <v>180</v>
      </c>
      <c r="D265" s="18">
        <v>6</v>
      </c>
      <c r="E265" s="18">
        <v>32582189</v>
      </c>
      <c r="F265" s="18" t="s">
        <v>39</v>
      </c>
      <c r="G265" s="18" t="s">
        <v>31</v>
      </c>
      <c r="H265" s="18">
        <v>0.81209</v>
      </c>
      <c r="I265" s="18" t="s">
        <v>551</v>
      </c>
      <c r="J265" s="18">
        <v>6</v>
      </c>
      <c r="K265" s="18">
        <v>32811913</v>
      </c>
      <c r="L265" s="18" t="s">
        <v>391</v>
      </c>
      <c r="M265" s="18">
        <v>0.00597042</v>
      </c>
      <c r="N265" s="18">
        <v>0.00298525</v>
      </c>
      <c r="O265" s="18">
        <v>0.045503</v>
      </c>
      <c r="P265" s="18" t="s">
        <v>392</v>
      </c>
    </row>
    <row r="266" ht="13.5" spans="1:16">
      <c r="A266" s="23" t="s">
        <v>179</v>
      </c>
      <c r="B266" s="23" t="s">
        <v>557</v>
      </c>
      <c r="C266" s="23" t="s">
        <v>180</v>
      </c>
      <c r="D266" s="23">
        <v>6</v>
      </c>
      <c r="E266" s="23">
        <v>32582189</v>
      </c>
      <c r="F266" s="23" t="s">
        <v>39</v>
      </c>
      <c r="G266" s="23" t="s">
        <v>31</v>
      </c>
      <c r="H266" s="23">
        <v>0.81209</v>
      </c>
      <c r="I266" s="23" t="s">
        <v>181</v>
      </c>
      <c r="J266" s="23">
        <v>6</v>
      </c>
      <c r="K266" s="23">
        <v>32595956</v>
      </c>
      <c r="L266" s="23" t="s">
        <v>391</v>
      </c>
      <c r="M266" s="23">
        <v>0.0039241</v>
      </c>
      <c r="N266" s="23">
        <v>0.000591846</v>
      </c>
      <c r="O266" s="25">
        <v>3.35086e-11</v>
      </c>
      <c r="P266" s="23" t="s">
        <v>392</v>
      </c>
    </row>
    <row r="267" spans="1:16">
      <c r="A267" s="18" t="s">
        <v>179</v>
      </c>
      <c r="B267" s="18" t="s">
        <v>558</v>
      </c>
      <c r="C267" s="18" t="s">
        <v>180</v>
      </c>
      <c r="D267" s="18">
        <v>6</v>
      </c>
      <c r="E267" s="18">
        <v>32582189</v>
      </c>
      <c r="F267" s="18" t="s">
        <v>39</v>
      </c>
      <c r="G267" s="18" t="s">
        <v>31</v>
      </c>
      <c r="H267" s="18">
        <v>0.81209</v>
      </c>
      <c r="I267" s="18" t="s">
        <v>558</v>
      </c>
      <c r="J267" s="18">
        <v>6</v>
      </c>
      <c r="K267" s="18">
        <v>31698358</v>
      </c>
      <c r="L267" s="18" t="s">
        <v>391</v>
      </c>
      <c r="M267" s="18">
        <v>0.00590411</v>
      </c>
      <c r="N267" s="18">
        <v>0.00300116</v>
      </c>
      <c r="O267" s="18">
        <v>0.0491511</v>
      </c>
      <c r="P267" s="18" t="s">
        <v>392</v>
      </c>
    </row>
    <row r="268" spans="1:16">
      <c r="A268" s="18" t="s">
        <v>179</v>
      </c>
      <c r="B268" s="18" t="s">
        <v>559</v>
      </c>
      <c r="C268" s="18" t="s">
        <v>180</v>
      </c>
      <c r="D268" s="18">
        <v>6</v>
      </c>
      <c r="E268" s="18">
        <v>32582189</v>
      </c>
      <c r="F268" s="18" t="s">
        <v>39</v>
      </c>
      <c r="G268" s="18" t="s">
        <v>31</v>
      </c>
      <c r="H268" s="18">
        <v>0.81209</v>
      </c>
      <c r="I268" s="18" t="s">
        <v>559</v>
      </c>
      <c r="J268" s="18">
        <v>6</v>
      </c>
      <c r="K268" s="18">
        <v>31865562</v>
      </c>
      <c r="L268" s="18" t="s">
        <v>391</v>
      </c>
      <c r="M268" s="18">
        <v>0.00020361</v>
      </c>
      <c r="N268" s="26">
        <v>9.88913e-5</v>
      </c>
      <c r="O268" s="18">
        <v>0.0395012</v>
      </c>
      <c r="P268" s="18" t="s">
        <v>392</v>
      </c>
    </row>
    <row r="269" spans="1:16">
      <c r="A269" s="18" t="s">
        <v>179</v>
      </c>
      <c r="B269" s="18" t="s">
        <v>560</v>
      </c>
      <c r="C269" s="18" t="s">
        <v>180</v>
      </c>
      <c r="D269" s="18">
        <v>6</v>
      </c>
      <c r="E269" s="18">
        <v>32582189</v>
      </c>
      <c r="F269" s="18" t="s">
        <v>39</v>
      </c>
      <c r="G269" s="18" t="s">
        <v>31</v>
      </c>
      <c r="H269" s="18">
        <v>0.81209</v>
      </c>
      <c r="I269" s="18" t="s">
        <v>560</v>
      </c>
      <c r="J269" s="18">
        <v>6</v>
      </c>
      <c r="K269" s="18">
        <v>32936437</v>
      </c>
      <c r="L269" s="18" t="s">
        <v>391</v>
      </c>
      <c r="M269" s="18">
        <v>-0.00434483</v>
      </c>
      <c r="N269" s="18">
        <v>0.00177099</v>
      </c>
      <c r="O269" s="18">
        <v>0.0141542</v>
      </c>
      <c r="P269" s="18" t="s">
        <v>392</v>
      </c>
    </row>
    <row r="270" spans="1:16">
      <c r="A270" s="18" t="s">
        <v>179</v>
      </c>
      <c r="B270" s="18" t="s">
        <v>561</v>
      </c>
      <c r="C270" s="18" t="s">
        <v>180</v>
      </c>
      <c r="D270" s="18">
        <v>6</v>
      </c>
      <c r="E270" s="18">
        <v>32582189</v>
      </c>
      <c r="F270" s="18" t="s">
        <v>39</v>
      </c>
      <c r="G270" s="18" t="s">
        <v>31</v>
      </c>
      <c r="H270" s="18">
        <v>0.81209</v>
      </c>
      <c r="I270" s="18" t="s">
        <v>561</v>
      </c>
      <c r="J270" s="18">
        <v>6</v>
      </c>
      <c r="K270" s="18">
        <v>31938868</v>
      </c>
      <c r="L270" s="18" t="s">
        <v>391</v>
      </c>
      <c r="M270" s="18">
        <v>-0.00114936</v>
      </c>
      <c r="N270" s="18">
        <v>0.000503253</v>
      </c>
      <c r="O270" s="18">
        <v>0.0223798</v>
      </c>
      <c r="P270" s="18" t="s">
        <v>392</v>
      </c>
    </row>
    <row r="271" spans="1:16">
      <c r="A271" s="18" t="s">
        <v>179</v>
      </c>
      <c r="B271" s="18" t="s">
        <v>552</v>
      </c>
      <c r="C271" s="18" t="s">
        <v>180</v>
      </c>
      <c r="D271" s="18">
        <v>6</v>
      </c>
      <c r="E271" s="18">
        <v>32582189</v>
      </c>
      <c r="F271" s="18" t="s">
        <v>39</v>
      </c>
      <c r="G271" s="18" t="s">
        <v>31</v>
      </c>
      <c r="H271" s="18">
        <v>0.81209</v>
      </c>
      <c r="I271" s="18" t="s">
        <v>552</v>
      </c>
      <c r="J271" s="18">
        <v>6</v>
      </c>
      <c r="K271" s="18">
        <v>32152512</v>
      </c>
      <c r="L271" s="18" t="s">
        <v>391</v>
      </c>
      <c r="M271" s="18">
        <v>-0.0020035</v>
      </c>
      <c r="N271" s="18">
        <v>0.000679203</v>
      </c>
      <c r="O271" s="18">
        <v>0.00318006</v>
      </c>
      <c r="P271" s="18" t="s">
        <v>392</v>
      </c>
    </row>
    <row r="272" spans="1:16">
      <c r="A272" s="18" t="s">
        <v>179</v>
      </c>
      <c r="B272" s="18" t="s">
        <v>555</v>
      </c>
      <c r="C272" s="18" t="s">
        <v>180</v>
      </c>
      <c r="D272" s="18">
        <v>6</v>
      </c>
      <c r="E272" s="18">
        <v>32582189</v>
      </c>
      <c r="F272" s="18" t="s">
        <v>39</v>
      </c>
      <c r="G272" s="18" t="s">
        <v>31</v>
      </c>
      <c r="H272" s="18">
        <v>0.81209</v>
      </c>
      <c r="I272" s="18" t="s">
        <v>555</v>
      </c>
      <c r="J272" s="18">
        <v>6</v>
      </c>
      <c r="K272" s="18">
        <v>31847536</v>
      </c>
      <c r="L272" s="18" t="s">
        <v>391</v>
      </c>
      <c r="M272" s="18">
        <v>0.00169902</v>
      </c>
      <c r="N272" s="18">
        <v>0.000748726</v>
      </c>
      <c r="O272" s="18">
        <v>0.023255</v>
      </c>
      <c r="P272" s="18" t="s">
        <v>392</v>
      </c>
    </row>
    <row r="273" ht="13.5" spans="1:16">
      <c r="A273" s="23" t="s">
        <v>179</v>
      </c>
      <c r="B273" s="23" t="s">
        <v>179</v>
      </c>
      <c r="C273" s="23" t="s">
        <v>274</v>
      </c>
      <c r="D273" s="23">
        <v>6</v>
      </c>
      <c r="E273" s="23">
        <v>32560695</v>
      </c>
      <c r="F273" s="23" t="s">
        <v>40</v>
      </c>
      <c r="G273" s="23" t="s">
        <v>31</v>
      </c>
      <c r="H273" s="23">
        <v>0.80288</v>
      </c>
      <c r="I273" s="23" t="s">
        <v>179</v>
      </c>
      <c r="J273" s="23">
        <v>6</v>
      </c>
      <c r="K273" s="23">
        <v>32709119</v>
      </c>
      <c r="L273" s="23" t="s">
        <v>391</v>
      </c>
      <c r="M273" s="23">
        <v>0.11329</v>
      </c>
      <c r="N273" s="23">
        <v>0.00330327</v>
      </c>
      <c r="O273" s="25">
        <v>8.8486e-258</v>
      </c>
      <c r="P273" s="23" t="s">
        <v>406</v>
      </c>
    </row>
    <row r="274" ht="13.5" spans="1:16">
      <c r="A274" s="23" t="s">
        <v>179</v>
      </c>
      <c r="B274" s="23" t="s">
        <v>556</v>
      </c>
      <c r="C274" s="23" t="s">
        <v>274</v>
      </c>
      <c r="D274" s="23">
        <v>6</v>
      </c>
      <c r="E274" s="23">
        <v>32560695</v>
      </c>
      <c r="F274" s="23" t="s">
        <v>40</v>
      </c>
      <c r="G274" s="23" t="s">
        <v>31</v>
      </c>
      <c r="H274" s="23">
        <v>0.80288</v>
      </c>
      <c r="I274" s="23" t="s">
        <v>412</v>
      </c>
      <c r="J274" s="23">
        <v>6</v>
      </c>
      <c r="K274" s="23">
        <v>32485120</v>
      </c>
      <c r="L274" s="23" t="s">
        <v>391</v>
      </c>
      <c r="M274" s="23">
        <v>0.0611219</v>
      </c>
      <c r="N274" s="23">
        <v>0.00647828</v>
      </c>
      <c r="O274" s="25">
        <v>3.91395e-21</v>
      </c>
      <c r="P274" s="23" t="s">
        <v>406</v>
      </c>
    </row>
    <row r="275" ht="13.5" spans="1:16">
      <c r="A275" s="23" t="s">
        <v>179</v>
      </c>
      <c r="B275" s="23" t="s">
        <v>557</v>
      </c>
      <c r="C275" s="23" t="s">
        <v>274</v>
      </c>
      <c r="D275" s="23">
        <v>6</v>
      </c>
      <c r="E275" s="23">
        <v>32560695</v>
      </c>
      <c r="F275" s="23" t="s">
        <v>40</v>
      </c>
      <c r="G275" s="23" t="s">
        <v>31</v>
      </c>
      <c r="H275" s="23">
        <v>0.80288</v>
      </c>
      <c r="I275" s="23" t="s">
        <v>181</v>
      </c>
      <c r="J275" s="23">
        <v>6</v>
      </c>
      <c r="K275" s="23">
        <v>32595956</v>
      </c>
      <c r="L275" s="23" t="s">
        <v>391</v>
      </c>
      <c r="M275" s="23">
        <v>0.0533686</v>
      </c>
      <c r="N275" s="23">
        <v>0.00326132</v>
      </c>
      <c r="O275" s="25">
        <v>3.45059e-60</v>
      </c>
      <c r="P275" s="23" t="s">
        <v>406</v>
      </c>
    </row>
    <row r="276" spans="1:16">
      <c r="A276" s="18" t="s">
        <v>179</v>
      </c>
      <c r="B276" s="18" t="s">
        <v>550</v>
      </c>
      <c r="C276" s="18" t="s">
        <v>274</v>
      </c>
      <c r="D276" s="18">
        <v>6</v>
      </c>
      <c r="E276" s="18">
        <v>32560695</v>
      </c>
      <c r="F276" s="18" t="s">
        <v>40</v>
      </c>
      <c r="G276" s="18" t="s">
        <v>31</v>
      </c>
      <c r="H276" s="18">
        <v>0.80288</v>
      </c>
      <c r="I276" s="18" t="s">
        <v>550</v>
      </c>
      <c r="J276" s="18">
        <v>6</v>
      </c>
      <c r="K276" s="18">
        <v>32627244</v>
      </c>
      <c r="L276" s="18" t="s">
        <v>391</v>
      </c>
      <c r="M276" s="18">
        <v>-0.0131959</v>
      </c>
      <c r="N276" s="18">
        <v>0.00447364</v>
      </c>
      <c r="O276" s="18">
        <v>0.00318091</v>
      </c>
      <c r="P276" s="18" t="s">
        <v>406</v>
      </c>
    </row>
    <row r="277" spans="1:16">
      <c r="A277" s="18" t="s">
        <v>179</v>
      </c>
      <c r="B277" s="18" t="s">
        <v>551</v>
      </c>
      <c r="C277" s="18" t="s">
        <v>274</v>
      </c>
      <c r="D277" s="18">
        <v>6</v>
      </c>
      <c r="E277" s="18">
        <v>32560695</v>
      </c>
      <c r="F277" s="18" t="s">
        <v>40</v>
      </c>
      <c r="G277" s="18" t="s">
        <v>31</v>
      </c>
      <c r="H277" s="18">
        <v>0.80288</v>
      </c>
      <c r="I277" s="18" t="s">
        <v>551</v>
      </c>
      <c r="J277" s="18">
        <v>6</v>
      </c>
      <c r="K277" s="18">
        <v>32811913</v>
      </c>
      <c r="L277" s="18" t="s">
        <v>391</v>
      </c>
      <c r="M277" s="18">
        <v>0.0117409</v>
      </c>
      <c r="N277" s="18">
        <v>0.00451828</v>
      </c>
      <c r="O277" s="18">
        <v>0.00936211</v>
      </c>
      <c r="P277" s="18" t="s">
        <v>406</v>
      </c>
    </row>
    <row r="278" spans="1:16">
      <c r="A278" s="18" t="s">
        <v>179</v>
      </c>
      <c r="B278" s="18" t="s">
        <v>408</v>
      </c>
      <c r="C278" s="18" t="s">
        <v>274</v>
      </c>
      <c r="D278" s="18">
        <v>6</v>
      </c>
      <c r="E278" s="18">
        <v>32560695</v>
      </c>
      <c r="F278" s="18" t="s">
        <v>40</v>
      </c>
      <c r="G278" s="18" t="s">
        <v>31</v>
      </c>
      <c r="H278" s="18">
        <v>0.80288</v>
      </c>
      <c r="I278" s="18" t="s">
        <v>408</v>
      </c>
      <c r="J278" s="18">
        <v>6</v>
      </c>
      <c r="K278" s="18">
        <v>32546546</v>
      </c>
      <c r="L278" s="18" t="s">
        <v>391</v>
      </c>
      <c r="M278" s="18">
        <v>-0.0162156</v>
      </c>
      <c r="N278" s="18">
        <v>0.00626715</v>
      </c>
      <c r="O278" s="18">
        <v>0.00967043</v>
      </c>
      <c r="P278" s="18" t="s">
        <v>406</v>
      </c>
    </row>
    <row r="279" spans="1:16">
      <c r="A279" s="18" t="s">
        <v>179</v>
      </c>
      <c r="B279" s="18" t="s">
        <v>413</v>
      </c>
      <c r="C279" s="18" t="s">
        <v>274</v>
      </c>
      <c r="D279" s="18">
        <v>6</v>
      </c>
      <c r="E279" s="18">
        <v>32560695</v>
      </c>
      <c r="F279" s="18" t="s">
        <v>40</v>
      </c>
      <c r="G279" s="18" t="s">
        <v>31</v>
      </c>
      <c r="H279" s="18">
        <v>0.80288</v>
      </c>
      <c r="I279" s="18" t="s">
        <v>413</v>
      </c>
      <c r="J279" s="18">
        <v>6</v>
      </c>
      <c r="K279" s="18">
        <v>32723875</v>
      </c>
      <c r="L279" s="18" t="s">
        <v>391</v>
      </c>
      <c r="M279" s="18">
        <v>0.000721179</v>
      </c>
      <c r="N279" s="18">
        <v>0.000270562</v>
      </c>
      <c r="O279" s="18">
        <v>0.00768769</v>
      </c>
      <c r="P279" s="18" t="s">
        <v>406</v>
      </c>
    </row>
    <row r="280" spans="1:16">
      <c r="A280" s="18" t="s">
        <v>179</v>
      </c>
      <c r="B280" s="18" t="s">
        <v>560</v>
      </c>
      <c r="C280" s="18" t="s">
        <v>274</v>
      </c>
      <c r="D280" s="18">
        <v>6</v>
      </c>
      <c r="E280" s="18">
        <v>32560695</v>
      </c>
      <c r="F280" s="18" t="s">
        <v>40</v>
      </c>
      <c r="G280" s="18" t="s">
        <v>31</v>
      </c>
      <c r="H280" s="18">
        <v>0.80288</v>
      </c>
      <c r="I280" s="18" t="s">
        <v>560</v>
      </c>
      <c r="J280" s="18">
        <v>6</v>
      </c>
      <c r="K280" s="18">
        <v>32936437</v>
      </c>
      <c r="L280" s="18" t="s">
        <v>391</v>
      </c>
      <c r="M280" s="18">
        <v>-0.0063452</v>
      </c>
      <c r="N280" s="18">
        <v>0.0029554</v>
      </c>
      <c r="O280" s="18">
        <v>0.0317944</v>
      </c>
      <c r="P280" s="18" t="s">
        <v>406</v>
      </c>
    </row>
    <row r="281" spans="1:16">
      <c r="A281" s="18" t="s">
        <v>179</v>
      </c>
      <c r="B281" s="18" t="s">
        <v>562</v>
      </c>
      <c r="C281" s="18" t="s">
        <v>274</v>
      </c>
      <c r="D281" s="18">
        <v>6</v>
      </c>
      <c r="E281" s="18">
        <v>32560695</v>
      </c>
      <c r="F281" s="18" t="s">
        <v>40</v>
      </c>
      <c r="G281" s="18" t="s">
        <v>31</v>
      </c>
      <c r="H281" s="18">
        <v>0.80288</v>
      </c>
      <c r="I281" s="18" t="s">
        <v>562</v>
      </c>
      <c r="J281" s="18">
        <v>6</v>
      </c>
      <c r="K281" s="18">
        <v>32812986</v>
      </c>
      <c r="L281" s="18" t="s">
        <v>391</v>
      </c>
      <c r="M281" s="18">
        <v>0.00570689</v>
      </c>
      <c r="N281" s="18">
        <v>0.00285632</v>
      </c>
      <c r="O281" s="18">
        <v>0.0457182</v>
      </c>
      <c r="P281" s="18" t="s">
        <v>406</v>
      </c>
    </row>
    <row r="282" ht="13.5" spans="1:16">
      <c r="A282" s="23" t="s">
        <v>179</v>
      </c>
      <c r="B282" s="23" t="s">
        <v>179</v>
      </c>
      <c r="C282" s="23" t="s">
        <v>290</v>
      </c>
      <c r="D282" s="23">
        <v>6</v>
      </c>
      <c r="E282" s="23">
        <v>32600101</v>
      </c>
      <c r="F282" s="23" t="s">
        <v>40</v>
      </c>
      <c r="G282" s="23" t="s">
        <v>31</v>
      </c>
      <c r="H282" s="23">
        <v>0.8098</v>
      </c>
      <c r="I282" s="23" t="s">
        <v>179</v>
      </c>
      <c r="J282" s="23">
        <v>6</v>
      </c>
      <c r="K282" s="23">
        <v>32709119</v>
      </c>
      <c r="L282" s="23" t="s">
        <v>391</v>
      </c>
      <c r="M282" s="23">
        <v>0.018368</v>
      </c>
      <c r="N282" s="23">
        <v>0.00171169</v>
      </c>
      <c r="O282" s="25">
        <v>7.29064e-27</v>
      </c>
      <c r="P282" s="23" t="s">
        <v>515</v>
      </c>
    </row>
    <row r="283" spans="1:16">
      <c r="A283" s="18" t="s">
        <v>179</v>
      </c>
      <c r="B283" s="18" t="s">
        <v>550</v>
      </c>
      <c r="C283" s="18" t="s">
        <v>290</v>
      </c>
      <c r="D283" s="18">
        <v>6</v>
      </c>
      <c r="E283" s="18">
        <v>32600101</v>
      </c>
      <c r="F283" s="18" t="s">
        <v>40</v>
      </c>
      <c r="G283" s="18" t="s">
        <v>31</v>
      </c>
      <c r="H283" s="18">
        <v>0.8098</v>
      </c>
      <c r="I283" s="18" t="s">
        <v>550</v>
      </c>
      <c r="J283" s="18">
        <v>6</v>
      </c>
      <c r="K283" s="18">
        <v>32627244</v>
      </c>
      <c r="L283" s="18" t="s">
        <v>391</v>
      </c>
      <c r="M283" s="18">
        <v>-0.00881713</v>
      </c>
      <c r="N283" s="18">
        <v>0.0040851</v>
      </c>
      <c r="O283" s="18">
        <v>0.0308996</v>
      </c>
      <c r="P283" s="18" t="s">
        <v>515</v>
      </c>
    </row>
    <row r="284" spans="1:16">
      <c r="A284" s="18" t="s">
        <v>179</v>
      </c>
      <c r="B284" s="18" t="s">
        <v>181</v>
      </c>
      <c r="C284" s="18" t="s">
        <v>290</v>
      </c>
      <c r="D284" s="18">
        <v>6</v>
      </c>
      <c r="E284" s="18">
        <v>32600101</v>
      </c>
      <c r="F284" s="18" t="s">
        <v>40</v>
      </c>
      <c r="G284" s="18" t="s">
        <v>31</v>
      </c>
      <c r="H284" s="18">
        <v>0.8098</v>
      </c>
      <c r="I284" s="18" t="s">
        <v>181</v>
      </c>
      <c r="J284" s="18">
        <v>6</v>
      </c>
      <c r="K284" s="18">
        <v>32595956</v>
      </c>
      <c r="L284" s="18" t="s">
        <v>391</v>
      </c>
      <c r="M284" s="18">
        <v>0.00847444</v>
      </c>
      <c r="N284" s="18">
        <v>0.00218244</v>
      </c>
      <c r="O284" s="18">
        <v>0.00010317</v>
      </c>
      <c r="P284" s="18" t="s">
        <v>515</v>
      </c>
    </row>
    <row r="285" spans="1:16">
      <c r="A285" s="18" t="s">
        <v>179</v>
      </c>
      <c r="B285" s="18" t="s">
        <v>551</v>
      </c>
      <c r="C285" s="18" t="s">
        <v>290</v>
      </c>
      <c r="D285" s="18">
        <v>6</v>
      </c>
      <c r="E285" s="18">
        <v>32600101</v>
      </c>
      <c r="F285" s="18" t="s">
        <v>40</v>
      </c>
      <c r="G285" s="18" t="s">
        <v>31</v>
      </c>
      <c r="H285" s="18">
        <v>0.8098</v>
      </c>
      <c r="I285" s="18" t="s">
        <v>551</v>
      </c>
      <c r="J285" s="18">
        <v>6</v>
      </c>
      <c r="K285" s="18">
        <v>32811913</v>
      </c>
      <c r="L285" s="18" t="s">
        <v>391</v>
      </c>
      <c r="M285" s="18">
        <v>0.0171062</v>
      </c>
      <c r="N285" s="18">
        <v>0.00767971</v>
      </c>
      <c r="O285" s="18">
        <v>0.0259172</v>
      </c>
      <c r="P285" s="18" t="s">
        <v>515</v>
      </c>
    </row>
    <row r="286" spans="1:16">
      <c r="A286" s="18" t="s">
        <v>179</v>
      </c>
      <c r="B286" s="18" t="s">
        <v>410</v>
      </c>
      <c r="C286" s="18" t="s">
        <v>290</v>
      </c>
      <c r="D286" s="18">
        <v>6</v>
      </c>
      <c r="E286" s="18">
        <v>32600101</v>
      </c>
      <c r="F286" s="18" t="s">
        <v>40</v>
      </c>
      <c r="G286" s="18" t="s">
        <v>31</v>
      </c>
      <c r="H286" s="18">
        <v>0.8098</v>
      </c>
      <c r="I286" s="18" t="s">
        <v>410</v>
      </c>
      <c r="J286" s="18">
        <v>6</v>
      </c>
      <c r="K286" s="18">
        <v>33387847</v>
      </c>
      <c r="L286" s="18" t="s">
        <v>391</v>
      </c>
      <c r="M286" s="18">
        <v>-0.00429836</v>
      </c>
      <c r="N286" s="18">
        <v>0.00194598</v>
      </c>
      <c r="O286" s="18">
        <v>0.0271852</v>
      </c>
      <c r="P286" s="18" t="s">
        <v>515</v>
      </c>
    </row>
    <row r="287" ht="13.5" spans="1:16">
      <c r="A287" s="23" t="s">
        <v>110</v>
      </c>
      <c r="B287" s="23" t="s">
        <v>465</v>
      </c>
      <c r="C287" s="23" t="s">
        <v>111</v>
      </c>
      <c r="D287" s="23">
        <v>15</v>
      </c>
      <c r="E287" s="23">
        <v>75928192</v>
      </c>
      <c r="F287" s="23" t="s">
        <v>32</v>
      </c>
      <c r="G287" s="23" t="s">
        <v>40</v>
      </c>
      <c r="H287" s="23">
        <v>0.75217</v>
      </c>
      <c r="I287" s="23" t="s">
        <v>108</v>
      </c>
      <c r="J287" s="23">
        <v>15</v>
      </c>
      <c r="K287" s="23">
        <v>75648133</v>
      </c>
      <c r="L287" s="23" t="s">
        <v>391</v>
      </c>
      <c r="M287" s="23">
        <v>0.00437722</v>
      </c>
      <c r="N287" s="23">
        <v>0.000641712</v>
      </c>
      <c r="O287" s="25">
        <v>9.03099e-12</v>
      </c>
      <c r="P287" s="23" t="s">
        <v>392</v>
      </c>
    </row>
    <row r="288" ht="13.5" spans="1:16">
      <c r="A288" s="23" t="s">
        <v>110</v>
      </c>
      <c r="B288" s="23" t="s">
        <v>110</v>
      </c>
      <c r="C288" s="23" t="s">
        <v>111</v>
      </c>
      <c r="D288" s="23">
        <v>15</v>
      </c>
      <c r="E288" s="23">
        <v>75928192</v>
      </c>
      <c r="F288" s="23" t="s">
        <v>32</v>
      </c>
      <c r="G288" s="23" t="s">
        <v>40</v>
      </c>
      <c r="H288" s="23">
        <v>0.75217</v>
      </c>
      <c r="I288" s="23" t="s">
        <v>110</v>
      </c>
      <c r="J288" s="23">
        <v>15</v>
      </c>
      <c r="K288" s="23">
        <v>75931426</v>
      </c>
      <c r="L288" s="23" t="s">
        <v>391</v>
      </c>
      <c r="M288" s="23">
        <v>-0.00752495</v>
      </c>
      <c r="N288" s="23">
        <v>0.0012086</v>
      </c>
      <c r="O288" s="25">
        <v>4.78014e-10</v>
      </c>
      <c r="P288" s="23" t="s">
        <v>392</v>
      </c>
    </row>
    <row r="289" spans="1:16">
      <c r="A289" s="18" t="s">
        <v>110</v>
      </c>
      <c r="B289" s="18" t="s">
        <v>467</v>
      </c>
      <c r="C289" s="18" t="s">
        <v>111</v>
      </c>
      <c r="D289" s="18">
        <v>15</v>
      </c>
      <c r="E289" s="18">
        <v>75928192</v>
      </c>
      <c r="F289" s="18" t="s">
        <v>32</v>
      </c>
      <c r="G289" s="18" t="s">
        <v>40</v>
      </c>
      <c r="H289" s="18">
        <v>0.75217</v>
      </c>
      <c r="I289" s="18" t="s">
        <v>467</v>
      </c>
      <c r="J289" s="18">
        <v>15</v>
      </c>
      <c r="K289" s="18">
        <v>75660496</v>
      </c>
      <c r="L289" s="18" t="s">
        <v>391</v>
      </c>
      <c r="M289" s="18">
        <v>-0.000469089</v>
      </c>
      <c r="N289" s="18">
        <v>0.000220056</v>
      </c>
      <c r="O289" s="18">
        <v>0.0330331</v>
      </c>
      <c r="P289" s="18" t="s">
        <v>392</v>
      </c>
    </row>
    <row r="290" spans="1:16">
      <c r="A290" s="18" t="s">
        <v>110</v>
      </c>
      <c r="B290" s="18" t="s">
        <v>468</v>
      </c>
      <c r="C290" s="18" t="s">
        <v>111</v>
      </c>
      <c r="D290" s="18">
        <v>15</v>
      </c>
      <c r="E290" s="18">
        <v>75928192</v>
      </c>
      <c r="F290" s="18" t="s">
        <v>32</v>
      </c>
      <c r="G290" s="18" t="s">
        <v>40</v>
      </c>
      <c r="H290" s="18">
        <v>0.75217</v>
      </c>
      <c r="I290" s="18" t="s">
        <v>469</v>
      </c>
      <c r="J290" s="18">
        <v>15</v>
      </c>
      <c r="K290" s="18">
        <v>75661720</v>
      </c>
      <c r="L290" s="18" t="s">
        <v>391</v>
      </c>
      <c r="M290" s="18">
        <v>-0.00177872</v>
      </c>
      <c r="N290" s="18">
        <v>0.000689967</v>
      </c>
      <c r="O290" s="18">
        <v>0.00993816</v>
      </c>
      <c r="P290" s="18" t="s">
        <v>392</v>
      </c>
    </row>
    <row r="291" spans="1:16">
      <c r="A291" s="18" t="s">
        <v>110</v>
      </c>
      <c r="B291" s="18" t="s">
        <v>470</v>
      </c>
      <c r="C291" s="18" t="s">
        <v>111</v>
      </c>
      <c r="D291" s="18">
        <v>15</v>
      </c>
      <c r="E291" s="18">
        <v>75928192</v>
      </c>
      <c r="F291" s="18" t="s">
        <v>32</v>
      </c>
      <c r="G291" s="18" t="s">
        <v>40</v>
      </c>
      <c r="H291" s="18">
        <v>0.75217</v>
      </c>
      <c r="I291" s="18" t="s">
        <v>471</v>
      </c>
      <c r="J291" s="18">
        <v>15</v>
      </c>
      <c r="K291" s="18">
        <v>75759462</v>
      </c>
      <c r="L291" s="18" t="s">
        <v>391</v>
      </c>
      <c r="M291" s="18">
        <v>0.000777968</v>
      </c>
      <c r="N291" s="18">
        <v>0.000366392</v>
      </c>
      <c r="O291" s="18">
        <v>0.0337271</v>
      </c>
      <c r="P291" s="18" t="s">
        <v>392</v>
      </c>
    </row>
    <row r="292" ht="13.5" spans="1:16">
      <c r="A292" s="23" t="s">
        <v>108</v>
      </c>
      <c r="B292" s="23" t="s">
        <v>108</v>
      </c>
      <c r="C292" s="23" t="s">
        <v>109</v>
      </c>
      <c r="D292" s="23">
        <v>15</v>
      </c>
      <c r="E292" s="23">
        <v>75792297</v>
      </c>
      <c r="F292" s="23" t="s">
        <v>32</v>
      </c>
      <c r="G292" s="23" t="s">
        <v>39</v>
      </c>
      <c r="H292" s="23">
        <v>0.75167</v>
      </c>
      <c r="I292" s="23" t="s">
        <v>108</v>
      </c>
      <c r="J292" s="23">
        <v>15</v>
      </c>
      <c r="K292" s="23">
        <v>75648133</v>
      </c>
      <c r="L292" s="23" t="s">
        <v>391</v>
      </c>
      <c r="M292" s="23">
        <v>0.00463575</v>
      </c>
      <c r="N292" s="23">
        <v>0.000640734</v>
      </c>
      <c r="O292" s="25">
        <v>4.65289e-13</v>
      </c>
      <c r="P292" s="23" t="s">
        <v>392</v>
      </c>
    </row>
    <row r="293" ht="13.5" spans="1:16">
      <c r="A293" s="23" t="s">
        <v>108</v>
      </c>
      <c r="B293" s="23" t="s">
        <v>110</v>
      </c>
      <c r="C293" s="23" t="s">
        <v>109</v>
      </c>
      <c r="D293" s="23">
        <v>15</v>
      </c>
      <c r="E293" s="23">
        <v>75792297</v>
      </c>
      <c r="F293" s="23" t="s">
        <v>32</v>
      </c>
      <c r="G293" s="23" t="s">
        <v>39</v>
      </c>
      <c r="H293" s="23">
        <v>0.75167</v>
      </c>
      <c r="I293" s="23" t="s">
        <v>110</v>
      </c>
      <c r="J293" s="23">
        <v>15</v>
      </c>
      <c r="K293" s="23">
        <v>75931426</v>
      </c>
      <c r="L293" s="23" t="s">
        <v>391</v>
      </c>
      <c r="M293" s="23">
        <v>-0.00692534</v>
      </c>
      <c r="N293" s="23">
        <v>0.00121039</v>
      </c>
      <c r="O293" s="25">
        <v>1.05532e-8</v>
      </c>
      <c r="P293" s="23" t="s">
        <v>392</v>
      </c>
    </row>
    <row r="294" spans="1:16">
      <c r="A294" s="18" t="s">
        <v>108</v>
      </c>
      <c r="B294" s="18" t="s">
        <v>466</v>
      </c>
      <c r="C294" s="18" t="s">
        <v>109</v>
      </c>
      <c r="D294" s="18">
        <v>15</v>
      </c>
      <c r="E294" s="18">
        <v>75792297</v>
      </c>
      <c r="F294" s="18" t="s">
        <v>32</v>
      </c>
      <c r="G294" s="18" t="s">
        <v>39</v>
      </c>
      <c r="H294" s="18">
        <v>0.75167</v>
      </c>
      <c r="I294" s="18" t="s">
        <v>467</v>
      </c>
      <c r="J294" s="18">
        <v>15</v>
      </c>
      <c r="K294" s="18">
        <v>75660496</v>
      </c>
      <c r="L294" s="18" t="s">
        <v>391</v>
      </c>
      <c r="M294" s="18">
        <v>-0.000485143</v>
      </c>
      <c r="N294" s="18">
        <v>0.000220026</v>
      </c>
      <c r="O294" s="18">
        <v>0.027459</v>
      </c>
      <c r="P294" s="18" t="s">
        <v>392</v>
      </c>
    </row>
    <row r="295" spans="1:16">
      <c r="A295" s="18" t="s">
        <v>108</v>
      </c>
      <c r="B295" s="18" t="s">
        <v>468</v>
      </c>
      <c r="C295" s="18" t="s">
        <v>109</v>
      </c>
      <c r="D295" s="18">
        <v>15</v>
      </c>
      <c r="E295" s="18">
        <v>75792297</v>
      </c>
      <c r="F295" s="18" t="s">
        <v>32</v>
      </c>
      <c r="G295" s="18" t="s">
        <v>39</v>
      </c>
      <c r="H295" s="18">
        <v>0.75167</v>
      </c>
      <c r="I295" s="18" t="s">
        <v>469</v>
      </c>
      <c r="J295" s="18">
        <v>15</v>
      </c>
      <c r="K295" s="18">
        <v>75661720</v>
      </c>
      <c r="L295" s="18" t="s">
        <v>391</v>
      </c>
      <c r="M295" s="18">
        <v>-0.00184989</v>
      </c>
      <c r="N295" s="18">
        <v>0.000689834</v>
      </c>
      <c r="O295" s="18">
        <v>0.00732604</v>
      </c>
      <c r="P295" s="18" t="s">
        <v>392</v>
      </c>
    </row>
    <row r="296" spans="1:16">
      <c r="A296" s="18" t="s">
        <v>108</v>
      </c>
      <c r="B296" s="18" t="s">
        <v>470</v>
      </c>
      <c r="C296" s="18" t="s">
        <v>109</v>
      </c>
      <c r="D296" s="18">
        <v>15</v>
      </c>
      <c r="E296" s="18">
        <v>75792297</v>
      </c>
      <c r="F296" s="18" t="s">
        <v>32</v>
      </c>
      <c r="G296" s="18" t="s">
        <v>39</v>
      </c>
      <c r="H296" s="18">
        <v>0.75167</v>
      </c>
      <c r="I296" s="18" t="s">
        <v>471</v>
      </c>
      <c r="J296" s="18">
        <v>15</v>
      </c>
      <c r="K296" s="18">
        <v>75759462</v>
      </c>
      <c r="L296" s="18" t="s">
        <v>391</v>
      </c>
      <c r="M296" s="18">
        <v>0.00074286</v>
      </c>
      <c r="N296" s="18">
        <v>0.00036641</v>
      </c>
      <c r="O296" s="18">
        <v>0.0426215</v>
      </c>
      <c r="P296" s="18" t="s">
        <v>392</v>
      </c>
    </row>
    <row r="297" spans="1:16">
      <c r="A297" s="18" t="s">
        <v>108</v>
      </c>
      <c r="B297" s="18" t="s">
        <v>472</v>
      </c>
      <c r="C297" s="18" t="s">
        <v>109</v>
      </c>
      <c r="D297" s="18">
        <v>15</v>
      </c>
      <c r="E297" s="18">
        <v>75792297</v>
      </c>
      <c r="F297" s="18" t="s">
        <v>32</v>
      </c>
      <c r="G297" s="18" t="s">
        <v>39</v>
      </c>
      <c r="H297" s="18">
        <v>0.75167</v>
      </c>
      <c r="I297" s="18" t="s">
        <v>472</v>
      </c>
      <c r="J297" s="18">
        <v>15</v>
      </c>
      <c r="K297" s="18">
        <v>75246757</v>
      </c>
      <c r="L297" s="18" t="s">
        <v>391</v>
      </c>
      <c r="M297" s="18">
        <v>0.000515025</v>
      </c>
      <c r="N297" s="18">
        <v>0.000237297</v>
      </c>
      <c r="O297" s="18">
        <v>0.0299776</v>
      </c>
      <c r="P297" s="18" t="s">
        <v>392</v>
      </c>
    </row>
    <row r="298" ht="13.5" spans="1:16">
      <c r="A298" s="23" t="s">
        <v>88</v>
      </c>
      <c r="B298" s="23" t="s">
        <v>88</v>
      </c>
      <c r="C298" s="23" t="s">
        <v>89</v>
      </c>
      <c r="D298" s="23">
        <v>4</v>
      </c>
      <c r="E298" s="23">
        <v>84400330</v>
      </c>
      <c r="F298" s="23" t="s">
        <v>31</v>
      </c>
      <c r="G298" s="23" t="s">
        <v>32</v>
      </c>
      <c r="H298" s="23">
        <v>0.51407</v>
      </c>
      <c r="I298" s="23" t="s">
        <v>88</v>
      </c>
      <c r="J298" s="23">
        <v>4</v>
      </c>
      <c r="K298" s="23">
        <v>84377085</v>
      </c>
      <c r="L298" s="23" t="s">
        <v>391</v>
      </c>
      <c r="M298" s="23">
        <v>0.0115794</v>
      </c>
      <c r="N298" s="23">
        <v>0.00103679</v>
      </c>
      <c r="O298" s="25">
        <v>5.8157e-29</v>
      </c>
      <c r="P298" s="23" t="s">
        <v>392</v>
      </c>
    </row>
    <row r="299" spans="1:16">
      <c r="A299" s="18" t="s">
        <v>88</v>
      </c>
      <c r="B299" s="18" t="s">
        <v>479</v>
      </c>
      <c r="C299" s="18" t="s">
        <v>89</v>
      </c>
      <c r="D299" s="18">
        <v>4</v>
      </c>
      <c r="E299" s="18">
        <v>84400330</v>
      </c>
      <c r="F299" s="18" t="s">
        <v>31</v>
      </c>
      <c r="G299" s="18" t="s">
        <v>32</v>
      </c>
      <c r="H299" s="18">
        <v>0.51407</v>
      </c>
      <c r="I299" s="18" t="s">
        <v>479</v>
      </c>
      <c r="J299" s="18">
        <v>4</v>
      </c>
      <c r="K299" s="18">
        <v>84382092</v>
      </c>
      <c r="L299" s="18" t="s">
        <v>391</v>
      </c>
      <c r="M299" s="18">
        <v>-0.00167449</v>
      </c>
      <c r="N299" s="18">
        <v>0.000722679</v>
      </c>
      <c r="O299" s="18">
        <v>0.0205007</v>
      </c>
      <c r="P299" s="18" t="s">
        <v>392</v>
      </c>
    </row>
    <row r="300" spans="1:16">
      <c r="A300" s="18" t="s">
        <v>88</v>
      </c>
      <c r="B300" s="18" t="s">
        <v>480</v>
      </c>
      <c r="C300" s="18" t="s">
        <v>89</v>
      </c>
      <c r="D300" s="18">
        <v>4</v>
      </c>
      <c r="E300" s="18">
        <v>84400330</v>
      </c>
      <c r="F300" s="18" t="s">
        <v>31</v>
      </c>
      <c r="G300" s="18" t="s">
        <v>32</v>
      </c>
      <c r="H300" s="18">
        <v>0.51407</v>
      </c>
      <c r="I300" s="18" t="s">
        <v>481</v>
      </c>
      <c r="J300" s="18">
        <v>4</v>
      </c>
      <c r="K300" s="18">
        <v>84457067</v>
      </c>
      <c r="L300" s="18" t="s">
        <v>391</v>
      </c>
      <c r="M300" s="18">
        <v>-0.000608438</v>
      </c>
      <c r="N300" s="18">
        <v>0.000207339</v>
      </c>
      <c r="O300" s="18">
        <v>0.00334083</v>
      </c>
      <c r="P300" s="18" t="s">
        <v>392</v>
      </c>
    </row>
    <row r="301" spans="1:16">
      <c r="A301" s="18" t="s">
        <v>88</v>
      </c>
      <c r="B301" s="18" t="s">
        <v>482</v>
      </c>
      <c r="C301" s="18" t="s">
        <v>89</v>
      </c>
      <c r="D301" s="18">
        <v>4</v>
      </c>
      <c r="E301" s="18">
        <v>84400330</v>
      </c>
      <c r="F301" s="18" t="s">
        <v>31</v>
      </c>
      <c r="G301" s="18" t="s">
        <v>32</v>
      </c>
      <c r="H301" s="18">
        <v>0.51407</v>
      </c>
      <c r="I301" s="18" t="s">
        <v>482</v>
      </c>
      <c r="J301" s="18">
        <v>4</v>
      </c>
      <c r="K301" s="18">
        <v>84182689</v>
      </c>
      <c r="L301" s="18" t="s">
        <v>391</v>
      </c>
      <c r="M301" s="18">
        <v>-0.000572107</v>
      </c>
      <c r="N301" s="18">
        <v>0.000270924</v>
      </c>
      <c r="O301" s="18">
        <v>0.0347132</v>
      </c>
      <c r="P301" s="18" t="s">
        <v>392</v>
      </c>
    </row>
    <row r="302" ht="13.5" spans="1:16">
      <c r="A302" s="23" t="s">
        <v>88</v>
      </c>
      <c r="B302" s="23" t="s">
        <v>88</v>
      </c>
      <c r="C302" s="23" t="s">
        <v>204</v>
      </c>
      <c r="D302" s="23">
        <v>4</v>
      </c>
      <c r="E302" s="23">
        <v>84364808</v>
      </c>
      <c r="F302" s="23" t="s">
        <v>32</v>
      </c>
      <c r="G302" s="23" t="s">
        <v>31</v>
      </c>
      <c r="H302" s="23">
        <v>0.51297</v>
      </c>
      <c r="I302" s="23" t="s">
        <v>88</v>
      </c>
      <c r="J302" s="23">
        <v>4</v>
      </c>
      <c r="K302" s="23">
        <v>84377085</v>
      </c>
      <c r="L302" s="23" t="s">
        <v>391</v>
      </c>
      <c r="M302" s="23">
        <v>0.0161587</v>
      </c>
      <c r="N302" s="23">
        <v>0.00212181</v>
      </c>
      <c r="O302" s="25">
        <v>2.62671e-14</v>
      </c>
      <c r="P302" s="23" t="s">
        <v>420</v>
      </c>
    </row>
    <row r="303" ht="13.5" spans="1:16">
      <c r="A303" s="23" t="s">
        <v>88</v>
      </c>
      <c r="B303" s="23" t="s">
        <v>88</v>
      </c>
      <c r="C303" s="23" t="s">
        <v>222</v>
      </c>
      <c r="D303" s="23">
        <v>4</v>
      </c>
      <c r="E303" s="23">
        <v>84351153</v>
      </c>
      <c r="F303" s="23" t="s">
        <v>40</v>
      </c>
      <c r="G303" s="23" t="s">
        <v>39</v>
      </c>
      <c r="H303" s="23">
        <v>0.48029</v>
      </c>
      <c r="I303" s="23" t="s">
        <v>88</v>
      </c>
      <c r="J303" s="23">
        <v>4</v>
      </c>
      <c r="K303" s="23">
        <v>84377085</v>
      </c>
      <c r="L303" s="23" t="s">
        <v>391</v>
      </c>
      <c r="M303" s="23">
        <v>0.0110017</v>
      </c>
      <c r="N303" s="23">
        <v>0.00162602</v>
      </c>
      <c r="O303" s="25">
        <v>1.3234e-11</v>
      </c>
      <c r="P303" s="23" t="s">
        <v>395</v>
      </c>
    </row>
    <row r="304" spans="1:16">
      <c r="A304" s="18" t="s">
        <v>88</v>
      </c>
      <c r="B304" s="18" t="s">
        <v>480</v>
      </c>
      <c r="C304" s="18" t="s">
        <v>222</v>
      </c>
      <c r="D304" s="18">
        <v>4</v>
      </c>
      <c r="E304" s="18">
        <v>84351153</v>
      </c>
      <c r="F304" s="18" t="s">
        <v>40</v>
      </c>
      <c r="G304" s="18" t="s">
        <v>39</v>
      </c>
      <c r="H304" s="18">
        <v>0.48029</v>
      </c>
      <c r="I304" s="18" t="s">
        <v>481</v>
      </c>
      <c r="J304" s="18">
        <v>4</v>
      </c>
      <c r="K304" s="18">
        <v>84457067</v>
      </c>
      <c r="L304" s="18" t="s">
        <v>391</v>
      </c>
      <c r="M304" s="18">
        <v>-0.000726095</v>
      </c>
      <c r="N304" s="18">
        <v>0.000358675</v>
      </c>
      <c r="O304" s="18">
        <v>0.0429307</v>
      </c>
      <c r="P304" s="18" t="s">
        <v>395</v>
      </c>
    </row>
    <row r="305" ht="13.5" spans="1:16">
      <c r="A305" s="23" t="s">
        <v>88</v>
      </c>
      <c r="B305" s="23" t="s">
        <v>88</v>
      </c>
      <c r="C305" s="23" t="s">
        <v>89</v>
      </c>
      <c r="D305" s="23">
        <v>4</v>
      </c>
      <c r="E305" s="23">
        <v>84400330</v>
      </c>
      <c r="F305" s="23" t="s">
        <v>31</v>
      </c>
      <c r="G305" s="23" t="s">
        <v>32</v>
      </c>
      <c r="H305" s="23">
        <v>0.51407</v>
      </c>
      <c r="I305" s="23" t="s">
        <v>88</v>
      </c>
      <c r="J305" s="23">
        <v>4</v>
      </c>
      <c r="K305" s="23">
        <v>84377085</v>
      </c>
      <c r="L305" s="23" t="s">
        <v>391</v>
      </c>
      <c r="M305" s="23">
        <v>0.0118203</v>
      </c>
      <c r="N305" s="23">
        <v>0.00156036</v>
      </c>
      <c r="O305" s="25">
        <v>3.57964e-14</v>
      </c>
      <c r="P305" s="23" t="s">
        <v>406</v>
      </c>
    </row>
    <row r="306" spans="1:16">
      <c r="A306" s="18" t="s">
        <v>88</v>
      </c>
      <c r="B306" s="18" t="s">
        <v>483</v>
      </c>
      <c r="C306" s="18" t="s">
        <v>89</v>
      </c>
      <c r="D306" s="18">
        <v>4</v>
      </c>
      <c r="E306" s="18">
        <v>84400330</v>
      </c>
      <c r="F306" s="18" t="s">
        <v>31</v>
      </c>
      <c r="G306" s="18" t="s">
        <v>32</v>
      </c>
      <c r="H306" s="18">
        <v>0.51407</v>
      </c>
      <c r="I306" s="18" t="s">
        <v>483</v>
      </c>
      <c r="J306" s="18">
        <v>4</v>
      </c>
      <c r="K306" s="18">
        <v>83831126</v>
      </c>
      <c r="L306" s="18" t="s">
        <v>391</v>
      </c>
      <c r="M306" s="18">
        <v>0.000907358</v>
      </c>
      <c r="N306" s="18">
        <v>0.000388115</v>
      </c>
      <c r="O306" s="18">
        <v>0.0193947</v>
      </c>
      <c r="P306" s="18" t="s">
        <v>406</v>
      </c>
    </row>
    <row r="307" spans="1:16">
      <c r="A307" s="18" t="s">
        <v>88</v>
      </c>
      <c r="B307" s="18" t="s">
        <v>484</v>
      </c>
      <c r="C307" s="18" t="s">
        <v>204</v>
      </c>
      <c r="D307" s="18">
        <v>4</v>
      </c>
      <c r="E307" s="18">
        <v>84364808</v>
      </c>
      <c r="F307" s="18" t="s">
        <v>32</v>
      </c>
      <c r="G307" s="18" t="s">
        <v>31</v>
      </c>
      <c r="H307" s="18">
        <v>0.51297</v>
      </c>
      <c r="I307" s="18" t="s">
        <v>484</v>
      </c>
      <c r="J307" s="18">
        <v>4</v>
      </c>
      <c r="K307" s="18">
        <v>83550692</v>
      </c>
      <c r="L307" s="18" t="s">
        <v>391</v>
      </c>
      <c r="M307" s="18">
        <v>-0.00123391</v>
      </c>
      <c r="N307" s="18">
        <v>0.000618989</v>
      </c>
      <c r="O307" s="18">
        <v>0.0462143</v>
      </c>
      <c r="P307" s="18" t="s">
        <v>400</v>
      </c>
    </row>
    <row r="308" ht="13.5" spans="1:16">
      <c r="A308" s="23" t="s">
        <v>88</v>
      </c>
      <c r="B308" s="23" t="s">
        <v>88</v>
      </c>
      <c r="C308" s="23" t="s">
        <v>204</v>
      </c>
      <c r="D308" s="23">
        <v>4</v>
      </c>
      <c r="E308" s="23">
        <v>84364808</v>
      </c>
      <c r="F308" s="23" t="s">
        <v>32</v>
      </c>
      <c r="G308" s="23" t="s">
        <v>31</v>
      </c>
      <c r="H308" s="23">
        <v>0.51297</v>
      </c>
      <c r="I308" s="23" t="s">
        <v>88</v>
      </c>
      <c r="J308" s="23">
        <v>4</v>
      </c>
      <c r="K308" s="23">
        <v>84377085</v>
      </c>
      <c r="L308" s="23" t="s">
        <v>391</v>
      </c>
      <c r="M308" s="23">
        <v>0.0122742</v>
      </c>
      <c r="N308" s="23">
        <v>0.00181854</v>
      </c>
      <c r="O308" s="25">
        <v>1.48354e-11</v>
      </c>
      <c r="P308" s="23" t="s">
        <v>400</v>
      </c>
    </row>
    <row r="309" spans="1:16">
      <c r="A309" s="18" t="s">
        <v>88</v>
      </c>
      <c r="B309" s="18" t="s">
        <v>485</v>
      </c>
      <c r="C309" s="18" t="s">
        <v>204</v>
      </c>
      <c r="D309" s="18">
        <v>4</v>
      </c>
      <c r="E309" s="18">
        <v>84364808</v>
      </c>
      <c r="F309" s="18" t="s">
        <v>32</v>
      </c>
      <c r="G309" s="18" t="s">
        <v>31</v>
      </c>
      <c r="H309" s="18">
        <v>0.51297</v>
      </c>
      <c r="I309" s="18" t="s">
        <v>485</v>
      </c>
      <c r="J309" s="18">
        <v>4</v>
      </c>
      <c r="K309" s="18">
        <v>83351715</v>
      </c>
      <c r="L309" s="18" t="s">
        <v>391</v>
      </c>
      <c r="M309" s="18">
        <v>-0.00244247</v>
      </c>
      <c r="N309" s="18">
        <v>0.00107649</v>
      </c>
      <c r="O309" s="18">
        <v>0.0232739</v>
      </c>
      <c r="P309" s="18" t="s">
        <v>400</v>
      </c>
    </row>
    <row r="310" ht="13.5" spans="1:16">
      <c r="A310" s="23" t="s">
        <v>47</v>
      </c>
      <c r="B310" s="23" t="s">
        <v>47</v>
      </c>
      <c r="C310" s="23" t="s">
        <v>48</v>
      </c>
      <c r="D310" s="23">
        <v>1</v>
      </c>
      <c r="E310" s="23">
        <v>46877180</v>
      </c>
      <c r="F310" s="23" t="s">
        <v>40</v>
      </c>
      <c r="G310" s="23" t="s">
        <v>39</v>
      </c>
      <c r="H310" s="23">
        <v>0.70561</v>
      </c>
      <c r="I310" s="23" t="s">
        <v>47</v>
      </c>
      <c r="J310" s="23">
        <v>1</v>
      </c>
      <c r="K310" s="23">
        <v>46805849</v>
      </c>
      <c r="L310" s="23" t="s">
        <v>391</v>
      </c>
      <c r="M310" s="23">
        <v>0.00586048</v>
      </c>
      <c r="N310" s="23">
        <v>0.000997095</v>
      </c>
      <c r="O310" s="25">
        <v>4.16371e-9</v>
      </c>
      <c r="P310" s="23" t="s">
        <v>418</v>
      </c>
    </row>
    <row r="311" spans="1:16">
      <c r="A311" s="18" t="s">
        <v>47</v>
      </c>
      <c r="B311" s="18" t="s">
        <v>563</v>
      </c>
      <c r="C311" s="18" t="s">
        <v>48</v>
      </c>
      <c r="D311" s="18">
        <v>1</v>
      </c>
      <c r="E311" s="18">
        <v>46877180</v>
      </c>
      <c r="F311" s="18" t="s">
        <v>40</v>
      </c>
      <c r="G311" s="18" t="s">
        <v>39</v>
      </c>
      <c r="H311" s="18">
        <v>0.70561</v>
      </c>
      <c r="I311" s="18" t="s">
        <v>564</v>
      </c>
      <c r="J311" s="18">
        <v>1</v>
      </c>
      <c r="K311" s="18">
        <v>46252659</v>
      </c>
      <c r="L311" s="18" t="s">
        <v>391</v>
      </c>
      <c r="M311" s="18">
        <v>-0.000962309</v>
      </c>
      <c r="N311" s="18">
        <v>0.000420259</v>
      </c>
      <c r="O311" s="18">
        <v>0.022033</v>
      </c>
      <c r="P311" s="18" t="s">
        <v>418</v>
      </c>
    </row>
    <row r="312" spans="1:16">
      <c r="A312" s="18" t="s">
        <v>47</v>
      </c>
      <c r="B312" s="18" t="s">
        <v>541</v>
      </c>
      <c r="C312" s="18" t="s">
        <v>152</v>
      </c>
      <c r="D312" s="18">
        <v>1</v>
      </c>
      <c r="E312" s="18">
        <v>46815091</v>
      </c>
      <c r="F312" s="18" t="s">
        <v>31</v>
      </c>
      <c r="G312" s="18" t="s">
        <v>32</v>
      </c>
      <c r="H312" s="18">
        <v>0.71376</v>
      </c>
      <c r="I312" s="18" t="s">
        <v>541</v>
      </c>
      <c r="J312" s="18">
        <v>1</v>
      </c>
      <c r="K312" s="18">
        <v>45959538</v>
      </c>
      <c r="L312" s="18" t="s">
        <v>391</v>
      </c>
      <c r="M312" s="18">
        <v>0.00122982</v>
      </c>
      <c r="N312" s="18">
        <v>0.000303694</v>
      </c>
      <c r="O312" s="26">
        <v>5.13181e-5</v>
      </c>
      <c r="P312" s="18" t="s">
        <v>392</v>
      </c>
    </row>
    <row r="313" spans="1:16">
      <c r="A313" s="18" t="s">
        <v>47</v>
      </c>
      <c r="B313" s="18" t="s">
        <v>542</v>
      </c>
      <c r="C313" s="18" t="s">
        <v>152</v>
      </c>
      <c r="D313" s="18">
        <v>1</v>
      </c>
      <c r="E313" s="18">
        <v>46815091</v>
      </c>
      <c r="F313" s="18" t="s">
        <v>31</v>
      </c>
      <c r="G313" s="18" t="s">
        <v>32</v>
      </c>
      <c r="H313" s="18">
        <v>0.71376</v>
      </c>
      <c r="I313" s="18" t="s">
        <v>542</v>
      </c>
      <c r="J313" s="18">
        <v>1</v>
      </c>
      <c r="K313" s="18">
        <v>46769303</v>
      </c>
      <c r="L313" s="18" t="s">
        <v>391</v>
      </c>
      <c r="M313" s="18">
        <v>0.00455535</v>
      </c>
      <c r="N313" s="18">
        <v>0.00179676</v>
      </c>
      <c r="O313" s="18">
        <v>0.0112346</v>
      </c>
      <c r="P313" s="18" t="s">
        <v>392</v>
      </c>
    </row>
    <row r="314" spans="1:16">
      <c r="A314" s="18" t="s">
        <v>47</v>
      </c>
      <c r="B314" s="18" t="s">
        <v>543</v>
      </c>
      <c r="C314" s="18" t="s">
        <v>152</v>
      </c>
      <c r="D314" s="18">
        <v>1</v>
      </c>
      <c r="E314" s="18">
        <v>46815091</v>
      </c>
      <c r="F314" s="18" t="s">
        <v>31</v>
      </c>
      <c r="G314" s="18" t="s">
        <v>32</v>
      </c>
      <c r="H314" s="18">
        <v>0.71376</v>
      </c>
      <c r="I314" s="18" t="s">
        <v>543</v>
      </c>
      <c r="J314" s="18">
        <v>1</v>
      </c>
      <c r="K314" s="18">
        <v>46669006</v>
      </c>
      <c r="L314" s="18" t="s">
        <v>391</v>
      </c>
      <c r="M314" s="18">
        <v>-0.000187532</v>
      </c>
      <c r="N314" s="26">
        <v>5.00553e-5</v>
      </c>
      <c r="O314" s="18">
        <v>0.000179325</v>
      </c>
      <c r="P314" s="18" t="s">
        <v>392</v>
      </c>
    </row>
    <row r="315" ht="13.5" spans="1:16">
      <c r="A315" s="23" t="s">
        <v>47</v>
      </c>
      <c r="B315" s="23" t="s">
        <v>47</v>
      </c>
      <c r="C315" s="23" t="s">
        <v>152</v>
      </c>
      <c r="D315" s="23">
        <v>1</v>
      </c>
      <c r="E315" s="23">
        <v>46815091</v>
      </c>
      <c r="F315" s="23" t="s">
        <v>31</v>
      </c>
      <c r="G315" s="23" t="s">
        <v>32</v>
      </c>
      <c r="H315" s="23">
        <v>0.71376</v>
      </c>
      <c r="I315" s="23" t="s">
        <v>47</v>
      </c>
      <c r="J315" s="23">
        <v>1</v>
      </c>
      <c r="K315" s="23">
        <v>46805849</v>
      </c>
      <c r="L315" s="23" t="s">
        <v>391</v>
      </c>
      <c r="M315" s="23">
        <v>0.00254408</v>
      </c>
      <c r="N315" s="23">
        <v>0.000317471</v>
      </c>
      <c r="O315" s="25">
        <v>1.114e-15</v>
      </c>
      <c r="P315" s="23" t="s">
        <v>392</v>
      </c>
    </row>
    <row r="316" spans="1:16">
      <c r="A316" s="18" t="s">
        <v>47</v>
      </c>
      <c r="B316" s="18" t="s">
        <v>157</v>
      </c>
      <c r="C316" s="18" t="s">
        <v>152</v>
      </c>
      <c r="D316" s="18">
        <v>1</v>
      </c>
      <c r="E316" s="18">
        <v>46815091</v>
      </c>
      <c r="F316" s="18" t="s">
        <v>31</v>
      </c>
      <c r="G316" s="18" t="s">
        <v>32</v>
      </c>
      <c r="H316" s="18">
        <v>0.71376</v>
      </c>
      <c r="I316" s="18" t="s">
        <v>157</v>
      </c>
      <c r="J316" s="18">
        <v>1</v>
      </c>
      <c r="K316" s="18">
        <v>46859937</v>
      </c>
      <c r="L316" s="18" t="s">
        <v>391</v>
      </c>
      <c r="M316" s="18">
        <v>0.000749209</v>
      </c>
      <c r="N316" s="18">
        <v>0.000176331</v>
      </c>
      <c r="O316" s="26">
        <v>2.1484e-5</v>
      </c>
      <c r="P316" s="18" t="s">
        <v>392</v>
      </c>
    </row>
    <row r="317" spans="1:16">
      <c r="A317" s="18" t="s">
        <v>47</v>
      </c>
      <c r="B317" s="18" t="s">
        <v>565</v>
      </c>
      <c r="C317" s="18" t="s">
        <v>152</v>
      </c>
      <c r="D317" s="18">
        <v>1</v>
      </c>
      <c r="E317" s="18">
        <v>46815091</v>
      </c>
      <c r="F317" s="18" t="s">
        <v>31</v>
      </c>
      <c r="G317" s="18" t="s">
        <v>32</v>
      </c>
      <c r="H317" s="18">
        <v>0.71376</v>
      </c>
      <c r="I317" s="18" t="s">
        <v>565</v>
      </c>
      <c r="J317" s="18">
        <v>1</v>
      </c>
      <c r="K317" s="18">
        <v>46085716</v>
      </c>
      <c r="L317" s="18" t="s">
        <v>391</v>
      </c>
      <c r="M317" s="18">
        <v>0.000206331</v>
      </c>
      <c r="N317" s="18">
        <v>0.000100036</v>
      </c>
      <c r="O317" s="18">
        <v>0.0391532</v>
      </c>
      <c r="P317" s="18" t="s">
        <v>392</v>
      </c>
    </row>
    <row r="318" ht="13.5" spans="1:16">
      <c r="A318" s="23" t="s">
        <v>47</v>
      </c>
      <c r="B318" s="23" t="s">
        <v>47</v>
      </c>
      <c r="C318" s="23" t="s">
        <v>264</v>
      </c>
      <c r="D318" s="23">
        <v>1</v>
      </c>
      <c r="E318" s="23">
        <v>46818452</v>
      </c>
      <c r="F318" s="23" t="s">
        <v>39</v>
      </c>
      <c r="G318" s="23" t="s">
        <v>40</v>
      </c>
      <c r="H318" s="23">
        <v>0.74378</v>
      </c>
      <c r="I318" s="23" t="s">
        <v>47</v>
      </c>
      <c r="J318" s="23">
        <v>1</v>
      </c>
      <c r="K318" s="23">
        <v>46805849</v>
      </c>
      <c r="L318" s="23" t="s">
        <v>391</v>
      </c>
      <c r="M318" s="23">
        <v>0.00392942</v>
      </c>
      <c r="N318" s="23">
        <v>0.000539781</v>
      </c>
      <c r="O318" s="25">
        <v>3.34664e-13</v>
      </c>
      <c r="P318" s="23" t="s">
        <v>406</v>
      </c>
    </row>
    <row r="319" spans="1:16">
      <c r="A319" s="18" t="s">
        <v>47</v>
      </c>
      <c r="B319" s="18" t="s">
        <v>566</v>
      </c>
      <c r="C319" s="18" t="s">
        <v>264</v>
      </c>
      <c r="D319" s="18">
        <v>1</v>
      </c>
      <c r="E319" s="18">
        <v>46818452</v>
      </c>
      <c r="F319" s="18" t="s">
        <v>39</v>
      </c>
      <c r="G319" s="18" t="s">
        <v>40</v>
      </c>
      <c r="H319" s="18">
        <v>0.74378</v>
      </c>
      <c r="I319" s="18" t="s">
        <v>567</v>
      </c>
      <c r="J319" s="18">
        <v>1</v>
      </c>
      <c r="K319" s="18">
        <v>46016215</v>
      </c>
      <c r="L319" s="18" t="s">
        <v>391</v>
      </c>
      <c r="M319" s="18">
        <v>-0.00307021</v>
      </c>
      <c r="N319" s="18">
        <v>0.00146537</v>
      </c>
      <c r="O319" s="18">
        <v>0.0361554</v>
      </c>
      <c r="P319" s="18" t="s">
        <v>406</v>
      </c>
    </row>
    <row r="320" ht="13.5" spans="1:16">
      <c r="A320" s="23" t="s">
        <v>47</v>
      </c>
      <c r="B320" s="23" t="s">
        <v>47</v>
      </c>
      <c r="C320" s="23" t="s">
        <v>48</v>
      </c>
      <c r="D320" s="23">
        <v>1</v>
      </c>
      <c r="E320" s="23">
        <v>46877180</v>
      </c>
      <c r="F320" s="23" t="s">
        <v>40</v>
      </c>
      <c r="G320" s="23" t="s">
        <v>39</v>
      </c>
      <c r="H320" s="23">
        <v>0.70561</v>
      </c>
      <c r="I320" s="23" t="s">
        <v>47</v>
      </c>
      <c r="J320" s="23">
        <v>1</v>
      </c>
      <c r="K320" s="23">
        <v>46805849</v>
      </c>
      <c r="L320" s="23" t="s">
        <v>391</v>
      </c>
      <c r="M320" s="23">
        <v>0.00386056</v>
      </c>
      <c r="N320" s="23">
        <v>0.000517339</v>
      </c>
      <c r="O320" s="25">
        <v>8.49945e-14</v>
      </c>
      <c r="P320" s="23" t="s">
        <v>400</v>
      </c>
    </row>
    <row r="321" ht="13.5" spans="1:16">
      <c r="A321" s="23" t="s">
        <v>322</v>
      </c>
      <c r="B321" s="23" t="s">
        <v>525</v>
      </c>
      <c r="C321" s="23" t="s">
        <v>323</v>
      </c>
      <c r="D321" s="23">
        <v>15</v>
      </c>
      <c r="E321" s="23">
        <v>40961189</v>
      </c>
      <c r="F321" s="23" t="s">
        <v>32</v>
      </c>
      <c r="G321" s="23" t="s">
        <v>31</v>
      </c>
      <c r="H321" s="23">
        <v>0.1545</v>
      </c>
      <c r="I321" s="23" t="s">
        <v>250</v>
      </c>
      <c r="J321" s="23">
        <v>15</v>
      </c>
      <c r="K321" s="23">
        <v>41056218</v>
      </c>
      <c r="L321" s="23" t="s">
        <v>391</v>
      </c>
      <c r="M321" s="23">
        <v>0.0541147</v>
      </c>
      <c r="N321" s="23">
        <v>0.00437578</v>
      </c>
      <c r="O321" s="25">
        <v>3.94938e-35</v>
      </c>
      <c r="P321" s="23" t="s">
        <v>400</v>
      </c>
    </row>
    <row r="322" ht="13.5" spans="1:16">
      <c r="A322" s="23" t="s">
        <v>322</v>
      </c>
      <c r="B322" s="23" t="s">
        <v>322</v>
      </c>
      <c r="C322" s="23" t="s">
        <v>323</v>
      </c>
      <c r="D322" s="23">
        <v>15</v>
      </c>
      <c r="E322" s="23">
        <v>40961189</v>
      </c>
      <c r="F322" s="23" t="s">
        <v>32</v>
      </c>
      <c r="G322" s="23" t="s">
        <v>31</v>
      </c>
      <c r="H322" s="23">
        <v>0.1545</v>
      </c>
      <c r="I322" s="23" t="s">
        <v>322</v>
      </c>
      <c r="J322" s="23">
        <v>15</v>
      </c>
      <c r="K322" s="23">
        <v>41028082</v>
      </c>
      <c r="L322" s="23" t="s">
        <v>391</v>
      </c>
      <c r="M322" s="23">
        <v>0.0137057</v>
      </c>
      <c r="N322" s="23">
        <v>0.00178483</v>
      </c>
      <c r="O322" s="25">
        <v>1.60324e-14</v>
      </c>
      <c r="P322" s="23" t="s">
        <v>400</v>
      </c>
    </row>
    <row r="323" spans="1:16">
      <c r="A323" s="18" t="s">
        <v>322</v>
      </c>
      <c r="B323" s="18" t="s">
        <v>526</v>
      </c>
      <c r="C323" s="18" t="s">
        <v>323</v>
      </c>
      <c r="D323" s="18">
        <v>15</v>
      </c>
      <c r="E323" s="18">
        <v>40961189</v>
      </c>
      <c r="F323" s="18" t="s">
        <v>32</v>
      </c>
      <c r="G323" s="18" t="s">
        <v>31</v>
      </c>
      <c r="H323" s="18">
        <v>0.1545</v>
      </c>
      <c r="I323" s="18" t="s">
        <v>526</v>
      </c>
      <c r="J323" s="18">
        <v>15</v>
      </c>
      <c r="K323" s="18">
        <v>40327940</v>
      </c>
      <c r="L323" s="18" t="s">
        <v>391</v>
      </c>
      <c r="M323" s="18">
        <v>0.0121015</v>
      </c>
      <c r="N323" s="18">
        <v>0.00415924</v>
      </c>
      <c r="O323" s="18">
        <v>0.0036195</v>
      </c>
      <c r="P323" s="18" t="s">
        <v>400</v>
      </c>
    </row>
    <row r="324" spans="1:16">
      <c r="A324" s="18" t="s">
        <v>322</v>
      </c>
      <c r="B324" s="18" t="s">
        <v>527</v>
      </c>
      <c r="C324" s="18" t="s">
        <v>323</v>
      </c>
      <c r="D324" s="18">
        <v>15</v>
      </c>
      <c r="E324" s="18">
        <v>40961189</v>
      </c>
      <c r="F324" s="18" t="s">
        <v>32</v>
      </c>
      <c r="G324" s="18" t="s">
        <v>31</v>
      </c>
      <c r="H324" s="18">
        <v>0.1545</v>
      </c>
      <c r="I324" s="18" t="s">
        <v>527</v>
      </c>
      <c r="J324" s="18">
        <v>15</v>
      </c>
      <c r="K324" s="18">
        <v>40820882</v>
      </c>
      <c r="L324" s="18" t="s">
        <v>391</v>
      </c>
      <c r="M324" s="18">
        <v>-0.00405651</v>
      </c>
      <c r="N324" s="18">
        <v>0.00147233</v>
      </c>
      <c r="O324" s="18">
        <v>0.00586636</v>
      </c>
      <c r="P324" s="18" t="s">
        <v>400</v>
      </c>
    </row>
    <row r="325" spans="1:16">
      <c r="A325" s="18" t="s">
        <v>322</v>
      </c>
      <c r="B325" s="18" t="s">
        <v>528</v>
      </c>
      <c r="C325" s="18" t="s">
        <v>323</v>
      </c>
      <c r="D325" s="18">
        <v>15</v>
      </c>
      <c r="E325" s="18">
        <v>40961189</v>
      </c>
      <c r="F325" s="18" t="s">
        <v>32</v>
      </c>
      <c r="G325" s="18" t="s">
        <v>31</v>
      </c>
      <c r="H325" s="18">
        <v>0.1545</v>
      </c>
      <c r="I325" s="18" t="s">
        <v>528</v>
      </c>
      <c r="J325" s="18">
        <v>15</v>
      </c>
      <c r="K325" s="18">
        <v>41136216</v>
      </c>
      <c r="L325" s="18" t="s">
        <v>391</v>
      </c>
      <c r="M325" s="18">
        <v>-0.000434247</v>
      </c>
      <c r="N325" s="18">
        <v>0.000187426</v>
      </c>
      <c r="O325" s="18">
        <v>0.0205094</v>
      </c>
      <c r="P325" s="18" t="s">
        <v>400</v>
      </c>
    </row>
    <row r="326" spans="1:16">
      <c r="A326" s="18" t="s">
        <v>322</v>
      </c>
      <c r="B326" s="18" t="s">
        <v>529</v>
      </c>
      <c r="C326" s="18" t="s">
        <v>323</v>
      </c>
      <c r="D326" s="18">
        <v>15</v>
      </c>
      <c r="E326" s="18">
        <v>40961189</v>
      </c>
      <c r="F326" s="18" t="s">
        <v>32</v>
      </c>
      <c r="G326" s="18" t="s">
        <v>31</v>
      </c>
      <c r="H326" s="18">
        <v>0.1545</v>
      </c>
      <c r="I326" s="18" t="s">
        <v>529</v>
      </c>
      <c r="J326" s="18">
        <v>15</v>
      </c>
      <c r="K326" s="18">
        <v>41060067</v>
      </c>
      <c r="L326" s="18" t="s">
        <v>391</v>
      </c>
      <c r="M326" s="18">
        <v>0.00427053</v>
      </c>
      <c r="N326" s="18">
        <v>0.00133183</v>
      </c>
      <c r="O326" s="18">
        <v>0.00134354</v>
      </c>
      <c r="P326" s="18" t="s">
        <v>400</v>
      </c>
    </row>
    <row r="327" spans="1:16">
      <c r="A327" s="18" t="s">
        <v>322</v>
      </c>
      <c r="B327" s="18" t="s">
        <v>530</v>
      </c>
      <c r="C327" s="18" t="s">
        <v>323</v>
      </c>
      <c r="D327" s="18">
        <v>15</v>
      </c>
      <c r="E327" s="18">
        <v>40961189</v>
      </c>
      <c r="F327" s="18" t="s">
        <v>32</v>
      </c>
      <c r="G327" s="18" t="s">
        <v>31</v>
      </c>
      <c r="H327" s="18">
        <v>0.1545</v>
      </c>
      <c r="I327" s="18" t="s">
        <v>530</v>
      </c>
      <c r="J327" s="18">
        <v>15</v>
      </c>
      <c r="K327" s="18">
        <v>40674922</v>
      </c>
      <c r="L327" s="18" t="s">
        <v>391</v>
      </c>
      <c r="M327" s="18">
        <v>0.00136844</v>
      </c>
      <c r="N327" s="18">
        <v>0.000615369</v>
      </c>
      <c r="O327" s="18">
        <v>0.0261638</v>
      </c>
      <c r="P327" s="18" t="s">
        <v>400</v>
      </c>
    </row>
    <row r="328" spans="1:16">
      <c r="A328" s="18" t="s">
        <v>322</v>
      </c>
      <c r="B328" s="18" t="s">
        <v>531</v>
      </c>
      <c r="C328" s="18" t="s">
        <v>323</v>
      </c>
      <c r="D328" s="18">
        <v>15</v>
      </c>
      <c r="E328" s="18">
        <v>40961189</v>
      </c>
      <c r="F328" s="18" t="s">
        <v>32</v>
      </c>
      <c r="G328" s="18" t="s">
        <v>31</v>
      </c>
      <c r="H328" s="18">
        <v>0.1545</v>
      </c>
      <c r="I328" s="18" t="s">
        <v>531</v>
      </c>
      <c r="J328" s="18">
        <v>15</v>
      </c>
      <c r="K328" s="18">
        <v>40331512</v>
      </c>
      <c r="L328" s="18" t="s">
        <v>391</v>
      </c>
      <c r="M328" s="18">
        <v>-0.00123384</v>
      </c>
      <c r="N328" s="18">
        <v>0.000613234</v>
      </c>
      <c r="O328" s="18">
        <v>0.0442169</v>
      </c>
      <c r="P328" s="18" t="s">
        <v>400</v>
      </c>
    </row>
    <row r="329" spans="1:16">
      <c r="A329" s="18" t="s">
        <v>326</v>
      </c>
      <c r="B329" s="18" t="s">
        <v>534</v>
      </c>
      <c r="C329" s="18" t="s">
        <v>327</v>
      </c>
      <c r="D329" s="18">
        <v>16</v>
      </c>
      <c r="E329" s="18">
        <v>56447364</v>
      </c>
      <c r="F329" s="18" t="s">
        <v>32</v>
      </c>
      <c r="G329" s="18" t="s">
        <v>31</v>
      </c>
      <c r="H329" s="18">
        <v>0.4504</v>
      </c>
      <c r="I329" s="18" t="s">
        <v>534</v>
      </c>
      <c r="J329" s="18">
        <v>16</v>
      </c>
      <c r="K329" s="18">
        <v>56642111</v>
      </c>
      <c r="L329" s="18" t="s">
        <v>391</v>
      </c>
      <c r="M329" s="18">
        <v>-0.0230251</v>
      </c>
      <c r="N329" s="18">
        <v>0.00761561</v>
      </c>
      <c r="O329" s="18">
        <v>0.00249942</v>
      </c>
      <c r="P329" s="18" t="s">
        <v>400</v>
      </c>
    </row>
    <row r="330" ht="13.5" spans="1:16">
      <c r="A330" s="23" t="s">
        <v>326</v>
      </c>
      <c r="B330" s="23" t="s">
        <v>326</v>
      </c>
      <c r="C330" s="23" t="s">
        <v>327</v>
      </c>
      <c r="D330" s="23">
        <v>16</v>
      </c>
      <c r="E330" s="23">
        <v>56447364</v>
      </c>
      <c r="F330" s="23" t="s">
        <v>32</v>
      </c>
      <c r="G330" s="23" t="s">
        <v>31</v>
      </c>
      <c r="H330" s="23">
        <v>0.4504</v>
      </c>
      <c r="I330" s="23" t="s">
        <v>326</v>
      </c>
      <c r="J330" s="23">
        <v>16</v>
      </c>
      <c r="K330" s="23">
        <v>56443232</v>
      </c>
      <c r="L330" s="23" t="s">
        <v>391</v>
      </c>
      <c r="M330" s="23">
        <v>0.00532782</v>
      </c>
      <c r="N330" s="23">
        <v>0.000797552</v>
      </c>
      <c r="O330" s="25">
        <v>2.38597e-11</v>
      </c>
      <c r="P330" s="23" t="s">
        <v>400</v>
      </c>
    </row>
    <row r="331" spans="1:16">
      <c r="A331" s="18" t="s">
        <v>326</v>
      </c>
      <c r="B331" s="18" t="s">
        <v>535</v>
      </c>
      <c r="C331" s="18" t="s">
        <v>327</v>
      </c>
      <c r="D331" s="18">
        <v>16</v>
      </c>
      <c r="E331" s="18">
        <v>56447364</v>
      </c>
      <c r="F331" s="18" t="s">
        <v>32</v>
      </c>
      <c r="G331" s="18" t="s">
        <v>31</v>
      </c>
      <c r="H331" s="18">
        <v>0.4504</v>
      </c>
      <c r="I331" s="18" t="s">
        <v>535</v>
      </c>
      <c r="J331" s="18">
        <v>16</v>
      </c>
      <c r="K331" s="18">
        <v>56965960</v>
      </c>
      <c r="L331" s="18" t="s">
        <v>391</v>
      </c>
      <c r="M331" s="18">
        <v>0.00586801</v>
      </c>
      <c r="N331" s="18">
        <v>0.00260033</v>
      </c>
      <c r="O331" s="18">
        <v>0.0240305</v>
      </c>
      <c r="P331" s="18" t="s">
        <v>400</v>
      </c>
    </row>
    <row r="332" spans="1:16">
      <c r="A332" s="18" t="s">
        <v>326</v>
      </c>
      <c r="B332" s="18" t="s">
        <v>536</v>
      </c>
      <c r="C332" s="18" t="s">
        <v>327</v>
      </c>
      <c r="D332" s="18">
        <v>16</v>
      </c>
      <c r="E332" s="18">
        <v>56447364</v>
      </c>
      <c r="F332" s="18" t="s">
        <v>32</v>
      </c>
      <c r="G332" s="18" t="s">
        <v>31</v>
      </c>
      <c r="H332" s="18">
        <v>0.4504</v>
      </c>
      <c r="I332" s="18" t="s">
        <v>537</v>
      </c>
      <c r="J332" s="18">
        <v>16</v>
      </c>
      <c r="K332" s="18">
        <v>56500748</v>
      </c>
      <c r="L332" s="18" t="s">
        <v>391</v>
      </c>
      <c r="M332" s="18">
        <v>-0.00174877</v>
      </c>
      <c r="N332" s="18">
        <v>0.000611711</v>
      </c>
      <c r="O332" s="18">
        <v>0.00425214</v>
      </c>
      <c r="P332" s="18" t="s">
        <v>400</v>
      </c>
    </row>
    <row r="333" ht="13.5" spans="1:16">
      <c r="A333" s="23" t="s">
        <v>54</v>
      </c>
      <c r="B333" s="23" t="s">
        <v>54</v>
      </c>
      <c r="C333" s="23" t="s">
        <v>55</v>
      </c>
      <c r="D333" s="23">
        <v>16</v>
      </c>
      <c r="E333" s="23">
        <v>89630630</v>
      </c>
      <c r="F333" s="23" t="s">
        <v>31</v>
      </c>
      <c r="G333" s="23" t="s">
        <v>32</v>
      </c>
      <c r="H333" s="23">
        <v>0.80145</v>
      </c>
      <c r="I333" s="23" t="s">
        <v>54</v>
      </c>
      <c r="J333" s="23">
        <v>16</v>
      </c>
      <c r="K333" s="23">
        <v>89627065</v>
      </c>
      <c r="L333" s="23" t="s">
        <v>391</v>
      </c>
      <c r="M333" s="23">
        <v>-0.0527752</v>
      </c>
      <c r="N333" s="23">
        <v>0.00326189</v>
      </c>
      <c r="O333" s="25">
        <v>7.05575e-59</v>
      </c>
      <c r="P333" s="23" t="s">
        <v>418</v>
      </c>
    </row>
    <row r="334" spans="1:16">
      <c r="A334" s="18" t="s">
        <v>54</v>
      </c>
      <c r="B334" s="18" t="s">
        <v>236</v>
      </c>
      <c r="C334" s="18" t="s">
        <v>55</v>
      </c>
      <c r="D334" s="18">
        <v>16</v>
      </c>
      <c r="E334" s="18">
        <v>89630630</v>
      </c>
      <c r="F334" s="18" t="s">
        <v>31</v>
      </c>
      <c r="G334" s="18" t="s">
        <v>32</v>
      </c>
      <c r="H334" s="18">
        <v>0.80145</v>
      </c>
      <c r="I334" s="18" t="s">
        <v>236</v>
      </c>
      <c r="J334" s="18">
        <v>16</v>
      </c>
      <c r="K334" s="18">
        <v>88922628</v>
      </c>
      <c r="L334" s="18" t="s">
        <v>391</v>
      </c>
      <c r="M334" s="18">
        <v>0.00631264</v>
      </c>
      <c r="N334" s="18">
        <v>0.00300426</v>
      </c>
      <c r="O334" s="18">
        <v>0.0356207</v>
      </c>
      <c r="P334" s="18" t="s">
        <v>418</v>
      </c>
    </row>
    <row r="335" spans="1:16">
      <c r="A335" s="18" t="s">
        <v>54</v>
      </c>
      <c r="B335" s="18" t="s">
        <v>568</v>
      </c>
      <c r="C335" s="18" t="s">
        <v>55</v>
      </c>
      <c r="D335" s="18">
        <v>16</v>
      </c>
      <c r="E335" s="18">
        <v>89630630</v>
      </c>
      <c r="F335" s="18" t="s">
        <v>31</v>
      </c>
      <c r="G335" s="18" t="s">
        <v>32</v>
      </c>
      <c r="H335" s="18">
        <v>0.80145</v>
      </c>
      <c r="I335" s="18" t="s">
        <v>568</v>
      </c>
      <c r="J335" s="18">
        <v>16</v>
      </c>
      <c r="K335" s="18">
        <v>88744090</v>
      </c>
      <c r="L335" s="18" t="s">
        <v>391</v>
      </c>
      <c r="M335" s="18">
        <v>0.00185312</v>
      </c>
      <c r="N335" s="18">
        <v>0.000793108</v>
      </c>
      <c r="O335" s="18">
        <v>0.0194639</v>
      </c>
      <c r="P335" s="18" t="s">
        <v>418</v>
      </c>
    </row>
    <row r="336" ht="13.5" spans="1:16">
      <c r="A336" s="23" t="s">
        <v>54</v>
      </c>
      <c r="B336" s="23" t="s">
        <v>54</v>
      </c>
      <c r="C336" s="23" t="s">
        <v>81</v>
      </c>
      <c r="D336" s="23">
        <v>16</v>
      </c>
      <c r="E336" s="23">
        <v>89631008</v>
      </c>
      <c r="F336" s="23" t="s">
        <v>40</v>
      </c>
      <c r="G336" s="23" t="s">
        <v>31</v>
      </c>
      <c r="H336" s="23">
        <v>0.80861</v>
      </c>
      <c r="I336" s="23" t="s">
        <v>54</v>
      </c>
      <c r="J336" s="23">
        <v>16</v>
      </c>
      <c r="K336" s="23">
        <v>89627065</v>
      </c>
      <c r="L336" s="23" t="s">
        <v>391</v>
      </c>
      <c r="M336" s="23">
        <v>-0.0433766</v>
      </c>
      <c r="N336" s="23">
        <v>0.00366442</v>
      </c>
      <c r="O336" s="25">
        <v>2.50584e-32</v>
      </c>
      <c r="P336" s="23" t="s">
        <v>419</v>
      </c>
    </row>
    <row r="337" spans="1:16">
      <c r="A337" s="18" t="s">
        <v>54</v>
      </c>
      <c r="B337" s="18" t="s">
        <v>569</v>
      </c>
      <c r="C337" s="18" t="s">
        <v>81</v>
      </c>
      <c r="D337" s="18">
        <v>16</v>
      </c>
      <c r="E337" s="18">
        <v>89631008</v>
      </c>
      <c r="F337" s="18" t="s">
        <v>40</v>
      </c>
      <c r="G337" s="18" t="s">
        <v>31</v>
      </c>
      <c r="H337" s="18">
        <v>0.80861</v>
      </c>
      <c r="I337" s="18" t="s">
        <v>569</v>
      </c>
      <c r="J337" s="18">
        <v>16</v>
      </c>
      <c r="K337" s="18">
        <v>89724210</v>
      </c>
      <c r="L337" s="18" t="s">
        <v>391</v>
      </c>
      <c r="M337" s="18">
        <v>0.00505469</v>
      </c>
      <c r="N337" s="18">
        <v>0.00173458</v>
      </c>
      <c r="O337" s="18">
        <v>0.00356747</v>
      </c>
      <c r="P337" s="18" t="s">
        <v>419</v>
      </c>
    </row>
    <row r="338" spans="1:16">
      <c r="A338" s="18" t="s">
        <v>54</v>
      </c>
      <c r="B338" s="18" t="s">
        <v>258</v>
      </c>
      <c r="C338" s="18" t="s">
        <v>81</v>
      </c>
      <c r="D338" s="18">
        <v>16</v>
      </c>
      <c r="E338" s="18">
        <v>89631008</v>
      </c>
      <c r="F338" s="18" t="s">
        <v>40</v>
      </c>
      <c r="G338" s="18" t="s">
        <v>31</v>
      </c>
      <c r="H338" s="18">
        <v>0.80861</v>
      </c>
      <c r="I338" s="18" t="s">
        <v>258</v>
      </c>
      <c r="J338" s="18">
        <v>16</v>
      </c>
      <c r="K338" s="18">
        <v>89978527</v>
      </c>
      <c r="L338" s="18" t="s">
        <v>391</v>
      </c>
      <c r="M338" s="18">
        <v>0.00113703</v>
      </c>
      <c r="N338" s="18">
        <v>0.000532568</v>
      </c>
      <c r="O338" s="18">
        <v>0.0327618</v>
      </c>
      <c r="P338" s="18" t="s">
        <v>419</v>
      </c>
    </row>
    <row r="339" spans="1:16">
      <c r="A339" s="18" t="s">
        <v>54</v>
      </c>
      <c r="B339" s="18" t="s">
        <v>568</v>
      </c>
      <c r="C339" s="18" t="s">
        <v>81</v>
      </c>
      <c r="D339" s="18">
        <v>16</v>
      </c>
      <c r="E339" s="18">
        <v>89631008</v>
      </c>
      <c r="F339" s="18" t="s">
        <v>40</v>
      </c>
      <c r="G339" s="18" t="s">
        <v>31</v>
      </c>
      <c r="H339" s="18">
        <v>0.80861</v>
      </c>
      <c r="I339" s="18" t="s">
        <v>568</v>
      </c>
      <c r="J339" s="18">
        <v>16</v>
      </c>
      <c r="K339" s="18">
        <v>88744090</v>
      </c>
      <c r="L339" s="18" t="s">
        <v>391</v>
      </c>
      <c r="M339" s="18">
        <v>0.00309396</v>
      </c>
      <c r="N339" s="18">
        <v>0.00124628</v>
      </c>
      <c r="O339" s="18">
        <v>0.0130448</v>
      </c>
      <c r="P339" s="18" t="s">
        <v>419</v>
      </c>
    </row>
    <row r="340" ht="13.5" spans="1:16">
      <c r="A340" s="23" t="s">
        <v>54</v>
      </c>
      <c r="B340" s="23" t="s">
        <v>54</v>
      </c>
      <c r="C340" s="23" t="s">
        <v>55</v>
      </c>
      <c r="D340" s="23">
        <v>16</v>
      </c>
      <c r="E340" s="23">
        <v>89630630</v>
      </c>
      <c r="F340" s="23" t="s">
        <v>31</v>
      </c>
      <c r="G340" s="23" t="s">
        <v>32</v>
      </c>
      <c r="H340" s="23">
        <v>0.80145</v>
      </c>
      <c r="I340" s="23" t="s">
        <v>54</v>
      </c>
      <c r="J340" s="23">
        <v>16</v>
      </c>
      <c r="K340" s="23">
        <v>89627065</v>
      </c>
      <c r="L340" s="23" t="s">
        <v>391</v>
      </c>
      <c r="M340" s="23">
        <v>-0.0395968</v>
      </c>
      <c r="N340" s="23">
        <v>0.00257344</v>
      </c>
      <c r="O340" s="25">
        <v>2.00934e-53</v>
      </c>
      <c r="P340" s="23" t="s">
        <v>392</v>
      </c>
    </row>
    <row r="341" spans="1:16">
      <c r="A341" s="18" t="s">
        <v>54</v>
      </c>
      <c r="B341" s="18" t="s">
        <v>568</v>
      </c>
      <c r="C341" s="18" t="s">
        <v>55</v>
      </c>
      <c r="D341" s="18">
        <v>16</v>
      </c>
      <c r="E341" s="18">
        <v>89630630</v>
      </c>
      <c r="F341" s="18" t="s">
        <v>31</v>
      </c>
      <c r="G341" s="18" t="s">
        <v>32</v>
      </c>
      <c r="H341" s="18">
        <v>0.80145</v>
      </c>
      <c r="I341" s="18" t="s">
        <v>568</v>
      </c>
      <c r="J341" s="18">
        <v>16</v>
      </c>
      <c r="K341" s="18">
        <v>88744090</v>
      </c>
      <c r="L341" s="18" t="s">
        <v>391</v>
      </c>
      <c r="M341" s="18">
        <v>0.00119804</v>
      </c>
      <c r="N341" s="18">
        <v>0.000538581</v>
      </c>
      <c r="O341" s="18">
        <v>0.0261195</v>
      </c>
      <c r="P341" s="18" t="s">
        <v>392</v>
      </c>
    </row>
    <row r="342" spans="1:16">
      <c r="A342" s="18" t="s">
        <v>54</v>
      </c>
      <c r="B342" s="18" t="s">
        <v>570</v>
      </c>
      <c r="C342" s="18" t="s">
        <v>55</v>
      </c>
      <c r="D342" s="18">
        <v>16</v>
      </c>
      <c r="E342" s="18">
        <v>89630630</v>
      </c>
      <c r="F342" s="18" t="s">
        <v>31</v>
      </c>
      <c r="G342" s="18" t="s">
        <v>32</v>
      </c>
      <c r="H342" s="18">
        <v>0.80145</v>
      </c>
      <c r="I342" s="18" t="s">
        <v>570</v>
      </c>
      <c r="J342" s="18">
        <v>16</v>
      </c>
      <c r="K342" s="18">
        <v>89557325</v>
      </c>
      <c r="L342" s="18" t="s">
        <v>391</v>
      </c>
      <c r="M342" s="18">
        <v>0.00212113</v>
      </c>
      <c r="N342" s="18">
        <v>0.00102646</v>
      </c>
      <c r="O342" s="18">
        <v>0.0387857</v>
      </c>
      <c r="P342" s="18" t="s">
        <v>392</v>
      </c>
    </row>
    <row r="343" spans="1:16">
      <c r="A343" s="18" t="s">
        <v>54</v>
      </c>
      <c r="B343" s="18" t="s">
        <v>571</v>
      </c>
      <c r="C343" s="18" t="s">
        <v>55</v>
      </c>
      <c r="D343" s="18">
        <v>16</v>
      </c>
      <c r="E343" s="18">
        <v>89630630</v>
      </c>
      <c r="F343" s="18" t="s">
        <v>31</v>
      </c>
      <c r="G343" s="18" t="s">
        <v>32</v>
      </c>
      <c r="H343" s="18">
        <v>0.80145</v>
      </c>
      <c r="I343" s="18" t="s">
        <v>572</v>
      </c>
      <c r="J343" s="18">
        <v>16</v>
      </c>
      <c r="K343" s="18">
        <v>89179583</v>
      </c>
      <c r="L343" s="18" t="s">
        <v>391</v>
      </c>
      <c r="M343" s="18">
        <v>0.000438266</v>
      </c>
      <c r="N343" s="18">
        <v>0.000130159</v>
      </c>
      <c r="O343" s="18">
        <v>0.000759451</v>
      </c>
      <c r="P343" s="18" t="s">
        <v>392</v>
      </c>
    </row>
    <row r="344" ht="13.5" spans="1:16">
      <c r="A344" s="23" t="s">
        <v>54</v>
      </c>
      <c r="B344" s="23" t="s">
        <v>54</v>
      </c>
      <c r="C344" s="23" t="s">
        <v>81</v>
      </c>
      <c r="D344" s="23">
        <v>16</v>
      </c>
      <c r="E344" s="23">
        <v>89631008</v>
      </c>
      <c r="F344" s="23" t="s">
        <v>40</v>
      </c>
      <c r="G344" s="23" t="s">
        <v>31</v>
      </c>
      <c r="H344" s="23">
        <v>0.80861</v>
      </c>
      <c r="I344" s="23" t="s">
        <v>54</v>
      </c>
      <c r="J344" s="23">
        <v>16</v>
      </c>
      <c r="K344" s="23">
        <v>89627065</v>
      </c>
      <c r="L344" s="23" t="s">
        <v>391</v>
      </c>
      <c r="M344" s="23">
        <v>-0.0423448</v>
      </c>
      <c r="N344" s="23">
        <v>0.00313326</v>
      </c>
      <c r="O344" s="25">
        <v>1.2827e-41</v>
      </c>
      <c r="P344" s="23" t="s">
        <v>420</v>
      </c>
    </row>
    <row r="345" spans="1:16">
      <c r="A345" s="18" t="s">
        <v>54</v>
      </c>
      <c r="B345" s="18" t="s">
        <v>573</v>
      </c>
      <c r="C345" s="18" t="s">
        <v>81</v>
      </c>
      <c r="D345" s="18">
        <v>16</v>
      </c>
      <c r="E345" s="18">
        <v>89631008</v>
      </c>
      <c r="F345" s="18" t="s">
        <v>40</v>
      </c>
      <c r="G345" s="18" t="s">
        <v>31</v>
      </c>
      <c r="H345" s="18">
        <v>0.80861</v>
      </c>
      <c r="I345" s="18" t="s">
        <v>573</v>
      </c>
      <c r="J345" s="18">
        <v>16</v>
      </c>
      <c r="K345" s="18">
        <v>89642176</v>
      </c>
      <c r="L345" s="18" t="s">
        <v>391</v>
      </c>
      <c r="M345" s="18">
        <v>-0.00163617</v>
      </c>
      <c r="N345" s="18">
        <v>0.000691648</v>
      </c>
      <c r="O345" s="18">
        <v>0.0180007</v>
      </c>
      <c r="P345" s="18" t="s">
        <v>420</v>
      </c>
    </row>
    <row r="346" spans="1:16">
      <c r="A346" s="18" t="s">
        <v>54</v>
      </c>
      <c r="B346" s="18" t="s">
        <v>574</v>
      </c>
      <c r="C346" s="18" t="s">
        <v>81</v>
      </c>
      <c r="D346" s="18">
        <v>16</v>
      </c>
      <c r="E346" s="18">
        <v>89631008</v>
      </c>
      <c r="F346" s="18" t="s">
        <v>40</v>
      </c>
      <c r="G346" s="18" t="s">
        <v>31</v>
      </c>
      <c r="H346" s="18">
        <v>0.80861</v>
      </c>
      <c r="I346" s="18" t="s">
        <v>574</v>
      </c>
      <c r="J346" s="18">
        <v>16</v>
      </c>
      <c r="K346" s="18">
        <v>88772871</v>
      </c>
      <c r="L346" s="18" t="s">
        <v>391</v>
      </c>
      <c r="M346" s="18">
        <v>0.00229617</v>
      </c>
      <c r="N346" s="18">
        <v>0.00104381</v>
      </c>
      <c r="O346" s="18">
        <v>0.0278214</v>
      </c>
      <c r="P346" s="18" t="s">
        <v>420</v>
      </c>
    </row>
    <row r="347" ht="13.5" spans="1:16">
      <c r="A347" s="23" t="s">
        <v>54</v>
      </c>
      <c r="B347" s="23" t="s">
        <v>54</v>
      </c>
      <c r="C347" s="23" t="s">
        <v>81</v>
      </c>
      <c r="D347" s="23">
        <v>16</v>
      </c>
      <c r="E347" s="23">
        <v>89631008</v>
      </c>
      <c r="F347" s="23" t="s">
        <v>40</v>
      </c>
      <c r="G347" s="23" t="s">
        <v>31</v>
      </c>
      <c r="H347" s="23">
        <v>0.80861</v>
      </c>
      <c r="I347" s="23" t="s">
        <v>54</v>
      </c>
      <c r="J347" s="23">
        <v>16</v>
      </c>
      <c r="K347" s="23">
        <v>89627065</v>
      </c>
      <c r="L347" s="23" t="s">
        <v>391</v>
      </c>
      <c r="M347" s="23">
        <v>-0.0393415</v>
      </c>
      <c r="N347" s="23">
        <v>0.00290239</v>
      </c>
      <c r="O347" s="25">
        <v>7.41671e-42</v>
      </c>
      <c r="P347" s="23" t="s">
        <v>395</v>
      </c>
    </row>
    <row r="348" spans="1:16">
      <c r="A348" s="18" t="s">
        <v>54</v>
      </c>
      <c r="B348" s="18" t="s">
        <v>236</v>
      </c>
      <c r="C348" s="18" t="s">
        <v>81</v>
      </c>
      <c r="D348" s="18">
        <v>16</v>
      </c>
      <c r="E348" s="18">
        <v>89631008</v>
      </c>
      <c r="F348" s="18" t="s">
        <v>40</v>
      </c>
      <c r="G348" s="18" t="s">
        <v>31</v>
      </c>
      <c r="H348" s="18">
        <v>0.80861</v>
      </c>
      <c r="I348" s="18" t="s">
        <v>236</v>
      </c>
      <c r="J348" s="18">
        <v>16</v>
      </c>
      <c r="K348" s="18">
        <v>88922628</v>
      </c>
      <c r="L348" s="18" t="s">
        <v>391</v>
      </c>
      <c r="M348" s="18">
        <v>0.004108</v>
      </c>
      <c r="N348" s="18">
        <v>0.002044</v>
      </c>
      <c r="O348" s="18">
        <v>0.0444543</v>
      </c>
      <c r="P348" s="18" t="s">
        <v>395</v>
      </c>
    </row>
    <row r="349" spans="1:16">
      <c r="A349" s="18" t="s">
        <v>54</v>
      </c>
      <c r="B349" s="18" t="s">
        <v>575</v>
      </c>
      <c r="C349" s="18" t="s">
        <v>81</v>
      </c>
      <c r="D349" s="18">
        <v>16</v>
      </c>
      <c r="E349" s="18">
        <v>89631008</v>
      </c>
      <c r="F349" s="18" t="s">
        <v>40</v>
      </c>
      <c r="G349" s="18" t="s">
        <v>31</v>
      </c>
      <c r="H349" s="18">
        <v>0.80861</v>
      </c>
      <c r="I349" s="18" t="s">
        <v>575</v>
      </c>
      <c r="J349" s="18">
        <v>16</v>
      </c>
      <c r="K349" s="18">
        <v>89747145</v>
      </c>
      <c r="L349" s="18" t="s">
        <v>391</v>
      </c>
      <c r="M349" s="18">
        <v>0.00373733</v>
      </c>
      <c r="N349" s="18">
        <v>0.00153605</v>
      </c>
      <c r="O349" s="18">
        <v>0.0149708</v>
      </c>
      <c r="P349" s="18" t="s">
        <v>395</v>
      </c>
    </row>
    <row r="350" spans="1:16">
      <c r="A350" s="18" t="s">
        <v>54</v>
      </c>
      <c r="B350" s="18" t="s">
        <v>576</v>
      </c>
      <c r="C350" s="18" t="s">
        <v>81</v>
      </c>
      <c r="D350" s="18">
        <v>16</v>
      </c>
      <c r="E350" s="18">
        <v>89631008</v>
      </c>
      <c r="F350" s="18" t="s">
        <v>40</v>
      </c>
      <c r="G350" s="18" t="s">
        <v>31</v>
      </c>
      <c r="H350" s="18">
        <v>0.80861</v>
      </c>
      <c r="I350" s="18" t="s">
        <v>577</v>
      </c>
      <c r="J350" s="18">
        <v>16</v>
      </c>
      <c r="K350" s="18">
        <v>89334512</v>
      </c>
      <c r="L350" s="18" t="s">
        <v>391</v>
      </c>
      <c r="M350" s="18">
        <v>0.00212264</v>
      </c>
      <c r="N350" s="18">
        <v>0.00107339</v>
      </c>
      <c r="O350" s="18">
        <v>0.0479847</v>
      </c>
      <c r="P350" s="18" t="s">
        <v>395</v>
      </c>
    </row>
    <row r="351" spans="1:16">
      <c r="A351" s="18" t="s">
        <v>54</v>
      </c>
      <c r="B351" s="18" t="s">
        <v>578</v>
      </c>
      <c r="C351" s="18" t="s">
        <v>81</v>
      </c>
      <c r="D351" s="18">
        <v>16</v>
      </c>
      <c r="E351" s="18">
        <v>89631008</v>
      </c>
      <c r="F351" s="18" t="s">
        <v>40</v>
      </c>
      <c r="G351" s="18" t="s">
        <v>31</v>
      </c>
      <c r="H351" s="18">
        <v>0.80861</v>
      </c>
      <c r="I351" s="18" t="s">
        <v>578</v>
      </c>
      <c r="J351" s="18">
        <v>16</v>
      </c>
      <c r="K351" s="18">
        <v>88709691</v>
      </c>
      <c r="L351" s="18" t="s">
        <v>391</v>
      </c>
      <c r="M351" s="18">
        <v>0.01004</v>
      </c>
      <c r="N351" s="18">
        <v>0.00468578</v>
      </c>
      <c r="O351" s="18">
        <v>0.0321409</v>
      </c>
      <c r="P351" s="18" t="s">
        <v>395</v>
      </c>
    </row>
    <row r="352" spans="1:16">
      <c r="A352" s="18" t="s">
        <v>54</v>
      </c>
      <c r="B352" s="18" t="s">
        <v>570</v>
      </c>
      <c r="C352" s="18" t="s">
        <v>81</v>
      </c>
      <c r="D352" s="18">
        <v>16</v>
      </c>
      <c r="E352" s="18">
        <v>89631008</v>
      </c>
      <c r="F352" s="18" t="s">
        <v>40</v>
      </c>
      <c r="G352" s="18" t="s">
        <v>31</v>
      </c>
      <c r="H352" s="18">
        <v>0.80861</v>
      </c>
      <c r="I352" s="18" t="s">
        <v>570</v>
      </c>
      <c r="J352" s="18">
        <v>16</v>
      </c>
      <c r="K352" s="18">
        <v>89557325</v>
      </c>
      <c r="L352" s="18" t="s">
        <v>391</v>
      </c>
      <c r="M352" s="18">
        <v>0.00601071</v>
      </c>
      <c r="N352" s="18">
        <v>0.0019231</v>
      </c>
      <c r="O352" s="18">
        <v>0.00177484</v>
      </c>
      <c r="P352" s="18" t="s">
        <v>395</v>
      </c>
    </row>
    <row r="353" spans="1:16">
      <c r="A353" s="18" t="s">
        <v>54</v>
      </c>
      <c r="B353" s="18" t="s">
        <v>579</v>
      </c>
      <c r="C353" s="18" t="s">
        <v>81</v>
      </c>
      <c r="D353" s="18">
        <v>16</v>
      </c>
      <c r="E353" s="18">
        <v>89631008</v>
      </c>
      <c r="F353" s="18" t="s">
        <v>40</v>
      </c>
      <c r="G353" s="18" t="s">
        <v>31</v>
      </c>
      <c r="H353" s="18">
        <v>0.80861</v>
      </c>
      <c r="I353" s="18" t="s">
        <v>580</v>
      </c>
      <c r="J353" s="18">
        <v>16</v>
      </c>
      <c r="K353" s="18">
        <v>89558425</v>
      </c>
      <c r="L353" s="18" t="s">
        <v>391</v>
      </c>
      <c r="M353" s="18">
        <v>-0.000605861</v>
      </c>
      <c r="N353" s="18">
        <v>0.000269429</v>
      </c>
      <c r="O353" s="18">
        <v>0.0245323</v>
      </c>
      <c r="P353" s="18" t="s">
        <v>395</v>
      </c>
    </row>
    <row r="354" spans="1:16">
      <c r="A354" s="18" t="s">
        <v>54</v>
      </c>
      <c r="B354" s="18" t="s">
        <v>581</v>
      </c>
      <c r="C354" s="18" t="s">
        <v>81</v>
      </c>
      <c r="D354" s="18">
        <v>16</v>
      </c>
      <c r="E354" s="18">
        <v>89631008</v>
      </c>
      <c r="F354" s="18" t="s">
        <v>40</v>
      </c>
      <c r="G354" s="18" t="s">
        <v>31</v>
      </c>
      <c r="H354" s="18">
        <v>0.80861</v>
      </c>
      <c r="I354" s="18" t="s">
        <v>582</v>
      </c>
      <c r="J354" s="18">
        <v>16</v>
      </c>
      <c r="K354" s="18">
        <v>89749028</v>
      </c>
      <c r="L354" s="18" t="s">
        <v>391</v>
      </c>
      <c r="M354" s="18">
        <v>-0.000559305</v>
      </c>
      <c r="N354" s="18">
        <v>0.000193647</v>
      </c>
      <c r="O354" s="18">
        <v>0.00387372</v>
      </c>
      <c r="P354" s="18" t="s">
        <v>395</v>
      </c>
    </row>
    <row r="355" ht="13.5" spans="1:16">
      <c r="A355" s="23" t="s">
        <v>54</v>
      </c>
      <c r="B355" s="23" t="s">
        <v>54</v>
      </c>
      <c r="C355" s="23" t="s">
        <v>273</v>
      </c>
      <c r="D355" s="23">
        <v>16</v>
      </c>
      <c r="E355" s="23">
        <v>89630212</v>
      </c>
      <c r="F355" s="23" t="s">
        <v>32</v>
      </c>
      <c r="G355" s="23" t="s">
        <v>39</v>
      </c>
      <c r="H355" s="23">
        <v>0.80188</v>
      </c>
      <c r="I355" s="23" t="s">
        <v>54</v>
      </c>
      <c r="J355" s="23">
        <v>16</v>
      </c>
      <c r="K355" s="23">
        <v>89627065</v>
      </c>
      <c r="L355" s="23" t="s">
        <v>391</v>
      </c>
      <c r="M355" s="23">
        <v>-0.0403867</v>
      </c>
      <c r="N355" s="23">
        <v>0.00319132</v>
      </c>
      <c r="O355" s="25">
        <v>1.0473e-36</v>
      </c>
      <c r="P355" s="23" t="s">
        <v>406</v>
      </c>
    </row>
    <row r="356" spans="1:16">
      <c r="A356" s="18" t="s">
        <v>54</v>
      </c>
      <c r="B356" s="18" t="s">
        <v>575</v>
      </c>
      <c r="C356" s="18" t="s">
        <v>273</v>
      </c>
      <c r="D356" s="18">
        <v>16</v>
      </c>
      <c r="E356" s="18">
        <v>89630212</v>
      </c>
      <c r="F356" s="18" t="s">
        <v>32</v>
      </c>
      <c r="G356" s="18" t="s">
        <v>39</v>
      </c>
      <c r="H356" s="18">
        <v>0.80188</v>
      </c>
      <c r="I356" s="18" t="s">
        <v>575</v>
      </c>
      <c r="J356" s="18">
        <v>16</v>
      </c>
      <c r="K356" s="18">
        <v>89747145</v>
      </c>
      <c r="L356" s="18" t="s">
        <v>391</v>
      </c>
      <c r="M356" s="18">
        <v>0.00366983</v>
      </c>
      <c r="N356" s="18">
        <v>0.00134194</v>
      </c>
      <c r="O356" s="18">
        <v>0.00624346</v>
      </c>
      <c r="P356" s="18" t="s">
        <v>406</v>
      </c>
    </row>
    <row r="357" spans="1:16">
      <c r="A357" s="18" t="s">
        <v>54</v>
      </c>
      <c r="B357" s="18" t="s">
        <v>583</v>
      </c>
      <c r="C357" s="18" t="s">
        <v>273</v>
      </c>
      <c r="D357" s="18">
        <v>16</v>
      </c>
      <c r="E357" s="18">
        <v>89630212</v>
      </c>
      <c r="F357" s="18" t="s">
        <v>32</v>
      </c>
      <c r="G357" s="18" t="s">
        <v>39</v>
      </c>
      <c r="H357" s="18">
        <v>0.80188</v>
      </c>
      <c r="I357" s="18" t="s">
        <v>583</v>
      </c>
      <c r="J357" s="18">
        <v>16</v>
      </c>
      <c r="K357" s="18">
        <v>88869621</v>
      </c>
      <c r="L357" s="18" t="s">
        <v>391</v>
      </c>
      <c r="M357" s="18">
        <v>0.000673761</v>
      </c>
      <c r="N357" s="18">
        <v>0.000240711</v>
      </c>
      <c r="O357" s="18">
        <v>0.00512534</v>
      </c>
      <c r="P357" s="18" t="s">
        <v>406</v>
      </c>
    </row>
    <row r="358" spans="1:16">
      <c r="A358" s="18" t="s">
        <v>54</v>
      </c>
      <c r="B358" s="18" t="s">
        <v>570</v>
      </c>
      <c r="C358" s="18" t="s">
        <v>273</v>
      </c>
      <c r="D358" s="18">
        <v>16</v>
      </c>
      <c r="E358" s="18">
        <v>89630212</v>
      </c>
      <c r="F358" s="18" t="s">
        <v>32</v>
      </c>
      <c r="G358" s="18" t="s">
        <v>39</v>
      </c>
      <c r="H358" s="18">
        <v>0.80188</v>
      </c>
      <c r="I358" s="18" t="s">
        <v>570</v>
      </c>
      <c r="J358" s="18">
        <v>16</v>
      </c>
      <c r="K358" s="18">
        <v>89557325</v>
      </c>
      <c r="L358" s="18" t="s">
        <v>391</v>
      </c>
      <c r="M358" s="18">
        <v>0.00321107</v>
      </c>
      <c r="N358" s="18">
        <v>0.00155447</v>
      </c>
      <c r="O358" s="18">
        <v>0.0388571</v>
      </c>
      <c r="P358" s="18" t="s">
        <v>406</v>
      </c>
    </row>
    <row r="359" ht="13.5" spans="1:16">
      <c r="A359" s="23" t="s">
        <v>54</v>
      </c>
      <c r="B359" s="23" t="s">
        <v>54</v>
      </c>
      <c r="C359" s="23" t="s">
        <v>289</v>
      </c>
      <c r="D359" s="23">
        <v>16</v>
      </c>
      <c r="E359" s="23">
        <v>89613530</v>
      </c>
      <c r="F359" s="23" t="s">
        <v>40</v>
      </c>
      <c r="G359" s="23" t="s">
        <v>39</v>
      </c>
      <c r="H359" s="23">
        <v>0.77562</v>
      </c>
      <c r="I359" s="23" t="s">
        <v>54</v>
      </c>
      <c r="J359" s="23">
        <v>16</v>
      </c>
      <c r="K359" s="23">
        <v>89627065</v>
      </c>
      <c r="L359" s="23" t="s">
        <v>391</v>
      </c>
      <c r="M359" s="23">
        <v>-0.0379813</v>
      </c>
      <c r="N359" s="23">
        <v>0.0035114</v>
      </c>
      <c r="O359" s="25">
        <v>2.87351e-27</v>
      </c>
      <c r="P359" s="23" t="s">
        <v>515</v>
      </c>
    </row>
    <row r="360" spans="1:16">
      <c r="A360" s="18" t="s">
        <v>54</v>
      </c>
      <c r="B360" s="18" t="s">
        <v>584</v>
      </c>
      <c r="C360" s="18" t="s">
        <v>289</v>
      </c>
      <c r="D360" s="18">
        <v>16</v>
      </c>
      <c r="E360" s="18">
        <v>89613530</v>
      </c>
      <c r="F360" s="18" t="s">
        <v>40</v>
      </c>
      <c r="G360" s="18" t="s">
        <v>39</v>
      </c>
      <c r="H360" s="18">
        <v>0.77562</v>
      </c>
      <c r="I360" s="18" t="s">
        <v>585</v>
      </c>
      <c r="J360" s="18">
        <v>16</v>
      </c>
      <c r="K360" s="18">
        <v>89281638</v>
      </c>
      <c r="L360" s="18" t="s">
        <v>391</v>
      </c>
      <c r="M360" s="18">
        <v>0.00408869</v>
      </c>
      <c r="N360" s="18">
        <v>0.00118145</v>
      </c>
      <c r="O360" s="18">
        <v>0.000538715</v>
      </c>
      <c r="P360" s="18" t="s">
        <v>515</v>
      </c>
    </row>
    <row r="361" ht="13.5" spans="1:16">
      <c r="A361" s="23" t="s">
        <v>54</v>
      </c>
      <c r="B361" s="23" t="s">
        <v>54</v>
      </c>
      <c r="C361" s="23" t="s">
        <v>55</v>
      </c>
      <c r="D361" s="23">
        <v>16</v>
      </c>
      <c r="E361" s="23">
        <v>89630630</v>
      </c>
      <c r="F361" s="23" t="s">
        <v>31</v>
      </c>
      <c r="G361" s="23" t="s">
        <v>32</v>
      </c>
      <c r="H361" s="23">
        <v>0.80145</v>
      </c>
      <c r="I361" s="23" t="s">
        <v>54</v>
      </c>
      <c r="J361" s="23">
        <v>16</v>
      </c>
      <c r="K361" s="23">
        <v>89627065</v>
      </c>
      <c r="L361" s="23" t="s">
        <v>391</v>
      </c>
      <c r="M361" s="23">
        <v>-0.0525508</v>
      </c>
      <c r="N361" s="23">
        <v>0.00656238</v>
      </c>
      <c r="O361" s="25">
        <v>1.16688e-15</v>
      </c>
      <c r="P361" s="23" t="s">
        <v>374</v>
      </c>
    </row>
    <row r="362" spans="1:16">
      <c r="A362" s="18" t="s">
        <v>54</v>
      </c>
      <c r="B362" s="18" t="s">
        <v>583</v>
      </c>
      <c r="C362" s="18" t="s">
        <v>55</v>
      </c>
      <c r="D362" s="18">
        <v>16</v>
      </c>
      <c r="E362" s="18">
        <v>89630630</v>
      </c>
      <c r="F362" s="18" t="s">
        <v>31</v>
      </c>
      <c r="G362" s="18" t="s">
        <v>32</v>
      </c>
      <c r="H362" s="18">
        <v>0.80145</v>
      </c>
      <c r="I362" s="18" t="s">
        <v>583</v>
      </c>
      <c r="J362" s="18">
        <v>16</v>
      </c>
      <c r="K362" s="18">
        <v>88869621</v>
      </c>
      <c r="L362" s="18" t="s">
        <v>391</v>
      </c>
      <c r="M362" s="18">
        <v>0.00894156</v>
      </c>
      <c r="N362" s="18">
        <v>0.00279792</v>
      </c>
      <c r="O362" s="18">
        <v>0.00139451</v>
      </c>
      <c r="P362" s="18" t="s">
        <v>374</v>
      </c>
    </row>
    <row r="363" spans="1:16">
      <c r="A363" s="18" t="s">
        <v>54</v>
      </c>
      <c r="B363" s="18" t="s">
        <v>586</v>
      </c>
      <c r="C363" s="18" t="s">
        <v>55</v>
      </c>
      <c r="D363" s="18">
        <v>16</v>
      </c>
      <c r="E363" s="18">
        <v>89630630</v>
      </c>
      <c r="F363" s="18" t="s">
        <v>31</v>
      </c>
      <c r="G363" s="18" t="s">
        <v>32</v>
      </c>
      <c r="H363" s="18">
        <v>0.80145</v>
      </c>
      <c r="I363" s="18" t="s">
        <v>586</v>
      </c>
      <c r="J363" s="18">
        <v>16</v>
      </c>
      <c r="K363" s="18">
        <v>90014333</v>
      </c>
      <c r="L363" s="18" t="s">
        <v>391</v>
      </c>
      <c r="M363" s="18">
        <v>0.0165125</v>
      </c>
      <c r="N363" s="18">
        <v>0.00644739</v>
      </c>
      <c r="O363" s="18">
        <v>0.0104337</v>
      </c>
      <c r="P363" s="18" t="s">
        <v>374</v>
      </c>
    </row>
    <row r="364" ht="13.5" spans="1:16">
      <c r="A364" s="23" t="s">
        <v>54</v>
      </c>
      <c r="B364" s="23" t="s">
        <v>54</v>
      </c>
      <c r="C364" s="23" t="s">
        <v>319</v>
      </c>
      <c r="D364" s="23">
        <v>16</v>
      </c>
      <c r="E364" s="23">
        <v>89629780</v>
      </c>
      <c r="F364" s="23" t="s">
        <v>40</v>
      </c>
      <c r="G364" s="23" t="s">
        <v>39</v>
      </c>
      <c r="H364" s="23">
        <v>0.80043</v>
      </c>
      <c r="I364" s="23" t="s">
        <v>54</v>
      </c>
      <c r="J364" s="23">
        <v>16</v>
      </c>
      <c r="K364" s="23">
        <v>89627065</v>
      </c>
      <c r="L364" s="23" t="s">
        <v>391</v>
      </c>
      <c r="M364" s="23">
        <v>-0.0401171</v>
      </c>
      <c r="N364" s="23">
        <v>0.00653977</v>
      </c>
      <c r="O364" s="25">
        <v>8.55148e-10</v>
      </c>
      <c r="P364" s="23" t="s">
        <v>518</v>
      </c>
    </row>
    <row r="365" spans="1:16">
      <c r="A365" s="18" t="s">
        <v>54</v>
      </c>
      <c r="B365" s="18" t="s">
        <v>570</v>
      </c>
      <c r="C365" s="18" t="s">
        <v>319</v>
      </c>
      <c r="D365" s="18">
        <v>16</v>
      </c>
      <c r="E365" s="18">
        <v>89629780</v>
      </c>
      <c r="F365" s="18" t="s">
        <v>40</v>
      </c>
      <c r="G365" s="18" t="s">
        <v>39</v>
      </c>
      <c r="H365" s="18">
        <v>0.80043</v>
      </c>
      <c r="I365" s="18" t="s">
        <v>570</v>
      </c>
      <c r="J365" s="18">
        <v>16</v>
      </c>
      <c r="K365" s="18">
        <v>89557325</v>
      </c>
      <c r="L365" s="18" t="s">
        <v>391</v>
      </c>
      <c r="M365" s="18">
        <v>-0.0168804</v>
      </c>
      <c r="N365" s="18">
        <v>0.00668356</v>
      </c>
      <c r="O365" s="18">
        <v>0.0115482</v>
      </c>
      <c r="P365" s="18" t="s">
        <v>518</v>
      </c>
    </row>
    <row r="366" spans="1:16">
      <c r="A366" s="18" t="s">
        <v>54</v>
      </c>
      <c r="B366" s="18" t="s">
        <v>255</v>
      </c>
      <c r="C366" s="18" t="s">
        <v>55</v>
      </c>
      <c r="D366" s="18">
        <v>16</v>
      </c>
      <c r="E366" s="18">
        <v>89630630</v>
      </c>
      <c r="F366" s="18" t="s">
        <v>31</v>
      </c>
      <c r="G366" s="18" t="s">
        <v>32</v>
      </c>
      <c r="H366" s="18">
        <v>0.80145</v>
      </c>
      <c r="I366" s="18" t="s">
        <v>255</v>
      </c>
      <c r="J366" s="18">
        <v>16</v>
      </c>
      <c r="K366" s="18">
        <v>89940000</v>
      </c>
      <c r="L366" s="18" t="s">
        <v>391</v>
      </c>
      <c r="M366" s="18">
        <v>-0.0170808</v>
      </c>
      <c r="N366" s="18">
        <v>0.00518775</v>
      </c>
      <c r="O366" s="18">
        <v>0.000992901</v>
      </c>
      <c r="P366" s="18" t="s">
        <v>400</v>
      </c>
    </row>
    <row r="367" ht="13.5" spans="1:16">
      <c r="A367" s="23" t="s">
        <v>54</v>
      </c>
      <c r="B367" s="23" t="s">
        <v>54</v>
      </c>
      <c r="C367" s="23" t="s">
        <v>55</v>
      </c>
      <c r="D367" s="23">
        <v>16</v>
      </c>
      <c r="E367" s="23">
        <v>89630630</v>
      </c>
      <c r="F367" s="23" t="s">
        <v>31</v>
      </c>
      <c r="G367" s="23" t="s">
        <v>32</v>
      </c>
      <c r="H367" s="23">
        <v>0.80145</v>
      </c>
      <c r="I367" s="23" t="s">
        <v>54</v>
      </c>
      <c r="J367" s="23">
        <v>16</v>
      </c>
      <c r="K367" s="23">
        <v>89627065</v>
      </c>
      <c r="L367" s="23" t="s">
        <v>391</v>
      </c>
      <c r="M367" s="23">
        <v>-0.0362049</v>
      </c>
      <c r="N367" s="23">
        <v>0.0032293</v>
      </c>
      <c r="O367" s="25">
        <v>3.58566e-29</v>
      </c>
      <c r="P367" s="23" t="s">
        <v>400</v>
      </c>
    </row>
    <row r="368" spans="1:16">
      <c r="A368" s="18" t="s">
        <v>54</v>
      </c>
      <c r="B368" s="18" t="s">
        <v>576</v>
      </c>
      <c r="C368" s="18" t="s">
        <v>55</v>
      </c>
      <c r="D368" s="18">
        <v>16</v>
      </c>
      <c r="E368" s="18">
        <v>89630630</v>
      </c>
      <c r="F368" s="18" t="s">
        <v>31</v>
      </c>
      <c r="G368" s="18" t="s">
        <v>32</v>
      </c>
      <c r="H368" s="18">
        <v>0.80145</v>
      </c>
      <c r="I368" s="18" t="s">
        <v>577</v>
      </c>
      <c r="J368" s="18">
        <v>16</v>
      </c>
      <c r="K368" s="18">
        <v>89334512</v>
      </c>
      <c r="L368" s="18" t="s">
        <v>391</v>
      </c>
      <c r="M368" s="18">
        <v>0.00242007</v>
      </c>
      <c r="N368" s="18">
        <v>0.00101205</v>
      </c>
      <c r="O368" s="18">
        <v>0.0167905</v>
      </c>
      <c r="P368" s="18" t="s">
        <v>400</v>
      </c>
    </row>
    <row r="369" spans="1:16">
      <c r="A369" s="18" t="s">
        <v>54</v>
      </c>
      <c r="B369" s="18" t="s">
        <v>578</v>
      </c>
      <c r="C369" s="18" t="s">
        <v>55</v>
      </c>
      <c r="D369" s="18">
        <v>16</v>
      </c>
      <c r="E369" s="18">
        <v>89630630</v>
      </c>
      <c r="F369" s="18" t="s">
        <v>31</v>
      </c>
      <c r="G369" s="18" t="s">
        <v>32</v>
      </c>
      <c r="H369" s="18">
        <v>0.80145</v>
      </c>
      <c r="I369" s="18" t="s">
        <v>578</v>
      </c>
      <c r="J369" s="18">
        <v>16</v>
      </c>
      <c r="K369" s="18">
        <v>88709691</v>
      </c>
      <c r="L369" s="18" t="s">
        <v>391</v>
      </c>
      <c r="M369" s="18">
        <v>-0.0119058</v>
      </c>
      <c r="N369" s="18">
        <v>0.00535107</v>
      </c>
      <c r="O369" s="18">
        <v>0.0260854</v>
      </c>
      <c r="P369" s="18" t="s">
        <v>400</v>
      </c>
    </row>
    <row r="370" spans="1:16">
      <c r="A370" s="18" t="s">
        <v>54</v>
      </c>
      <c r="B370" s="18" t="s">
        <v>587</v>
      </c>
      <c r="C370" s="18" t="s">
        <v>55</v>
      </c>
      <c r="D370" s="18">
        <v>16</v>
      </c>
      <c r="E370" s="18">
        <v>89630630</v>
      </c>
      <c r="F370" s="18" t="s">
        <v>31</v>
      </c>
      <c r="G370" s="18" t="s">
        <v>32</v>
      </c>
      <c r="H370" s="18">
        <v>0.80145</v>
      </c>
      <c r="I370" s="18" t="s">
        <v>587</v>
      </c>
      <c r="J370" s="18">
        <v>16</v>
      </c>
      <c r="K370" s="18">
        <v>88718343</v>
      </c>
      <c r="L370" s="18" t="s">
        <v>391</v>
      </c>
      <c r="M370" s="18">
        <v>-0.00720174</v>
      </c>
      <c r="N370" s="18">
        <v>0.00274292</v>
      </c>
      <c r="O370" s="18">
        <v>0.00865034</v>
      </c>
      <c r="P370" s="18" t="s">
        <v>400</v>
      </c>
    </row>
    <row r="371" spans="1:16">
      <c r="A371" s="18" t="s">
        <v>54</v>
      </c>
      <c r="B371" s="18" t="s">
        <v>583</v>
      </c>
      <c r="C371" s="18" t="s">
        <v>55</v>
      </c>
      <c r="D371" s="18">
        <v>16</v>
      </c>
      <c r="E371" s="18">
        <v>89630630</v>
      </c>
      <c r="F371" s="18" t="s">
        <v>31</v>
      </c>
      <c r="G371" s="18" t="s">
        <v>32</v>
      </c>
      <c r="H371" s="18">
        <v>0.80145</v>
      </c>
      <c r="I371" s="18" t="s">
        <v>583</v>
      </c>
      <c r="J371" s="18">
        <v>16</v>
      </c>
      <c r="K371" s="18">
        <v>88869621</v>
      </c>
      <c r="L371" s="18" t="s">
        <v>391</v>
      </c>
      <c r="M371" s="18">
        <v>0.00177857</v>
      </c>
      <c r="N371" s="18">
        <v>0.000691068</v>
      </c>
      <c r="O371" s="18">
        <v>0.0100631</v>
      </c>
      <c r="P371" s="18" t="s">
        <v>400</v>
      </c>
    </row>
    <row r="372" spans="1:16">
      <c r="A372" s="18" t="s">
        <v>54</v>
      </c>
      <c r="B372" s="18" t="s">
        <v>586</v>
      </c>
      <c r="C372" s="18" t="s">
        <v>55</v>
      </c>
      <c r="D372" s="18">
        <v>16</v>
      </c>
      <c r="E372" s="18">
        <v>89630630</v>
      </c>
      <c r="F372" s="18" t="s">
        <v>31</v>
      </c>
      <c r="G372" s="18" t="s">
        <v>32</v>
      </c>
      <c r="H372" s="18">
        <v>0.80145</v>
      </c>
      <c r="I372" s="18" t="s">
        <v>586</v>
      </c>
      <c r="J372" s="18">
        <v>16</v>
      </c>
      <c r="K372" s="18">
        <v>90014333</v>
      </c>
      <c r="L372" s="18" t="s">
        <v>391</v>
      </c>
      <c r="M372" s="18">
        <v>-0.00275004</v>
      </c>
      <c r="N372" s="18">
        <v>0.00122334</v>
      </c>
      <c r="O372" s="18">
        <v>0.024578</v>
      </c>
      <c r="P372" s="18" t="s">
        <v>400</v>
      </c>
    </row>
    <row r="373" s="17" customFormat="1" ht="13.5" spans="1:16">
      <c r="A373" s="21" t="s">
        <v>60</v>
      </c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</row>
    <row r="374" customFormat="1" ht="13.5" spans="1:16">
      <c r="A374" s="22" t="s">
        <v>308</v>
      </c>
      <c r="B374" s="23" t="s">
        <v>308</v>
      </c>
      <c r="C374" s="23" t="s">
        <v>309</v>
      </c>
      <c r="D374" s="23">
        <v>19</v>
      </c>
      <c r="E374" s="23">
        <v>44283843</v>
      </c>
      <c r="F374" s="23" t="s">
        <v>40</v>
      </c>
      <c r="G374" s="23" t="s">
        <v>31</v>
      </c>
      <c r="H374" s="23">
        <v>0.62432</v>
      </c>
      <c r="I374" s="23" t="s">
        <v>308</v>
      </c>
      <c r="J374" s="23">
        <v>19</v>
      </c>
      <c r="K374" s="23">
        <v>44270685</v>
      </c>
      <c r="L374" s="23" t="s">
        <v>391</v>
      </c>
      <c r="M374" s="23">
        <v>0.0255751</v>
      </c>
      <c r="N374" s="23">
        <v>0.00343971</v>
      </c>
      <c r="O374" s="25">
        <v>1.04373e-13</v>
      </c>
      <c r="P374" s="23" t="s">
        <v>373</v>
      </c>
    </row>
    <row r="375" customFormat="1" spans="1:16">
      <c r="A375" s="24" t="s">
        <v>308</v>
      </c>
      <c r="B375" s="18" t="s">
        <v>416</v>
      </c>
      <c r="C375" s="18" t="s">
        <v>309</v>
      </c>
      <c r="D375" s="18">
        <v>19</v>
      </c>
      <c r="E375" s="18">
        <v>44283843</v>
      </c>
      <c r="F375" s="18" t="s">
        <v>40</v>
      </c>
      <c r="G375" s="18" t="s">
        <v>31</v>
      </c>
      <c r="H375" s="18">
        <v>0.62432</v>
      </c>
      <c r="I375" s="18" t="s">
        <v>416</v>
      </c>
      <c r="J375" s="18">
        <v>19</v>
      </c>
      <c r="K375" s="18">
        <v>44711700</v>
      </c>
      <c r="L375" s="18" t="s">
        <v>391</v>
      </c>
      <c r="M375" s="18">
        <v>-0.00445048</v>
      </c>
      <c r="N375" s="18">
        <v>0.00158479</v>
      </c>
      <c r="O375" s="18">
        <v>0.00498114</v>
      </c>
      <c r="P375" s="18" t="s">
        <v>373</v>
      </c>
    </row>
    <row r="376" customFormat="1" spans="1:16">
      <c r="A376" s="24" t="s">
        <v>308</v>
      </c>
      <c r="B376" s="18" t="s">
        <v>417</v>
      </c>
      <c r="C376" s="18" t="s">
        <v>309</v>
      </c>
      <c r="D376" s="18">
        <v>19</v>
      </c>
      <c r="E376" s="18">
        <v>44283843</v>
      </c>
      <c r="F376" s="18" t="s">
        <v>40</v>
      </c>
      <c r="G376" s="18" t="s">
        <v>31</v>
      </c>
      <c r="H376" s="18">
        <v>0.62432</v>
      </c>
      <c r="I376" s="18" t="s">
        <v>417</v>
      </c>
      <c r="J376" s="18">
        <v>19</v>
      </c>
      <c r="K376" s="18">
        <v>44598492</v>
      </c>
      <c r="L376" s="18" t="s">
        <v>391</v>
      </c>
      <c r="M376" s="18">
        <v>-0.00989654</v>
      </c>
      <c r="N376" s="18">
        <v>0.00406845</v>
      </c>
      <c r="O376" s="18">
        <v>0.0149947</v>
      </c>
      <c r="P376" s="18" t="s">
        <v>373</v>
      </c>
    </row>
    <row r="377" customFormat="1" ht="13.5" spans="1:16">
      <c r="A377" s="22" t="s">
        <v>51</v>
      </c>
      <c r="B377" s="23" t="s">
        <v>51</v>
      </c>
      <c r="C377" s="23" t="s">
        <v>80</v>
      </c>
      <c r="D377" s="23">
        <v>1</v>
      </c>
      <c r="E377" s="23">
        <v>204466176</v>
      </c>
      <c r="F377" s="23" t="s">
        <v>40</v>
      </c>
      <c r="G377" s="23" t="s">
        <v>39</v>
      </c>
      <c r="H377" s="23">
        <v>0.32632</v>
      </c>
      <c r="I377" s="23" t="s">
        <v>51</v>
      </c>
      <c r="J377" s="23">
        <v>1</v>
      </c>
      <c r="K377" s="23">
        <v>204485511</v>
      </c>
      <c r="L377" s="23" t="s">
        <v>391</v>
      </c>
      <c r="M377" s="23">
        <v>-0.0315376</v>
      </c>
      <c r="N377" s="23">
        <v>0.00464327</v>
      </c>
      <c r="O377" s="25">
        <v>1.10507e-11</v>
      </c>
      <c r="P377" s="23" t="s">
        <v>419</v>
      </c>
    </row>
    <row r="378" customFormat="1" spans="1:16">
      <c r="A378" s="24" t="s">
        <v>51</v>
      </c>
      <c r="B378" s="18" t="s">
        <v>588</v>
      </c>
      <c r="C378" s="18" t="s">
        <v>80</v>
      </c>
      <c r="D378" s="18">
        <v>1</v>
      </c>
      <c r="E378" s="18">
        <v>204466176</v>
      </c>
      <c r="F378" s="18" t="s">
        <v>40</v>
      </c>
      <c r="G378" s="18" t="s">
        <v>39</v>
      </c>
      <c r="H378" s="18">
        <v>0.32632</v>
      </c>
      <c r="I378" s="18" t="s">
        <v>588</v>
      </c>
      <c r="J378" s="18">
        <v>1</v>
      </c>
      <c r="K378" s="18">
        <v>205111632</v>
      </c>
      <c r="L378" s="18" t="s">
        <v>391</v>
      </c>
      <c r="M378" s="18">
        <v>-0.00487024</v>
      </c>
      <c r="N378" s="18">
        <v>0.00167624</v>
      </c>
      <c r="O378" s="18">
        <v>0.00366719</v>
      </c>
      <c r="P378" s="18" t="s">
        <v>419</v>
      </c>
    </row>
    <row r="379" customFormat="1" ht="13.5" spans="1:16">
      <c r="A379" s="22" t="s">
        <v>51</v>
      </c>
      <c r="B379" s="23" t="s">
        <v>51</v>
      </c>
      <c r="C379" s="23" t="s">
        <v>210</v>
      </c>
      <c r="D379" s="23">
        <v>1</v>
      </c>
      <c r="E379" s="23">
        <v>204464181</v>
      </c>
      <c r="F379" s="23" t="s">
        <v>31</v>
      </c>
      <c r="G379" s="23" t="s">
        <v>32</v>
      </c>
      <c r="H379" s="23">
        <v>0.72153</v>
      </c>
      <c r="I379" s="23" t="s">
        <v>51</v>
      </c>
      <c r="J379" s="23">
        <v>1</v>
      </c>
      <c r="K379" s="23">
        <v>204485511</v>
      </c>
      <c r="L379" s="23" t="s">
        <v>391</v>
      </c>
      <c r="M379" s="23">
        <v>0.020997</v>
      </c>
      <c r="N379" s="23">
        <v>0.00360398</v>
      </c>
      <c r="O379" s="25">
        <v>5.67539e-9</v>
      </c>
      <c r="P379" s="23" t="s">
        <v>420</v>
      </c>
    </row>
    <row r="380" customFormat="1" ht="13.5" spans="1:16">
      <c r="A380" s="22" t="s">
        <v>51</v>
      </c>
      <c r="B380" s="23" t="s">
        <v>51</v>
      </c>
      <c r="C380" s="23" t="s">
        <v>271</v>
      </c>
      <c r="D380" s="23">
        <v>1</v>
      </c>
      <c r="E380" s="23">
        <v>204547268</v>
      </c>
      <c r="F380" s="23" t="s">
        <v>39</v>
      </c>
      <c r="G380" s="23" t="s">
        <v>40</v>
      </c>
      <c r="H380" s="23">
        <v>0.31873</v>
      </c>
      <c r="I380" s="23" t="s">
        <v>51</v>
      </c>
      <c r="J380" s="23">
        <v>1</v>
      </c>
      <c r="K380" s="23">
        <v>204485511</v>
      </c>
      <c r="L380" s="23" t="s">
        <v>391</v>
      </c>
      <c r="M380" s="23">
        <v>-0.0180978</v>
      </c>
      <c r="N380" s="23">
        <v>0.00249257</v>
      </c>
      <c r="O380" s="25">
        <v>3.85072e-13</v>
      </c>
      <c r="P380" s="23" t="s">
        <v>406</v>
      </c>
    </row>
    <row r="381" customFormat="1" spans="1:16">
      <c r="A381" s="24" t="s">
        <v>51</v>
      </c>
      <c r="B381" s="18" t="s">
        <v>589</v>
      </c>
      <c r="C381" s="18" t="s">
        <v>271</v>
      </c>
      <c r="D381" s="18">
        <v>1</v>
      </c>
      <c r="E381" s="18">
        <v>204547268</v>
      </c>
      <c r="F381" s="18" t="s">
        <v>39</v>
      </c>
      <c r="G381" s="18" t="s">
        <v>40</v>
      </c>
      <c r="H381" s="18">
        <v>0.31873</v>
      </c>
      <c r="I381" s="18" t="s">
        <v>589</v>
      </c>
      <c r="J381" s="18">
        <v>1</v>
      </c>
      <c r="K381" s="18">
        <v>205055270</v>
      </c>
      <c r="L381" s="18" t="s">
        <v>391</v>
      </c>
      <c r="M381" s="18">
        <v>-0.00190741</v>
      </c>
      <c r="N381" s="18">
        <v>0.000807159</v>
      </c>
      <c r="O381" s="18">
        <v>0.018122</v>
      </c>
      <c r="P381" s="18" t="s">
        <v>406</v>
      </c>
    </row>
    <row r="382" customFormat="1" ht="13.5" spans="1:16">
      <c r="A382" s="22" t="s">
        <v>198</v>
      </c>
      <c r="B382" s="23" t="s">
        <v>198</v>
      </c>
      <c r="C382" s="23" t="s">
        <v>199</v>
      </c>
      <c r="D382" s="23">
        <v>3</v>
      </c>
      <c r="E382" s="23">
        <v>172240999</v>
      </c>
      <c r="F382" s="23" t="s">
        <v>32</v>
      </c>
      <c r="G382" s="23" t="s">
        <v>40</v>
      </c>
      <c r="H382" s="23">
        <v>0.82398</v>
      </c>
      <c r="I382" s="23" t="s">
        <v>198</v>
      </c>
      <c r="J382" s="23">
        <v>3</v>
      </c>
      <c r="K382" s="23">
        <v>172223298</v>
      </c>
      <c r="L382" s="23" t="s">
        <v>391</v>
      </c>
      <c r="M382" s="23">
        <v>-0.0128585</v>
      </c>
      <c r="N382" s="23">
        <v>0.00185339</v>
      </c>
      <c r="O382" s="25">
        <v>3.98268e-12</v>
      </c>
      <c r="P382" s="23" t="s">
        <v>392</v>
      </c>
    </row>
    <row r="383" customFormat="1" ht="13.5" spans="1:16">
      <c r="A383" s="23" t="s">
        <v>200</v>
      </c>
      <c r="B383" s="23" t="s">
        <v>200</v>
      </c>
      <c r="C383" s="23" t="s">
        <v>201</v>
      </c>
      <c r="D383" s="23">
        <v>2</v>
      </c>
      <c r="E383" s="23">
        <v>25393722</v>
      </c>
      <c r="F383" s="23" t="s">
        <v>39</v>
      </c>
      <c r="G383" s="23" t="s">
        <v>31</v>
      </c>
      <c r="H383" s="23">
        <v>0.93191</v>
      </c>
      <c r="I383" s="23" t="s">
        <v>200</v>
      </c>
      <c r="J383" s="23">
        <v>2</v>
      </c>
      <c r="K383" s="23">
        <v>25383722</v>
      </c>
      <c r="L383" s="23" t="s">
        <v>391</v>
      </c>
      <c r="M383" s="23">
        <v>0.0143423</v>
      </c>
      <c r="N383" s="23">
        <v>0.00107528</v>
      </c>
      <c r="O383" s="25">
        <v>1.38875e-40</v>
      </c>
      <c r="P383" s="23" t="s">
        <v>392</v>
      </c>
    </row>
    <row r="384" customFormat="1" spans="1:16">
      <c r="A384" s="18" t="s">
        <v>200</v>
      </c>
      <c r="B384" s="18" t="s">
        <v>590</v>
      </c>
      <c r="C384" s="18" t="s">
        <v>201</v>
      </c>
      <c r="D384" s="18">
        <v>2</v>
      </c>
      <c r="E384" s="18">
        <v>25393722</v>
      </c>
      <c r="F384" s="18" t="s">
        <v>39</v>
      </c>
      <c r="G384" s="18" t="s">
        <v>31</v>
      </c>
      <c r="H384" s="18">
        <v>0.93191</v>
      </c>
      <c r="I384" s="18" t="s">
        <v>591</v>
      </c>
      <c r="J384" s="18">
        <v>2</v>
      </c>
      <c r="K384" s="18">
        <v>25592042</v>
      </c>
      <c r="L384" s="18" t="s">
        <v>391</v>
      </c>
      <c r="M384" s="18">
        <v>-0.000168934</v>
      </c>
      <c r="N384" s="26">
        <v>7.88594e-5</v>
      </c>
      <c r="O384" s="18">
        <v>0.0321757</v>
      </c>
      <c r="P384" s="18" t="s">
        <v>392</v>
      </c>
    </row>
    <row r="385" customFormat="1" spans="1:16">
      <c r="A385" s="18" t="s">
        <v>200</v>
      </c>
      <c r="B385" s="18" t="s">
        <v>592</v>
      </c>
      <c r="C385" s="18" t="s">
        <v>201</v>
      </c>
      <c r="D385" s="18">
        <v>2</v>
      </c>
      <c r="E385" s="18">
        <v>25393722</v>
      </c>
      <c r="F385" s="18" t="s">
        <v>39</v>
      </c>
      <c r="G385" s="18" t="s">
        <v>31</v>
      </c>
      <c r="H385" s="18">
        <v>0.93191</v>
      </c>
      <c r="I385" s="18" t="s">
        <v>592</v>
      </c>
      <c r="J385" s="18">
        <v>2</v>
      </c>
      <c r="K385" s="18">
        <v>25194259</v>
      </c>
      <c r="L385" s="18" t="s">
        <v>391</v>
      </c>
      <c r="M385" s="18">
        <v>-0.00133051</v>
      </c>
      <c r="N385" s="18">
        <v>0.00046002</v>
      </c>
      <c r="O385" s="18">
        <v>0.00382441</v>
      </c>
      <c r="P385" s="18" t="s">
        <v>392</v>
      </c>
    </row>
    <row r="386" customFormat="1" spans="1:16">
      <c r="A386" s="18" t="s">
        <v>200</v>
      </c>
      <c r="B386" s="18" t="s">
        <v>593</v>
      </c>
      <c r="C386" s="18" t="s">
        <v>201</v>
      </c>
      <c r="D386" s="18">
        <v>2</v>
      </c>
      <c r="E386" s="18">
        <v>25393722</v>
      </c>
      <c r="F386" s="18" t="s">
        <v>39</v>
      </c>
      <c r="G386" s="18" t="s">
        <v>31</v>
      </c>
      <c r="H386" s="18">
        <v>0.93191</v>
      </c>
      <c r="I386" s="18" t="s">
        <v>594</v>
      </c>
      <c r="J386" s="18">
        <v>2</v>
      </c>
      <c r="K386" s="18">
        <v>25264999</v>
      </c>
      <c r="L386" s="18" t="s">
        <v>391</v>
      </c>
      <c r="M386" s="18">
        <v>0.000217272</v>
      </c>
      <c r="N386" s="26">
        <v>8.50593e-5</v>
      </c>
      <c r="O386" s="18">
        <v>0.0106385</v>
      </c>
      <c r="P386" s="18" t="s">
        <v>392</v>
      </c>
    </row>
    <row r="387" customFormat="1" spans="1:16">
      <c r="A387" s="18" t="s">
        <v>200</v>
      </c>
      <c r="B387" s="18" t="s">
        <v>595</v>
      </c>
      <c r="C387" s="18" t="s">
        <v>201</v>
      </c>
      <c r="D387" s="18">
        <v>2</v>
      </c>
      <c r="E387" s="18">
        <v>25393722</v>
      </c>
      <c r="F387" s="18" t="s">
        <v>39</v>
      </c>
      <c r="G387" s="18" t="s">
        <v>31</v>
      </c>
      <c r="H387" s="18">
        <v>0.93191</v>
      </c>
      <c r="I387" s="18" t="s">
        <v>596</v>
      </c>
      <c r="J387" s="18">
        <v>2</v>
      </c>
      <c r="K387" s="18">
        <v>24714783</v>
      </c>
      <c r="L387" s="18" t="s">
        <v>391</v>
      </c>
      <c r="M387" s="18">
        <v>0.0020059</v>
      </c>
      <c r="N387" s="18">
        <v>0.000999375</v>
      </c>
      <c r="O387" s="18">
        <v>0.0447333</v>
      </c>
      <c r="P387" s="18" t="s">
        <v>392</v>
      </c>
    </row>
    <row r="388" customFormat="1" ht="13.5" spans="1:16">
      <c r="A388" s="23" t="s">
        <v>200</v>
      </c>
      <c r="B388" s="23" t="s">
        <v>200</v>
      </c>
      <c r="C388" s="23" t="s">
        <v>201</v>
      </c>
      <c r="D388" s="23">
        <v>2</v>
      </c>
      <c r="E388" s="23">
        <v>25393722</v>
      </c>
      <c r="F388" s="23" t="s">
        <v>39</v>
      </c>
      <c r="G388" s="23" t="s">
        <v>31</v>
      </c>
      <c r="H388" s="23">
        <v>0.93191</v>
      </c>
      <c r="I388" s="23" t="s">
        <v>200</v>
      </c>
      <c r="J388" s="23">
        <v>2</v>
      </c>
      <c r="K388" s="23">
        <v>25383722</v>
      </c>
      <c r="L388" s="23" t="s">
        <v>391</v>
      </c>
      <c r="M388" s="23">
        <v>0.0179661</v>
      </c>
      <c r="N388" s="23">
        <v>0.00185342</v>
      </c>
      <c r="O388" s="25">
        <v>3.21351e-22</v>
      </c>
      <c r="P388" s="23" t="s">
        <v>395</v>
      </c>
    </row>
    <row r="389" customFormat="1" spans="1:16">
      <c r="A389" s="18" t="s">
        <v>200</v>
      </c>
      <c r="B389" s="18" t="s">
        <v>597</v>
      </c>
      <c r="C389" s="18" t="s">
        <v>201</v>
      </c>
      <c r="D389" s="18">
        <v>2</v>
      </c>
      <c r="E389" s="18">
        <v>25393722</v>
      </c>
      <c r="F389" s="18" t="s">
        <v>39</v>
      </c>
      <c r="G389" s="18" t="s">
        <v>31</v>
      </c>
      <c r="H389" s="18">
        <v>0.93191</v>
      </c>
      <c r="I389" s="18" t="s">
        <v>124</v>
      </c>
      <c r="J389" s="18">
        <v>2</v>
      </c>
      <c r="K389" s="18">
        <v>25042038</v>
      </c>
      <c r="L389" s="18" t="s">
        <v>391</v>
      </c>
      <c r="M389" s="18">
        <v>0.00277914</v>
      </c>
      <c r="N389" s="18">
        <v>0.00116483</v>
      </c>
      <c r="O389" s="18">
        <v>0.0170382</v>
      </c>
      <c r="P389" s="18" t="s">
        <v>395</v>
      </c>
    </row>
    <row r="390" customFormat="1" ht="13.5" spans="1:16">
      <c r="A390" s="23" t="s">
        <v>200</v>
      </c>
      <c r="B390" s="23" t="s">
        <v>200</v>
      </c>
      <c r="C390" s="23" t="s">
        <v>201</v>
      </c>
      <c r="D390" s="23">
        <v>2</v>
      </c>
      <c r="E390" s="23">
        <v>25393722</v>
      </c>
      <c r="F390" s="23" t="s">
        <v>39</v>
      </c>
      <c r="G390" s="23" t="s">
        <v>31</v>
      </c>
      <c r="H390" s="23">
        <v>0.93191</v>
      </c>
      <c r="I390" s="23" t="s">
        <v>200</v>
      </c>
      <c r="J390" s="23">
        <v>2</v>
      </c>
      <c r="K390" s="23">
        <v>25383722</v>
      </c>
      <c r="L390" s="23" t="s">
        <v>391</v>
      </c>
      <c r="M390" s="23">
        <v>0.0202553</v>
      </c>
      <c r="N390" s="23">
        <v>0.00221256</v>
      </c>
      <c r="O390" s="25">
        <v>5.45268e-20</v>
      </c>
      <c r="P390" s="23" t="s">
        <v>406</v>
      </c>
    </row>
    <row r="391" customFormat="1" spans="1:16">
      <c r="A391" s="18" t="s">
        <v>200</v>
      </c>
      <c r="B391" s="18" t="s">
        <v>597</v>
      </c>
      <c r="C391" s="18" t="s">
        <v>201</v>
      </c>
      <c r="D391" s="18">
        <v>2</v>
      </c>
      <c r="E391" s="18">
        <v>25393722</v>
      </c>
      <c r="F391" s="18" t="s">
        <v>39</v>
      </c>
      <c r="G391" s="18" t="s">
        <v>31</v>
      </c>
      <c r="H391" s="18">
        <v>0.93191</v>
      </c>
      <c r="I391" s="18" t="s">
        <v>124</v>
      </c>
      <c r="J391" s="18">
        <v>2</v>
      </c>
      <c r="K391" s="18">
        <v>25042038</v>
      </c>
      <c r="L391" s="18" t="s">
        <v>391</v>
      </c>
      <c r="M391" s="18">
        <v>0.0014665</v>
      </c>
      <c r="N391" s="18">
        <v>0.000498311</v>
      </c>
      <c r="O391" s="18">
        <v>0.00325118</v>
      </c>
      <c r="P391" s="18" t="s">
        <v>406</v>
      </c>
    </row>
    <row r="392" customFormat="1" ht="13.5" spans="1:16">
      <c r="A392" s="23" t="s">
        <v>200</v>
      </c>
      <c r="B392" s="23" t="s">
        <v>200</v>
      </c>
      <c r="C392" s="23" t="s">
        <v>201</v>
      </c>
      <c r="D392" s="23">
        <v>2</v>
      </c>
      <c r="E392" s="23">
        <v>25393722</v>
      </c>
      <c r="F392" s="23" t="s">
        <v>39</v>
      </c>
      <c r="G392" s="23" t="s">
        <v>31</v>
      </c>
      <c r="H392" s="23">
        <v>0.93191</v>
      </c>
      <c r="I392" s="23" t="s">
        <v>200</v>
      </c>
      <c r="J392" s="23">
        <v>2</v>
      </c>
      <c r="K392" s="23">
        <v>25383722</v>
      </c>
      <c r="L392" s="23" t="s">
        <v>391</v>
      </c>
      <c r="M392" s="23">
        <v>0.0220274</v>
      </c>
      <c r="N392" s="23">
        <v>0.0028365</v>
      </c>
      <c r="O392" s="25">
        <v>8.11963e-15</v>
      </c>
      <c r="P392" s="23" t="s">
        <v>400</v>
      </c>
    </row>
    <row r="393" customFormat="1" ht="13.5" spans="1:16">
      <c r="A393" s="23" t="s">
        <v>61</v>
      </c>
      <c r="B393" s="23" t="s">
        <v>61</v>
      </c>
      <c r="C393" s="23" t="s">
        <v>62</v>
      </c>
      <c r="D393" s="23">
        <v>6</v>
      </c>
      <c r="E393" s="23">
        <v>33308380</v>
      </c>
      <c r="F393" s="23" t="s">
        <v>40</v>
      </c>
      <c r="G393" s="23" t="s">
        <v>39</v>
      </c>
      <c r="H393" s="23">
        <v>0.93074</v>
      </c>
      <c r="I393" s="23" t="s">
        <v>61</v>
      </c>
      <c r="J393" s="23">
        <v>6</v>
      </c>
      <c r="K393" s="23">
        <v>33239787</v>
      </c>
      <c r="L393" s="23" t="s">
        <v>391</v>
      </c>
      <c r="M393" s="23">
        <v>-0.240366</v>
      </c>
      <c r="N393" s="23">
        <v>0.00700848</v>
      </c>
      <c r="O393" s="25">
        <v>8.84849e-258</v>
      </c>
      <c r="P393" s="23" t="s">
        <v>418</v>
      </c>
    </row>
    <row r="394" customFormat="1" spans="1:16">
      <c r="A394" s="18" t="s">
        <v>61</v>
      </c>
      <c r="B394" s="18" t="s">
        <v>408</v>
      </c>
      <c r="C394" s="18" t="s">
        <v>62</v>
      </c>
      <c r="D394" s="18">
        <v>6</v>
      </c>
      <c r="E394" s="18">
        <v>33308380</v>
      </c>
      <c r="F394" s="18" t="s">
        <v>40</v>
      </c>
      <c r="G394" s="18" t="s">
        <v>39</v>
      </c>
      <c r="H394" s="18">
        <v>0.93074</v>
      </c>
      <c r="I394" s="18" t="s">
        <v>408</v>
      </c>
      <c r="J394" s="18">
        <v>6</v>
      </c>
      <c r="K394" s="18">
        <v>32546546</v>
      </c>
      <c r="L394" s="18" t="s">
        <v>391</v>
      </c>
      <c r="M394" s="18">
        <v>-0.0478497</v>
      </c>
      <c r="N394" s="18">
        <v>0.0189222</v>
      </c>
      <c r="O394" s="18">
        <v>0.0114467</v>
      </c>
      <c r="P394" s="18" t="s">
        <v>418</v>
      </c>
    </row>
    <row r="395" customFormat="1" spans="1:16">
      <c r="A395" s="18" t="s">
        <v>61</v>
      </c>
      <c r="B395" s="18" t="s">
        <v>598</v>
      </c>
      <c r="C395" s="18" t="s">
        <v>62</v>
      </c>
      <c r="D395" s="18">
        <v>6</v>
      </c>
      <c r="E395" s="18">
        <v>33308380</v>
      </c>
      <c r="F395" s="18" t="s">
        <v>40</v>
      </c>
      <c r="G395" s="18" t="s">
        <v>39</v>
      </c>
      <c r="H395" s="18">
        <v>0.93074</v>
      </c>
      <c r="I395" s="18" t="s">
        <v>598</v>
      </c>
      <c r="J395" s="18">
        <v>6</v>
      </c>
      <c r="K395" s="18">
        <v>33043703</v>
      </c>
      <c r="L395" s="18" t="s">
        <v>391</v>
      </c>
      <c r="M395" s="18">
        <v>-0.0381583</v>
      </c>
      <c r="N395" s="18">
        <v>0.0158066</v>
      </c>
      <c r="O395" s="18">
        <v>0.0157751</v>
      </c>
      <c r="P395" s="18" t="s">
        <v>418</v>
      </c>
    </row>
    <row r="396" customFormat="1" spans="1:16">
      <c r="A396" s="18" t="s">
        <v>61</v>
      </c>
      <c r="B396" s="18" t="s">
        <v>599</v>
      </c>
      <c r="C396" s="18" t="s">
        <v>62</v>
      </c>
      <c r="D396" s="18">
        <v>6</v>
      </c>
      <c r="E396" s="18">
        <v>33308380</v>
      </c>
      <c r="F396" s="18" t="s">
        <v>40</v>
      </c>
      <c r="G396" s="18" t="s">
        <v>39</v>
      </c>
      <c r="H396" s="18">
        <v>0.93074</v>
      </c>
      <c r="I396" s="18" t="s">
        <v>599</v>
      </c>
      <c r="J396" s="18">
        <v>6</v>
      </c>
      <c r="K396" s="18">
        <v>32902406</v>
      </c>
      <c r="L396" s="18" t="s">
        <v>391</v>
      </c>
      <c r="M396" s="18">
        <v>-0.0219633</v>
      </c>
      <c r="N396" s="18">
        <v>0.00917686</v>
      </c>
      <c r="O396" s="18">
        <v>0.0166961</v>
      </c>
      <c r="P396" s="18" t="s">
        <v>418</v>
      </c>
    </row>
    <row r="397" customFormat="1" spans="1:16">
      <c r="A397" s="18" t="s">
        <v>61</v>
      </c>
      <c r="B397" s="18" t="s">
        <v>600</v>
      </c>
      <c r="C397" s="18" t="s">
        <v>62</v>
      </c>
      <c r="D397" s="18">
        <v>6</v>
      </c>
      <c r="E397" s="18">
        <v>33308380</v>
      </c>
      <c r="F397" s="18" t="s">
        <v>40</v>
      </c>
      <c r="G397" s="18" t="s">
        <v>39</v>
      </c>
      <c r="H397" s="18">
        <v>0.93074</v>
      </c>
      <c r="I397" s="18" t="s">
        <v>600</v>
      </c>
      <c r="J397" s="18">
        <v>6</v>
      </c>
      <c r="K397" s="18">
        <v>32811863</v>
      </c>
      <c r="L397" s="18" t="s">
        <v>391</v>
      </c>
      <c r="M397" s="18">
        <v>-0.0144675</v>
      </c>
      <c r="N397" s="18">
        <v>0.00625964</v>
      </c>
      <c r="O397" s="18">
        <v>0.0208198</v>
      </c>
      <c r="P397" s="18" t="s">
        <v>418</v>
      </c>
    </row>
    <row r="398" customFormat="1" ht="13.5" spans="1:16">
      <c r="A398" s="23" t="s">
        <v>61</v>
      </c>
      <c r="B398" s="23" t="s">
        <v>61</v>
      </c>
      <c r="C398" s="23" t="s">
        <v>82</v>
      </c>
      <c r="D398" s="23">
        <v>6</v>
      </c>
      <c r="E398" s="23">
        <v>33239869</v>
      </c>
      <c r="F398" s="23" t="s">
        <v>31</v>
      </c>
      <c r="G398" s="23" t="s">
        <v>32</v>
      </c>
      <c r="H398" s="23">
        <v>0.9328</v>
      </c>
      <c r="I398" s="23" t="s">
        <v>61</v>
      </c>
      <c r="J398" s="23">
        <v>6</v>
      </c>
      <c r="K398" s="23">
        <v>33239787</v>
      </c>
      <c r="L398" s="23" t="s">
        <v>391</v>
      </c>
      <c r="M398" s="23">
        <v>-0.251679</v>
      </c>
      <c r="N398" s="23">
        <v>0.00733833</v>
      </c>
      <c r="O398" s="25">
        <v>8.84859e-258</v>
      </c>
      <c r="P398" s="23" t="s">
        <v>419</v>
      </c>
    </row>
    <row r="399" customFormat="1" spans="1:16">
      <c r="A399" s="18" t="s">
        <v>61</v>
      </c>
      <c r="B399" s="18" t="s">
        <v>551</v>
      </c>
      <c r="C399" s="18" t="s">
        <v>82</v>
      </c>
      <c r="D399" s="18">
        <v>6</v>
      </c>
      <c r="E399" s="18">
        <v>33239869</v>
      </c>
      <c r="F399" s="18" t="s">
        <v>31</v>
      </c>
      <c r="G399" s="18" t="s">
        <v>32</v>
      </c>
      <c r="H399" s="18">
        <v>0.9328</v>
      </c>
      <c r="I399" s="18" t="s">
        <v>551</v>
      </c>
      <c r="J399" s="18">
        <v>6</v>
      </c>
      <c r="K399" s="18">
        <v>32811913</v>
      </c>
      <c r="L399" s="18" t="s">
        <v>391</v>
      </c>
      <c r="M399" s="18">
        <v>-0.023823</v>
      </c>
      <c r="N399" s="18">
        <v>0.0093699</v>
      </c>
      <c r="O399" s="18">
        <v>0.0110062</v>
      </c>
      <c r="P399" s="18" t="s">
        <v>419</v>
      </c>
    </row>
    <row r="400" customFormat="1" spans="1:16">
      <c r="A400" s="18" t="s">
        <v>61</v>
      </c>
      <c r="B400" s="18" t="s">
        <v>601</v>
      </c>
      <c r="C400" s="18" t="s">
        <v>82</v>
      </c>
      <c r="D400" s="18">
        <v>6</v>
      </c>
      <c r="E400" s="18">
        <v>33239869</v>
      </c>
      <c r="F400" s="18" t="s">
        <v>31</v>
      </c>
      <c r="G400" s="18" t="s">
        <v>32</v>
      </c>
      <c r="H400" s="18">
        <v>0.9328</v>
      </c>
      <c r="I400" s="18" t="s">
        <v>601</v>
      </c>
      <c r="J400" s="18">
        <v>6</v>
      </c>
      <c r="K400" s="18">
        <v>33267471</v>
      </c>
      <c r="L400" s="18" t="s">
        <v>391</v>
      </c>
      <c r="M400" s="18">
        <v>0.0187891</v>
      </c>
      <c r="N400" s="18">
        <v>0.00831094</v>
      </c>
      <c r="O400" s="18">
        <v>0.0237739</v>
      </c>
      <c r="P400" s="18" t="s">
        <v>419</v>
      </c>
    </row>
    <row r="401" customFormat="1" spans="1:16">
      <c r="A401" s="18" t="s">
        <v>61</v>
      </c>
      <c r="B401" s="18" t="s">
        <v>602</v>
      </c>
      <c r="C401" s="18" t="s">
        <v>82</v>
      </c>
      <c r="D401" s="18">
        <v>6</v>
      </c>
      <c r="E401" s="18">
        <v>33239869</v>
      </c>
      <c r="F401" s="18" t="s">
        <v>31</v>
      </c>
      <c r="G401" s="18" t="s">
        <v>32</v>
      </c>
      <c r="H401" s="18">
        <v>0.9328</v>
      </c>
      <c r="I401" s="18" t="s">
        <v>602</v>
      </c>
      <c r="J401" s="18">
        <v>6</v>
      </c>
      <c r="K401" s="18">
        <v>34214157</v>
      </c>
      <c r="L401" s="18" t="s">
        <v>391</v>
      </c>
      <c r="M401" s="18">
        <v>-0.016016</v>
      </c>
      <c r="N401" s="18">
        <v>0.00503337</v>
      </c>
      <c r="O401" s="18">
        <v>0.00146283</v>
      </c>
      <c r="P401" s="18" t="s">
        <v>419</v>
      </c>
    </row>
    <row r="402" customFormat="1" spans="1:16">
      <c r="A402" s="18" t="s">
        <v>61</v>
      </c>
      <c r="B402" s="18" t="s">
        <v>603</v>
      </c>
      <c r="C402" s="18" t="s">
        <v>82</v>
      </c>
      <c r="D402" s="18">
        <v>6</v>
      </c>
      <c r="E402" s="18">
        <v>33239869</v>
      </c>
      <c r="F402" s="18" t="s">
        <v>31</v>
      </c>
      <c r="G402" s="18" t="s">
        <v>32</v>
      </c>
      <c r="H402" s="18">
        <v>0.9328</v>
      </c>
      <c r="I402" s="18" t="s">
        <v>603</v>
      </c>
      <c r="J402" s="18">
        <v>6</v>
      </c>
      <c r="K402" s="18">
        <v>33588142</v>
      </c>
      <c r="L402" s="18" t="s">
        <v>391</v>
      </c>
      <c r="M402" s="18">
        <v>0.00411031</v>
      </c>
      <c r="N402" s="18">
        <v>0.00196451</v>
      </c>
      <c r="O402" s="18">
        <v>0.0364127</v>
      </c>
      <c r="P402" s="18" t="s">
        <v>419</v>
      </c>
    </row>
    <row r="403" customFormat="1" ht="13.5" spans="1:16">
      <c r="A403" s="23" t="s">
        <v>61</v>
      </c>
      <c r="B403" s="23" t="s">
        <v>61</v>
      </c>
      <c r="C403" s="23" t="s">
        <v>62</v>
      </c>
      <c r="D403" s="23">
        <v>6</v>
      </c>
      <c r="E403" s="23">
        <v>33308380</v>
      </c>
      <c r="F403" s="23" t="s">
        <v>40</v>
      </c>
      <c r="G403" s="23" t="s">
        <v>39</v>
      </c>
      <c r="H403" s="23">
        <v>0.93074</v>
      </c>
      <c r="I403" s="23" t="s">
        <v>61</v>
      </c>
      <c r="J403" s="23">
        <v>6</v>
      </c>
      <c r="K403" s="23">
        <v>33239787</v>
      </c>
      <c r="L403" s="23" t="s">
        <v>391</v>
      </c>
      <c r="M403" s="23">
        <v>-0.230129</v>
      </c>
      <c r="N403" s="23">
        <v>0.0052014</v>
      </c>
      <c r="O403" s="23">
        <v>0</v>
      </c>
      <c r="P403" s="23" t="s">
        <v>392</v>
      </c>
    </row>
    <row r="404" customFormat="1" spans="1:16">
      <c r="A404" s="18" t="s">
        <v>61</v>
      </c>
      <c r="B404" s="18" t="s">
        <v>598</v>
      </c>
      <c r="C404" s="18" t="s">
        <v>62</v>
      </c>
      <c r="D404" s="18">
        <v>6</v>
      </c>
      <c r="E404" s="18">
        <v>33308380</v>
      </c>
      <c r="F404" s="18" t="s">
        <v>40</v>
      </c>
      <c r="G404" s="18" t="s">
        <v>39</v>
      </c>
      <c r="H404" s="18">
        <v>0.93074</v>
      </c>
      <c r="I404" s="18" t="s">
        <v>598</v>
      </c>
      <c r="J404" s="18">
        <v>6</v>
      </c>
      <c r="K404" s="18">
        <v>33043703</v>
      </c>
      <c r="L404" s="18" t="s">
        <v>391</v>
      </c>
      <c r="M404" s="18">
        <v>-0.00704606</v>
      </c>
      <c r="N404" s="18">
        <v>0.00353141</v>
      </c>
      <c r="O404" s="18">
        <v>0.046015</v>
      </c>
      <c r="P404" s="18" t="s">
        <v>392</v>
      </c>
    </row>
    <row r="405" customFormat="1" spans="1:16">
      <c r="A405" s="18" t="s">
        <v>61</v>
      </c>
      <c r="B405" s="18" t="s">
        <v>604</v>
      </c>
      <c r="C405" s="18" t="s">
        <v>62</v>
      </c>
      <c r="D405" s="18">
        <v>6</v>
      </c>
      <c r="E405" s="18">
        <v>33308380</v>
      </c>
      <c r="F405" s="18" t="s">
        <v>40</v>
      </c>
      <c r="G405" s="18" t="s">
        <v>39</v>
      </c>
      <c r="H405" s="18">
        <v>0.93074</v>
      </c>
      <c r="I405" s="18" t="s">
        <v>604</v>
      </c>
      <c r="J405" s="18">
        <v>6</v>
      </c>
      <c r="K405" s="18">
        <v>33130458</v>
      </c>
      <c r="L405" s="18" t="s">
        <v>391</v>
      </c>
      <c r="M405" s="18">
        <v>-0.000232697</v>
      </c>
      <c r="N405" s="18">
        <v>0.000104504</v>
      </c>
      <c r="O405" s="18">
        <v>0.0259681</v>
      </c>
      <c r="P405" s="18" t="s">
        <v>392</v>
      </c>
    </row>
    <row r="406" customFormat="1" ht="13.5" spans="1:16">
      <c r="A406" s="23" t="s">
        <v>61</v>
      </c>
      <c r="B406" s="23" t="s">
        <v>61</v>
      </c>
      <c r="C406" s="23" t="s">
        <v>62</v>
      </c>
      <c r="D406" s="23">
        <v>6</v>
      </c>
      <c r="E406" s="23">
        <v>33308380</v>
      </c>
      <c r="F406" s="23" t="s">
        <v>40</v>
      </c>
      <c r="G406" s="23" t="s">
        <v>39</v>
      </c>
      <c r="H406" s="23">
        <v>0.93074</v>
      </c>
      <c r="I406" s="23" t="s">
        <v>61</v>
      </c>
      <c r="J406" s="23">
        <v>6</v>
      </c>
      <c r="K406" s="23">
        <v>33239787</v>
      </c>
      <c r="L406" s="23" t="s">
        <v>391</v>
      </c>
      <c r="M406" s="23">
        <v>-0.231213</v>
      </c>
      <c r="N406" s="23">
        <v>0.0052259</v>
      </c>
      <c r="O406" s="23">
        <v>0</v>
      </c>
      <c r="P406" s="23" t="s">
        <v>420</v>
      </c>
    </row>
    <row r="407" customFormat="1" spans="1:16">
      <c r="A407" s="18" t="s">
        <v>61</v>
      </c>
      <c r="B407" s="18" t="s">
        <v>412</v>
      </c>
      <c r="C407" s="18" t="s">
        <v>62</v>
      </c>
      <c r="D407" s="18">
        <v>6</v>
      </c>
      <c r="E407" s="18">
        <v>33308380</v>
      </c>
      <c r="F407" s="18" t="s">
        <v>40</v>
      </c>
      <c r="G407" s="18" t="s">
        <v>39</v>
      </c>
      <c r="H407" s="18">
        <v>0.93074</v>
      </c>
      <c r="I407" s="18" t="s">
        <v>412</v>
      </c>
      <c r="J407" s="18">
        <v>6</v>
      </c>
      <c r="K407" s="18">
        <v>32485120</v>
      </c>
      <c r="L407" s="18" t="s">
        <v>391</v>
      </c>
      <c r="M407" s="18">
        <v>0.00789502</v>
      </c>
      <c r="N407" s="18">
        <v>0.00268153</v>
      </c>
      <c r="O407" s="18">
        <v>0.00323773</v>
      </c>
      <c r="P407" s="18" t="s">
        <v>420</v>
      </c>
    </row>
    <row r="408" customFormat="1" spans="1:16">
      <c r="A408" s="18" t="s">
        <v>61</v>
      </c>
      <c r="B408" s="18" t="s">
        <v>605</v>
      </c>
      <c r="C408" s="18" t="s">
        <v>62</v>
      </c>
      <c r="D408" s="18">
        <v>6</v>
      </c>
      <c r="E408" s="18">
        <v>33308380</v>
      </c>
      <c r="F408" s="18" t="s">
        <v>40</v>
      </c>
      <c r="G408" s="18" t="s">
        <v>39</v>
      </c>
      <c r="H408" s="18">
        <v>0.93074</v>
      </c>
      <c r="I408" s="18" t="s">
        <v>605</v>
      </c>
      <c r="J408" s="18">
        <v>6</v>
      </c>
      <c r="K408" s="18">
        <v>33259431</v>
      </c>
      <c r="L408" s="18" t="s">
        <v>391</v>
      </c>
      <c r="M408" s="18">
        <v>-0.00541911</v>
      </c>
      <c r="N408" s="18">
        <v>0.00246502</v>
      </c>
      <c r="O408" s="18">
        <v>0.0279203</v>
      </c>
      <c r="P408" s="18" t="s">
        <v>420</v>
      </c>
    </row>
    <row r="409" customFormat="1" spans="1:16">
      <c r="A409" s="18" t="s">
        <v>61</v>
      </c>
      <c r="B409" s="18" t="s">
        <v>606</v>
      </c>
      <c r="C409" s="18" t="s">
        <v>62</v>
      </c>
      <c r="D409" s="18">
        <v>6</v>
      </c>
      <c r="E409" s="18">
        <v>33308380</v>
      </c>
      <c r="F409" s="18" t="s">
        <v>40</v>
      </c>
      <c r="G409" s="18" t="s">
        <v>39</v>
      </c>
      <c r="H409" s="18">
        <v>0.93074</v>
      </c>
      <c r="I409" s="18" t="s">
        <v>606</v>
      </c>
      <c r="J409" s="18">
        <v>6</v>
      </c>
      <c r="K409" s="18">
        <v>34247456</v>
      </c>
      <c r="L409" s="18" t="s">
        <v>391</v>
      </c>
      <c r="M409" s="18">
        <v>-0.0065956</v>
      </c>
      <c r="N409" s="18">
        <v>0.00326695</v>
      </c>
      <c r="O409" s="18">
        <v>0.0434988</v>
      </c>
      <c r="P409" s="18" t="s">
        <v>420</v>
      </c>
    </row>
    <row r="410" customFormat="1" ht="13.5" spans="1:16">
      <c r="A410" s="23" t="s">
        <v>61</v>
      </c>
      <c r="B410" s="23" t="s">
        <v>61</v>
      </c>
      <c r="C410" s="23" t="s">
        <v>82</v>
      </c>
      <c r="D410" s="23">
        <v>6</v>
      </c>
      <c r="E410" s="23">
        <v>33239869</v>
      </c>
      <c r="F410" s="23" t="s">
        <v>31</v>
      </c>
      <c r="G410" s="23" t="s">
        <v>32</v>
      </c>
      <c r="H410" s="23">
        <v>0.9328</v>
      </c>
      <c r="I410" s="23" t="s">
        <v>61</v>
      </c>
      <c r="J410" s="23">
        <v>6</v>
      </c>
      <c r="K410" s="23">
        <v>33239787</v>
      </c>
      <c r="L410" s="23" t="s">
        <v>391</v>
      </c>
      <c r="M410" s="23">
        <v>-0.209939</v>
      </c>
      <c r="N410" s="23">
        <v>0.0163359</v>
      </c>
      <c r="O410" s="25">
        <v>8.44488e-38</v>
      </c>
      <c r="P410" s="23" t="s">
        <v>607</v>
      </c>
    </row>
    <row r="411" customFormat="1" spans="1:16">
      <c r="A411" s="18" t="s">
        <v>61</v>
      </c>
      <c r="B411" s="18" t="s">
        <v>560</v>
      </c>
      <c r="C411" s="18" t="s">
        <v>82</v>
      </c>
      <c r="D411" s="18">
        <v>6</v>
      </c>
      <c r="E411" s="18">
        <v>33239869</v>
      </c>
      <c r="F411" s="18" t="s">
        <v>31</v>
      </c>
      <c r="G411" s="18" t="s">
        <v>32</v>
      </c>
      <c r="H411" s="18">
        <v>0.9328</v>
      </c>
      <c r="I411" s="18" t="s">
        <v>560</v>
      </c>
      <c r="J411" s="18">
        <v>6</v>
      </c>
      <c r="K411" s="18">
        <v>32936437</v>
      </c>
      <c r="L411" s="18" t="s">
        <v>391</v>
      </c>
      <c r="M411" s="18">
        <v>-0.0457209</v>
      </c>
      <c r="N411" s="18">
        <v>0.0182138</v>
      </c>
      <c r="O411" s="18">
        <v>0.0120652</v>
      </c>
      <c r="P411" s="18" t="s">
        <v>607</v>
      </c>
    </row>
    <row r="412" customFormat="1" spans="1:16">
      <c r="A412" s="18" t="s">
        <v>61</v>
      </c>
      <c r="B412" s="18" t="s">
        <v>608</v>
      </c>
      <c r="C412" s="18" t="s">
        <v>82</v>
      </c>
      <c r="D412" s="18">
        <v>6</v>
      </c>
      <c r="E412" s="18">
        <v>33239869</v>
      </c>
      <c r="F412" s="18" t="s">
        <v>31</v>
      </c>
      <c r="G412" s="18" t="s">
        <v>32</v>
      </c>
      <c r="H412" s="18">
        <v>0.9328</v>
      </c>
      <c r="I412" s="18" t="s">
        <v>609</v>
      </c>
      <c r="J412" s="18">
        <v>6</v>
      </c>
      <c r="K412" s="18">
        <v>33257079</v>
      </c>
      <c r="L412" s="18" t="s">
        <v>391</v>
      </c>
      <c r="M412" s="18">
        <v>-0.0351247</v>
      </c>
      <c r="N412" s="18">
        <v>0.0148399</v>
      </c>
      <c r="O412" s="18">
        <v>0.0179371</v>
      </c>
      <c r="P412" s="18" t="s">
        <v>607</v>
      </c>
    </row>
    <row r="413" customFormat="1" ht="13.5" spans="1:16">
      <c r="A413" s="23" t="s">
        <v>61</v>
      </c>
      <c r="B413" s="23" t="s">
        <v>61</v>
      </c>
      <c r="C413" s="23" t="s">
        <v>82</v>
      </c>
      <c r="D413" s="23">
        <v>6</v>
      </c>
      <c r="E413" s="23">
        <v>33239869</v>
      </c>
      <c r="F413" s="23" t="s">
        <v>31</v>
      </c>
      <c r="G413" s="23" t="s">
        <v>32</v>
      </c>
      <c r="H413" s="23">
        <v>0.9328</v>
      </c>
      <c r="I413" s="23" t="s">
        <v>61</v>
      </c>
      <c r="J413" s="23">
        <v>6</v>
      </c>
      <c r="K413" s="23">
        <v>33239787</v>
      </c>
      <c r="L413" s="23" t="s">
        <v>391</v>
      </c>
      <c r="M413" s="23">
        <v>-0.224596</v>
      </c>
      <c r="N413" s="23">
        <v>0.00507635</v>
      </c>
      <c r="O413" s="23">
        <v>0</v>
      </c>
      <c r="P413" s="23" t="s">
        <v>395</v>
      </c>
    </row>
    <row r="414" customFormat="1" spans="1:16">
      <c r="A414" s="18" t="s">
        <v>61</v>
      </c>
      <c r="B414" s="18" t="s">
        <v>610</v>
      </c>
      <c r="C414" s="18" t="s">
        <v>82</v>
      </c>
      <c r="D414" s="18">
        <v>6</v>
      </c>
      <c r="E414" s="18">
        <v>33239869</v>
      </c>
      <c r="F414" s="18" t="s">
        <v>31</v>
      </c>
      <c r="G414" s="18" t="s">
        <v>32</v>
      </c>
      <c r="H414" s="18">
        <v>0.9328</v>
      </c>
      <c r="I414" s="18" t="s">
        <v>610</v>
      </c>
      <c r="J414" s="18">
        <v>6</v>
      </c>
      <c r="K414" s="18">
        <v>33172419</v>
      </c>
      <c r="L414" s="18" t="s">
        <v>391</v>
      </c>
      <c r="M414" s="18">
        <v>-0.00414622</v>
      </c>
      <c r="N414" s="18">
        <v>0.00203025</v>
      </c>
      <c r="O414" s="18">
        <v>0.0411291</v>
      </c>
      <c r="P414" s="18" t="s">
        <v>395</v>
      </c>
    </row>
    <row r="415" customFormat="1" spans="1:16">
      <c r="A415" s="18" t="s">
        <v>61</v>
      </c>
      <c r="B415" s="18" t="s">
        <v>611</v>
      </c>
      <c r="C415" s="18" t="s">
        <v>82</v>
      </c>
      <c r="D415" s="18">
        <v>6</v>
      </c>
      <c r="E415" s="18">
        <v>33239869</v>
      </c>
      <c r="F415" s="18" t="s">
        <v>31</v>
      </c>
      <c r="G415" s="18" t="s">
        <v>32</v>
      </c>
      <c r="H415" s="18">
        <v>0.9328</v>
      </c>
      <c r="I415" s="18" t="s">
        <v>611</v>
      </c>
      <c r="J415" s="18">
        <v>6</v>
      </c>
      <c r="K415" s="18">
        <v>33218049</v>
      </c>
      <c r="L415" s="18" t="s">
        <v>391</v>
      </c>
      <c r="M415" s="18">
        <v>0.00264629</v>
      </c>
      <c r="N415" s="18">
        <v>0.000997979</v>
      </c>
      <c r="O415" s="18">
        <v>0.00800993</v>
      </c>
      <c r="P415" s="18" t="s">
        <v>395</v>
      </c>
    </row>
    <row r="416" customFormat="1" ht="13.5" spans="1:16">
      <c r="A416" s="23" t="s">
        <v>61</v>
      </c>
      <c r="B416" s="23" t="s">
        <v>61</v>
      </c>
      <c r="C416" s="23" t="s">
        <v>62</v>
      </c>
      <c r="D416" s="23">
        <v>6</v>
      </c>
      <c r="E416" s="23">
        <v>33308380</v>
      </c>
      <c r="F416" s="23" t="s">
        <v>40</v>
      </c>
      <c r="G416" s="23" t="s">
        <v>39</v>
      </c>
      <c r="H416" s="23">
        <v>0.93074</v>
      </c>
      <c r="I416" s="23" t="s">
        <v>61</v>
      </c>
      <c r="J416" s="23">
        <v>6</v>
      </c>
      <c r="K416" s="23">
        <v>33239787</v>
      </c>
      <c r="L416" s="23" t="s">
        <v>391</v>
      </c>
      <c r="M416" s="23">
        <v>-0.212743</v>
      </c>
      <c r="N416" s="23">
        <v>0.00480844</v>
      </c>
      <c r="O416" s="23">
        <v>0</v>
      </c>
      <c r="P416" s="23" t="s">
        <v>406</v>
      </c>
    </row>
    <row r="417" customFormat="1" spans="1:16">
      <c r="A417" s="18" t="s">
        <v>61</v>
      </c>
      <c r="B417" s="18" t="s">
        <v>612</v>
      </c>
      <c r="C417" s="18" t="s">
        <v>62</v>
      </c>
      <c r="D417" s="18">
        <v>6</v>
      </c>
      <c r="E417" s="18">
        <v>33308380</v>
      </c>
      <c r="F417" s="18" t="s">
        <v>40</v>
      </c>
      <c r="G417" s="18" t="s">
        <v>39</v>
      </c>
      <c r="H417" s="18">
        <v>0.93074</v>
      </c>
      <c r="I417" s="18" t="s">
        <v>612</v>
      </c>
      <c r="J417" s="18">
        <v>6</v>
      </c>
      <c r="K417" s="18">
        <v>33540329</v>
      </c>
      <c r="L417" s="18" t="s">
        <v>391</v>
      </c>
      <c r="M417" s="18">
        <v>0.00455849</v>
      </c>
      <c r="N417" s="18">
        <v>0.00178208</v>
      </c>
      <c r="O417" s="18">
        <v>0.010529</v>
      </c>
      <c r="P417" s="18" t="s">
        <v>406</v>
      </c>
    </row>
    <row r="418" customFormat="1" spans="1:16">
      <c r="A418" s="18" t="s">
        <v>61</v>
      </c>
      <c r="B418" s="18" t="s">
        <v>600</v>
      </c>
      <c r="C418" s="18" t="s">
        <v>62</v>
      </c>
      <c r="D418" s="18">
        <v>6</v>
      </c>
      <c r="E418" s="18">
        <v>33308380</v>
      </c>
      <c r="F418" s="18" t="s">
        <v>40</v>
      </c>
      <c r="G418" s="18" t="s">
        <v>39</v>
      </c>
      <c r="H418" s="18">
        <v>0.93074</v>
      </c>
      <c r="I418" s="18" t="s">
        <v>600</v>
      </c>
      <c r="J418" s="18">
        <v>6</v>
      </c>
      <c r="K418" s="18">
        <v>32811863</v>
      </c>
      <c r="L418" s="18" t="s">
        <v>391</v>
      </c>
      <c r="M418" s="18">
        <v>-0.010513</v>
      </c>
      <c r="N418" s="18">
        <v>0.00416007</v>
      </c>
      <c r="O418" s="18">
        <v>0.0115006</v>
      </c>
      <c r="P418" s="18" t="s">
        <v>406</v>
      </c>
    </row>
    <row r="419" customFormat="1" spans="1:16">
      <c r="A419" s="18" t="s">
        <v>61</v>
      </c>
      <c r="B419" s="18" t="s">
        <v>599</v>
      </c>
      <c r="C419" s="18" t="s">
        <v>62</v>
      </c>
      <c r="D419" s="18">
        <v>6</v>
      </c>
      <c r="E419" s="18">
        <v>33308380</v>
      </c>
      <c r="F419" s="18" t="s">
        <v>40</v>
      </c>
      <c r="G419" s="18" t="s">
        <v>39</v>
      </c>
      <c r="H419" s="18">
        <v>0.93074</v>
      </c>
      <c r="I419" s="18" t="s">
        <v>599</v>
      </c>
      <c r="J419" s="18">
        <v>6</v>
      </c>
      <c r="K419" s="18">
        <v>32902406</v>
      </c>
      <c r="L419" s="18" t="s">
        <v>391</v>
      </c>
      <c r="M419" s="18">
        <v>0.00390089</v>
      </c>
      <c r="N419" s="18">
        <v>0.00168978</v>
      </c>
      <c r="O419" s="18">
        <v>0.0209703</v>
      </c>
      <c r="P419" s="18" t="s">
        <v>406</v>
      </c>
    </row>
    <row r="420" customFormat="1" ht="13.5" spans="1:16">
      <c r="A420" s="23" t="s">
        <v>61</v>
      </c>
      <c r="B420" s="23" t="s">
        <v>61</v>
      </c>
      <c r="C420" s="23" t="s">
        <v>82</v>
      </c>
      <c r="D420" s="23">
        <v>6</v>
      </c>
      <c r="E420" s="23">
        <v>33239869</v>
      </c>
      <c r="F420" s="23" t="s">
        <v>31</v>
      </c>
      <c r="G420" s="23" t="s">
        <v>32</v>
      </c>
      <c r="H420" s="23">
        <v>0.9328</v>
      </c>
      <c r="I420" s="23" t="s">
        <v>61</v>
      </c>
      <c r="J420" s="23">
        <v>6</v>
      </c>
      <c r="K420" s="23">
        <v>33239787</v>
      </c>
      <c r="L420" s="23" t="s">
        <v>391</v>
      </c>
      <c r="M420" s="23">
        <v>-0.22146</v>
      </c>
      <c r="N420" s="23">
        <v>0.00645723</v>
      </c>
      <c r="O420" s="25">
        <v>8.84879e-258</v>
      </c>
      <c r="P420" s="23" t="s">
        <v>515</v>
      </c>
    </row>
    <row r="421" customFormat="1" ht="13.5" spans="1:16">
      <c r="A421" s="23" t="s">
        <v>61</v>
      </c>
      <c r="B421" s="23" t="s">
        <v>61</v>
      </c>
      <c r="C421" s="23" t="s">
        <v>82</v>
      </c>
      <c r="D421" s="23">
        <v>6</v>
      </c>
      <c r="E421" s="23">
        <v>33239869</v>
      </c>
      <c r="F421" s="23" t="s">
        <v>31</v>
      </c>
      <c r="G421" s="23" t="s">
        <v>32</v>
      </c>
      <c r="H421" s="23">
        <v>0.9328</v>
      </c>
      <c r="I421" s="23" t="s">
        <v>61</v>
      </c>
      <c r="J421" s="23">
        <v>6</v>
      </c>
      <c r="K421" s="23">
        <v>33239787</v>
      </c>
      <c r="L421" s="23" t="s">
        <v>391</v>
      </c>
      <c r="M421" s="23">
        <v>-0.20994</v>
      </c>
      <c r="N421" s="23">
        <v>0.0115817</v>
      </c>
      <c r="O421" s="25">
        <v>1.95328e-73</v>
      </c>
      <c r="P421" s="23" t="s">
        <v>374</v>
      </c>
    </row>
    <row r="422" customFormat="1" spans="1:16">
      <c r="A422" s="18" t="s">
        <v>61</v>
      </c>
      <c r="B422" s="18" t="s">
        <v>613</v>
      </c>
      <c r="C422" s="18" t="s">
        <v>82</v>
      </c>
      <c r="D422" s="18">
        <v>6</v>
      </c>
      <c r="E422" s="18">
        <v>33239869</v>
      </c>
      <c r="F422" s="18" t="s">
        <v>31</v>
      </c>
      <c r="G422" s="18" t="s">
        <v>32</v>
      </c>
      <c r="H422" s="18">
        <v>0.9328</v>
      </c>
      <c r="I422" s="18" t="s">
        <v>613</v>
      </c>
      <c r="J422" s="18">
        <v>6</v>
      </c>
      <c r="K422" s="18">
        <v>33032346</v>
      </c>
      <c r="L422" s="18" t="s">
        <v>391</v>
      </c>
      <c r="M422" s="18">
        <v>0.0891185</v>
      </c>
      <c r="N422" s="18">
        <v>0.0341181</v>
      </c>
      <c r="O422" s="18">
        <v>0.00899976</v>
      </c>
      <c r="P422" s="18" t="s">
        <v>374</v>
      </c>
    </row>
    <row r="423" customFormat="1" ht="13.5" spans="1:16">
      <c r="A423" s="23" t="s">
        <v>61</v>
      </c>
      <c r="B423" s="23" t="s">
        <v>61</v>
      </c>
      <c r="C423" s="23" t="s">
        <v>82</v>
      </c>
      <c r="D423" s="23">
        <v>6</v>
      </c>
      <c r="E423" s="23">
        <v>33239869</v>
      </c>
      <c r="F423" s="23" t="s">
        <v>31</v>
      </c>
      <c r="G423" s="23" t="s">
        <v>32</v>
      </c>
      <c r="H423" s="23">
        <v>0.9328</v>
      </c>
      <c r="I423" s="23" t="s">
        <v>61</v>
      </c>
      <c r="J423" s="23">
        <v>6</v>
      </c>
      <c r="K423" s="23">
        <v>33239787</v>
      </c>
      <c r="L423" s="23" t="s">
        <v>391</v>
      </c>
      <c r="M423" s="23">
        <v>-0.152269</v>
      </c>
      <c r="N423" s="23">
        <v>0.0144022</v>
      </c>
      <c r="O423" s="25">
        <v>3.99088e-26</v>
      </c>
      <c r="P423" s="23" t="s">
        <v>372</v>
      </c>
    </row>
    <row r="424" customFormat="1" spans="1:16">
      <c r="A424" s="18" t="s">
        <v>61</v>
      </c>
      <c r="B424" s="18" t="s">
        <v>551</v>
      </c>
      <c r="C424" s="18" t="s">
        <v>82</v>
      </c>
      <c r="D424" s="18">
        <v>6</v>
      </c>
      <c r="E424" s="18">
        <v>33239869</v>
      </c>
      <c r="F424" s="18" t="s">
        <v>31</v>
      </c>
      <c r="G424" s="18" t="s">
        <v>32</v>
      </c>
      <c r="H424" s="18">
        <v>0.9328</v>
      </c>
      <c r="I424" s="18" t="s">
        <v>551</v>
      </c>
      <c r="J424" s="18">
        <v>6</v>
      </c>
      <c r="K424" s="18">
        <v>32811913</v>
      </c>
      <c r="L424" s="18" t="s">
        <v>391</v>
      </c>
      <c r="M424" s="18">
        <v>-0.0336782</v>
      </c>
      <c r="N424" s="18">
        <v>0.0164769</v>
      </c>
      <c r="O424" s="18">
        <v>0.0409569</v>
      </c>
      <c r="P424" s="18" t="s">
        <v>372</v>
      </c>
    </row>
    <row r="425" customFormat="1" ht="13.5" spans="1:16">
      <c r="A425" s="23" t="s">
        <v>61</v>
      </c>
      <c r="B425" s="23" t="s">
        <v>61</v>
      </c>
      <c r="C425" s="23" t="s">
        <v>62</v>
      </c>
      <c r="D425" s="23">
        <v>6</v>
      </c>
      <c r="E425" s="23">
        <v>33308380</v>
      </c>
      <c r="F425" s="23" t="s">
        <v>40</v>
      </c>
      <c r="G425" s="23" t="s">
        <v>39</v>
      </c>
      <c r="H425" s="23">
        <v>0.93074</v>
      </c>
      <c r="I425" s="23" t="s">
        <v>61</v>
      </c>
      <c r="J425" s="23">
        <v>6</v>
      </c>
      <c r="K425" s="23">
        <v>33239787</v>
      </c>
      <c r="L425" s="23" t="s">
        <v>391</v>
      </c>
      <c r="M425" s="23">
        <v>-0.176409</v>
      </c>
      <c r="N425" s="23">
        <v>0.0157919</v>
      </c>
      <c r="O425" s="25">
        <v>5.66342e-29</v>
      </c>
      <c r="P425" s="23" t="s">
        <v>373</v>
      </c>
    </row>
    <row r="426" customFormat="1" spans="1:16">
      <c r="A426" s="18" t="s">
        <v>61</v>
      </c>
      <c r="B426" s="18" t="s">
        <v>614</v>
      </c>
      <c r="C426" s="18" t="s">
        <v>62</v>
      </c>
      <c r="D426" s="18">
        <v>6</v>
      </c>
      <c r="E426" s="18">
        <v>33308380</v>
      </c>
      <c r="F426" s="18" t="s">
        <v>40</v>
      </c>
      <c r="G426" s="18" t="s">
        <v>39</v>
      </c>
      <c r="H426" s="18">
        <v>0.93074</v>
      </c>
      <c r="I426" s="18" t="s">
        <v>614</v>
      </c>
      <c r="J426" s="18">
        <v>6</v>
      </c>
      <c r="K426" s="18">
        <v>33378176</v>
      </c>
      <c r="L426" s="18" t="s">
        <v>391</v>
      </c>
      <c r="M426" s="18">
        <v>-0.0228365</v>
      </c>
      <c r="N426" s="18">
        <v>0.00875814</v>
      </c>
      <c r="O426" s="18">
        <v>0.00912177</v>
      </c>
      <c r="P426" s="18" t="s">
        <v>373</v>
      </c>
    </row>
    <row r="427" customFormat="1" ht="13.5" spans="1:16">
      <c r="A427" s="23" t="s">
        <v>61</v>
      </c>
      <c r="B427" s="23" t="s">
        <v>61</v>
      </c>
      <c r="C427" s="23" t="s">
        <v>82</v>
      </c>
      <c r="D427" s="23">
        <v>6</v>
      </c>
      <c r="E427" s="23">
        <v>33239869</v>
      </c>
      <c r="F427" s="23" t="s">
        <v>31</v>
      </c>
      <c r="G427" s="23" t="s">
        <v>32</v>
      </c>
      <c r="H427" s="23">
        <v>0.9328</v>
      </c>
      <c r="I427" s="23" t="s">
        <v>61</v>
      </c>
      <c r="J427" s="23">
        <v>6</v>
      </c>
      <c r="K427" s="23">
        <v>33239787</v>
      </c>
      <c r="L427" s="23" t="s">
        <v>391</v>
      </c>
      <c r="M427" s="23">
        <v>-0.228335</v>
      </c>
      <c r="N427" s="23">
        <v>0.0112997</v>
      </c>
      <c r="O427" s="25">
        <v>8.45349e-91</v>
      </c>
      <c r="P427" s="23" t="s">
        <v>518</v>
      </c>
    </row>
    <row r="428" customFormat="1" spans="1:16">
      <c r="A428" s="18" t="s">
        <v>61</v>
      </c>
      <c r="B428" s="18" t="s">
        <v>615</v>
      </c>
      <c r="C428" s="18" t="s">
        <v>82</v>
      </c>
      <c r="D428" s="18">
        <v>6</v>
      </c>
      <c r="E428" s="18">
        <v>33239869</v>
      </c>
      <c r="F428" s="18" t="s">
        <v>31</v>
      </c>
      <c r="G428" s="18" t="s">
        <v>32</v>
      </c>
      <c r="H428" s="18">
        <v>0.9328</v>
      </c>
      <c r="I428" s="18" t="s">
        <v>615</v>
      </c>
      <c r="J428" s="18">
        <v>6</v>
      </c>
      <c r="K428" s="18">
        <v>33286335</v>
      </c>
      <c r="L428" s="18" t="s">
        <v>391</v>
      </c>
      <c r="M428" s="18">
        <v>0.017689</v>
      </c>
      <c r="N428" s="18">
        <v>0.00872285</v>
      </c>
      <c r="O428" s="18">
        <v>0.0425708</v>
      </c>
      <c r="P428" s="18" t="s">
        <v>518</v>
      </c>
    </row>
    <row r="429" customFormat="1" spans="1:16">
      <c r="A429" s="18" t="s">
        <v>61</v>
      </c>
      <c r="B429" s="18" t="s">
        <v>409</v>
      </c>
      <c r="C429" s="18" t="s">
        <v>82</v>
      </c>
      <c r="D429" s="18">
        <v>6</v>
      </c>
      <c r="E429" s="18">
        <v>33239869</v>
      </c>
      <c r="F429" s="18" t="s">
        <v>31</v>
      </c>
      <c r="G429" s="18" t="s">
        <v>32</v>
      </c>
      <c r="H429" s="18">
        <v>0.9328</v>
      </c>
      <c r="I429" s="18" t="s">
        <v>409</v>
      </c>
      <c r="J429" s="18">
        <v>6</v>
      </c>
      <c r="K429" s="18">
        <v>33244917</v>
      </c>
      <c r="L429" s="18" t="s">
        <v>391</v>
      </c>
      <c r="M429" s="18">
        <v>0.0140592</v>
      </c>
      <c r="N429" s="18">
        <v>0.00649807</v>
      </c>
      <c r="O429" s="18">
        <v>0.030495</v>
      </c>
      <c r="P429" s="18" t="s">
        <v>518</v>
      </c>
    </row>
    <row r="430" customFormat="1" spans="1:16">
      <c r="A430" s="18" t="s">
        <v>61</v>
      </c>
      <c r="B430" s="18" t="s">
        <v>616</v>
      </c>
      <c r="C430" s="18" t="s">
        <v>82</v>
      </c>
      <c r="D430" s="18">
        <v>6</v>
      </c>
      <c r="E430" s="18">
        <v>33239869</v>
      </c>
      <c r="F430" s="18" t="s">
        <v>31</v>
      </c>
      <c r="G430" s="18" t="s">
        <v>32</v>
      </c>
      <c r="H430" s="18">
        <v>0.9328</v>
      </c>
      <c r="I430" s="18" t="s">
        <v>616</v>
      </c>
      <c r="J430" s="18">
        <v>6</v>
      </c>
      <c r="K430" s="18">
        <v>33176272</v>
      </c>
      <c r="L430" s="18" t="s">
        <v>391</v>
      </c>
      <c r="M430" s="18">
        <v>-0.019055</v>
      </c>
      <c r="N430" s="18">
        <v>0.00856663</v>
      </c>
      <c r="O430" s="18">
        <v>0.0261267</v>
      </c>
      <c r="P430" s="18" t="s">
        <v>518</v>
      </c>
    </row>
    <row r="431" customFormat="1" ht="13.5" spans="1:16">
      <c r="A431" s="23" t="s">
        <v>61</v>
      </c>
      <c r="B431" s="23" t="s">
        <v>61</v>
      </c>
      <c r="C431" s="23" t="s">
        <v>62</v>
      </c>
      <c r="D431" s="23">
        <v>6</v>
      </c>
      <c r="E431" s="23">
        <v>33308380</v>
      </c>
      <c r="F431" s="23" t="s">
        <v>40</v>
      </c>
      <c r="G431" s="23" t="s">
        <v>39</v>
      </c>
      <c r="H431" s="23">
        <v>0.93074</v>
      </c>
      <c r="I431" s="23" t="s">
        <v>61</v>
      </c>
      <c r="J431" s="23">
        <v>6</v>
      </c>
      <c r="K431" s="23">
        <v>33239787</v>
      </c>
      <c r="L431" s="23" t="s">
        <v>391</v>
      </c>
      <c r="M431" s="23">
        <v>-0.176792</v>
      </c>
      <c r="N431" s="23">
        <v>0.00515481</v>
      </c>
      <c r="O431" s="25">
        <v>8.84821e-258</v>
      </c>
      <c r="P431" s="23" t="s">
        <v>400</v>
      </c>
    </row>
    <row r="432" customFormat="1" spans="1:16">
      <c r="A432" s="18" t="s">
        <v>61</v>
      </c>
      <c r="B432" s="18" t="s">
        <v>617</v>
      </c>
      <c r="C432" s="18" t="s">
        <v>62</v>
      </c>
      <c r="D432" s="18">
        <v>6</v>
      </c>
      <c r="E432" s="18">
        <v>33308380</v>
      </c>
      <c r="F432" s="18" t="s">
        <v>40</v>
      </c>
      <c r="G432" s="18" t="s">
        <v>39</v>
      </c>
      <c r="H432" s="18">
        <v>0.93074</v>
      </c>
      <c r="I432" s="18" t="s">
        <v>617</v>
      </c>
      <c r="J432" s="18">
        <v>6</v>
      </c>
      <c r="K432" s="18">
        <v>32808494</v>
      </c>
      <c r="L432" s="18" t="s">
        <v>391</v>
      </c>
      <c r="M432" s="18">
        <v>-0.0138361</v>
      </c>
      <c r="N432" s="18">
        <v>0.00579771</v>
      </c>
      <c r="O432" s="18">
        <v>0.017011</v>
      </c>
      <c r="P432" s="18" t="s">
        <v>400</v>
      </c>
    </row>
    <row r="433" customFormat="1" ht="13.5" spans="1:16">
      <c r="A433" s="23" t="s">
        <v>61</v>
      </c>
      <c r="B433" s="23" t="s">
        <v>61</v>
      </c>
      <c r="C433" s="23" t="s">
        <v>82</v>
      </c>
      <c r="D433" s="23">
        <v>6</v>
      </c>
      <c r="E433" s="23">
        <v>33239869</v>
      </c>
      <c r="F433" s="23" t="s">
        <v>31</v>
      </c>
      <c r="G433" s="23" t="s">
        <v>32</v>
      </c>
      <c r="H433" s="23">
        <v>0.9328</v>
      </c>
      <c r="I433" s="23" t="s">
        <v>61</v>
      </c>
      <c r="J433" s="23">
        <v>6</v>
      </c>
      <c r="K433" s="23">
        <v>33239787</v>
      </c>
      <c r="L433" s="23" t="s">
        <v>391</v>
      </c>
      <c r="M433" s="23">
        <v>-0.151959</v>
      </c>
      <c r="N433" s="23">
        <v>0.0223974</v>
      </c>
      <c r="O433" s="25">
        <v>1.16354e-11</v>
      </c>
      <c r="P433" s="23" t="s">
        <v>369</v>
      </c>
    </row>
    <row r="434" customFormat="1" spans="1:16">
      <c r="A434" s="18" t="s">
        <v>540</v>
      </c>
      <c r="B434" s="18" t="s">
        <v>74</v>
      </c>
      <c r="C434" s="18" t="s">
        <v>618</v>
      </c>
      <c r="D434" s="18">
        <v>21</v>
      </c>
      <c r="E434" s="18">
        <v>48039367</v>
      </c>
      <c r="F434" s="18" t="s">
        <v>39</v>
      </c>
      <c r="G434" s="18" t="s">
        <v>40</v>
      </c>
      <c r="H434" s="18">
        <v>0.36743</v>
      </c>
      <c r="I434" s="18" t="s">
        <v>74</v>
      </c>
      <c r="J434" s="18">
        <v>21</v>
      </c>
      <c r="K434" s="18">
        <v>47706251</v>
      </c>
      <c r="L434" s="18" t="s">
        <v>391</v>
      </c>
      <c r="M434" s="18">
        <v>-0.00683083</v>
      </c>
      <c r="N434" s="18">
        <v>0.00146978</v>
      </c>
      <c r="O434" s="26">
        <v>3.35973e-6</v>
      </c>
      <c r="P434" s="18" t="s">
        <v>395</v>
      </c>
    </row>
    <row r="435" customFormat="1" spans="1:16">
      <c r="A435" s="18" t="s">
        <v>540</v>
      </c>
      <c r="B435" s="18" t="s">
        <v>619</v>
      </c>
      <c r="C435" s="18" t="s">
        <v>618</v>
      </c>
      <c r="D435" s="18">
        <v>21</v>
      </c>
      <c r="E435" s="18">
        <v>48039367</v>
      </c>
      <c r="F435" s="18" t="s">
        <v>39</v>
      </c>
      <c r="G435" s="18" t="s">
        <v>40</v>
      </c>
      <c r="H435" s="18">
        <v>0.36743</v>
      </c>
      <c r="I435" s="18" t="s">
        <v>620</v>
      </c>
      <c r="J435" s="18">
        <v>21</v>
      </c>
      <c r="K435" s="18">
        <v>47581062</v>
      </c>
      <c r="L435" s="18" t="s">
        <v>391</v>
      </c>
      <c r="M435" s="18">
        <v>-0.00384205</v>
      </c>
      <c r="N435" s="18">
        <v>0.00101429</v>
      </c>
      <c r="O435" s="18">
        <v>0.000151916</v>
      </c>
      <c r="P435" s="18" t="s">
        <v>395</v>
      </c>
    </row>
    <row r="436" customFormat="1" ht="13.5" spans="1:16">
      <c r="A436" s="23" t="s">
        <v>540</v>
      </c>
      <c r="B436" s="23" t="s">
        <v>621</v>
      </c>
      <c r="C436" s="23" t="s">
        <v>618</v>
      </c>
      <c r="D436" s="23">
        <v>21</v>
      </c>
      <c r="E436" s="23">
        <v>48039367</v>
      </c>
      <c r="F436" s="23" t="s">
        <v>39</v>
      </c>
      <c r="G436" s="23" t="s">
        <v>40</v>
      </c>
      <c r="H436" s="23">
        <v>0.36743</v>
      </c>
      <c r="I436" s="23" t="s">
        <v>622</v>
      </c>
      <c r="J436" s="23">
        <v>21</v>
      </c>
      <c r="K436" s="23">
        <v>48055079</v>
      </c>
      <c r="L436" s="23" t="s">
        <v>391</v>
      </c>
      <c r="M436" s="23">
        <v>-0.0343326</v>
      </c>
      <c r="N436" s="23">
        <v>0.00336983</v>
      </c>
      <c r="O436" s="25">
        <v>2.23827e-24</v>
      </c>
      <c r="P436" s="23" t="s">
        <v>395</v>
      </c>
    </row>
    <row r="437" customFormat="1" spans="1:16">
      <c r="A437" s="18" t="s">
        <v>540</v>
      </c>
      <c r="B437" s="18" t="s">
        <v>623</v>
      </c>
      <c r="C437" s="18" t="s">
        <v>618</v>
      </c>
      <c r="D437" s="18">
        <v>21</v>
      </c>
      <c r="E437" s="18">
        <v>48039367</v>
      </c>
      <c r="F437" s="18" t="s">
        <v>39</v>
      </c>
      <c r="G437" s="18" t="s">
        <v>40</v>
      </c>
      <c r="H437" s="18">
        <v>0.36743</v>
      </c>
      <c r="I437" s="18" t="s">
        <v>623</v>
      </c>
      <c r="J437" s="18">
        <v>21</v>
      </c>
      <c r="K437" s="18">
        <v>47878812</v>
      </c>
      <c r="L437" s="18" t="s">
        <v>391</v>
      </c>
      <c r="M437" s="18">
        <v>-0.00398287</v>
      </c>
      <c r="N437" s="18">
        <v>0.00135345</v>
      </c>
      <c r="O437" s="18">
        <v>0.00325301</v>
      </c>
      <c r="P437" s="18" t="s">
        <v>395</v>
      </c>
    </row>
    <row r="438" customFormat="1" ht="13.5" spans="1:16">
      <c r="A438" s="23" t="s">
        <v>540</v>
      </c>
      <c r="B438" s="23" t="s">
        <v>540</v>
      </c>
      <c r="C438" s="23" t="s">
        <v>618</v>
      </c>
      <c r="D438" s="23">
        <v>21</v>
      </c>
      <c r="E438" s="23">
        <v>48039367</v>
      </c>
      <c r="F438" s="23" t="s">
        <v>39</v>
      </c>
      <c r="G438" s="23" t="s">
        <v>40</v>
      </c>
      <c r="H438" s="23">
        <v>0.36743</v>
      </c>
      <c r="I438" s="23" t="s">
        <v>540</v>
      </c>
      <c r="J438" s="23">
        <v>21</v>
      </c>
      <c r="K438" s="23">
        <v>48018875</v>
      </c>
      <c r="L438" s="23" t="s">
        <v>391</v>
      </c>
      <c r="M438" s="23">
        <v>-0.00463728</v>
      </c>
      <c r="N438" s="23">
        <v>0.000619646</v>
      </c>
      <c r="O438" s="25">
        <v>7.22308e-14</v>
      </c>
      <c r="P438" s="23" t="s">
        <v>395</v>
      </c>
    </row>
    <row r="439" customFormat="1" spans="1:16">
      <c r="A439" s="18" t="s">
        <v>540</v>
      </c>
      <c r="B439" s="18" t="s">
        <v>624</v>
      </c>
      <c r="C439" s="18" t="s">
        <v>618</v>
      </c>
      <c r="D439" s="18">
        <v>21</v>
      </c>
      <c r="E439" s="18">
        <v>48039367</v>
      </c>
      <c r="F439" s="18" t="s">
        <v>39</v>
      </c>
      <c r="G439" s="18" t="s">
        <v>40</v>
      </c>
      <c r="H439" s="18">
        <v>0.36743</v>
      </c>
      <c r="I439" s="18" t="s">
        <v>625</v>
      </c>
      <c r="J439" s="18">
        <v>21</v>
      </c>
      <c r="K439" s="18">
        <v>47671463</v>
      </c>
      <c r="L439" s="18" t="s">
        <v>391</v>
      </c>
      <c r="M439" s="18">
        <v>0.000622792</v>
      </c>
      <c r="N439" s="18">
        <v>0.000242351</v>
      </c>
      <c r="O439" s="18">
        <v>0.0101758</v>
      </c>
      <c r="P439" s="18" t="s">
        <v>395</v>
      </c>
    </row>
    <row r="440" s="17" customFormat="1" ht="13.5" spans="1:16">
      <c r="A440" s="21" t="s">
        <v>63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</row>
    <row r="441" customFormat="1" ht="13.5" spans="1:16">
      <c r="A441" s="22" t="s">
        <v>308</v>
      </c>
      <c r="B441" s="23" t="s">
        <v>308</v>
      </c>
      <c r="C441" s="23" t="s">
        <v>309</v>
      </c>
      <c r="D441" s="23">
        <v>19</v>
      </c>
      <c r="E441" s="23">
        <v>44283843</v>
      </c>
      <c r="F441" s="23" t="s">
        <v>40</v>
      </c>
      <c r="G441" s="23" t="s">
        <v>31</v>
      </c>
      <c r="H441" s="23">
        <v>0.62432</v>
      </c>
      <c r="I441" s="23" t="s">
        <v>308</v>
      </c>
      <c r="J441" s="23">
        <v>19</v>
      </c>
      <c r="K441" s="23">
        <v>44270685</v>
      </c>
      <c r="L441" s="23" t="s">
        <v>391</v>
      </c>
      <c r="M441" s="23">
        <v>0.0255751</v>
      </c>
      <c r="N441" s="23">
        <v>0.00343971</v>
      </c>
      <c r="O441" s="25">
        <v>1.04373e-13</v>
      </c>
      <c r="P441" s="23" t="s">
        <v>373</v>
      </c>
    </row>
    <row r="442" customFormat="1" spans="1:16">
      <c r="A442" s="24" t="s">
        <v>308</v>
      </c>
      <c r="B442" s="18" t="s">
        <v>416</v>
      </c>
      <c r="C442" s="18" t="s">
        <v>309</v>
      </c>
      <c r="D442" s="18">
        <v>19</v>
      </c>
      <c r="E442" s="18">
        <v>44283843</v>
      </c>
      <c r="F442" s="18" t="s">
        <v>40</v>
      </c>
      <c r="G442" s="18" t="s">
        <v>31</v>
      </c>
      <c r="H442" s="18">
        <v>0.62432</v>
      </c>
      <c r="I442" s="18" t="s">
        <v>416</v>
      </c>
      <c r="J442" s="18">
        <v>19</v>
      </c>
      <c r="K442" s="18">
        <v>44711700</v>
      </c>
      <c r="L442" s="18" t="s">
        <v>391</v>
      </c>
      <c r="M442" s="18">
        <v>-0.00445048</v>
      </c>
      <c r="N442" s="18">
        <v>0.00158479</v>
      </c>
      <c r="O442" s="18">
        <v>0.00498114</v>
      </c>
      <c r="P442" s="18" t="s">
        <v>373</v>
      </c>
    </row>
    <row r="443" customFormat="1" spans="1:16">
      <c r="A443" s="24" t="s">
        <v>308</v>
      </c>
      <c r="B443" s="18" t="s">
        <v>417</v>
      </c>
      <c r="C443" s="18" t="s">
        <v>309</v>
      </c>
      <c r="D443" s="18">
        <v>19</v>
      </c>
      <c r="E443" s="18">
        <v>44283843</v>
      </c>
      <c r="F443" s="18" t="s">
        <v>40</v>
      </c>
      <c r="G443" s="18" t="s">
        <v>31</v>
      </c>
      <c r="H443" s="18">
        <v>0.62432</v>
      </c>
      <c r="I443" s="18" t="s">
        <v>417</v>
      </c>
      <c r="J443" s="18">
        <v>19</v>
      </c>
      <c r="K443" s="18">
        <v>44598492</v>
      </c>
      <c r="L443" s="18" t="s">
        <v>391</v>
      </c>
      <c r="M443" s="18">
        <v>-0.00989654</v>
      </c>
      <c r="N443" s="18">
        <v>0.00406845</v>
      </c>
      <c r="O443" s="18">
        <v>0.0149947</v>
      </c>
      <c r="P443" s="18" t="s">
        <v>373</v>
      </c>
    </row>
    <row r="444" customFormat="1" ht="13.5" spans="1:16">
      <c r="A444" s="22" t="s">
        <v>29</v>
      </c>
      <c r="B444" s="23" t="s">
        <v>29</v>
      </c>
      <c r="C444" s="23" t="s">
        <v>30</v>
      </c>
      <c r="D444" s="23">
        <v>6</v>
      </c>
      <c r="E444" s="23">
        <v>130349119</v>
      </c>
      <c r="F444" s="23" t="s">
        <v>31</v>
      </c>
      <c r="G444" s="23" t="s">
        <v>32</v>
      </c>
      <c r="H444" s="23">
        <v>0.25247</v>
      </c>
      <c r="I444" s="23" t="s">
        <v>29</v>
      </c>
      <c r="J444" s="23">
        <v>6</v>
      </c>
      <c r="K444" s="23">
        <v>130334844</v>
      </c>
      <c r="L444" s="23" t="s">
        <v>391</v>
      </c>
      <c r="M444" s="23">
        <v>-0.01393</v>
      </c>
      <c r="N444" s="23">
        <v>0.00168591</v>
      </c>
      <c r="O444" s="25">
        <v>1.42538e-16</v>
      </c>
      <c r="P444" s="23" t="s">
        <v>418</v>
      </c>
    </row>
    <row r="445" customFormat="1" ht="13.5" spans="1:16">
      <c r="A445" s="22" t="s">
        <v>29</v>
      </c>
      <c r="B445" s="23" t="s">
        <v>29</v>
      </c>
      <c r="C445" s="23" t="s">
        <v>30</v>
      </c>
      <c r="D445" s="23">
        <v>6</v>
      </c>
      <c r="E445" s="23">
        <v>130349119</v>
      </c>
      <c r="F445" s="23" t="s">
        <v>31</v>
      </c>
      <c r="G445" s="23" t="s">
        <v>32</v>
      </c>
      <c r="H445" s="23">
        <v>0.25247</v>
      </c>
      <c r="I445" s="23" t="s">
        <v>29</v>
      </c>
      <c r="J445" s="23">
        <v>6</v>
      </c>
      <c r="K445" s="23">
        <v>130334844</v>
      </c>
      <c r="L445" s="23" t="s">
        <v>391</v>
      </c>
      <c r="M445" s="23">
        <v>-0.0191502</v>
      </c>
      <c r="N445" s="23">
        <v>0.00215638</v>
      </c>
      <c r="O445" s="25">
        <v>6.64235e-19</v>
      </c>
      <c r="P445" s="23" t="s">
        <v>419</v>
      </c>
    </row>
    <row r="446" customFormat="1" ht="13.5" spans="1:16">
      <c r="A446" s="22" t="s">
        <v>29</v>
      </c>
      <c r="B446" s="23" t="s">
        <v>29</v>
      </c>
      <c r="C446" s="23" t="s">
        <v>94</v>
      </c>
      <c r="D446" s="23">
        <v>6</v>
      </c>
      <c r="E446" s="23">
        <v>130374461</v>
      </c>
      <c r="F446" s="23" t="s">
        <v>32</v>
      </c>
      <c r="G446" s="23" t="s">
        <v>39</v>
      </c>
      <c r="H446" s="23">
        <v>0.27934</v>
      </c>
      <c r="I446" s="23" t="s">
        <v>29</v>
      </c>
      <c r="J446" s="23">
        <v>6</v>
      </c>
      <c r="K446" s="23">
        <v>130334844</v>
      </c>
      <c r="L446" s="23" t="s">
        <v>391</v>
      </c>
      <c r="M446" s="23">
        <v>-0.00918643</v>
      </c>
      <c r="N446" s="23">
        <v>0.000624243</v>
      </c>
      <c r="O446" s="25">
        <v>5.07989e-49</v>
      </c>
      <c r="P446" s="23" t="s">
        <v>392</v>
      </c>
    </row>
    <row r="447" customFormat="1" ht="13.5" spans="1:16">
      <c r="A447" s="22" t="s">
        <v>29</v>
      </c>
      <c r="B447" s="23" t="s">
        <v>29</v>
      </c>
      <c r="C447" s="23" t="s">
        <v>94</v>
      </c>
      <c r="D447" s="23">
        <v>6</v>
      </c>
      <c r="E447" s="23">
        <v>130374461</v>
      </c>
      <c r="F447" s="23" t="s">
        <v>32</v>
      </c>
      <c r="G447" s="23" t="s">
        <v>39</v>
      </c>
      <c r="H447" s="23">
        <v>0.27934</v>
      </c>
      <c r="I447" s="23" t="s">
        <v>29</v>
      </c>
      <c r="J447" s="23">
        <v>6</v>
      </c>
      <c r="K447" s="23">
        <v>130334844</v>
      </c>
      <c r="L447" s="23" t="s">
        <v>391</v>
      </c>
      <c r="M447" s="23">
        <v>-0.0124972</v>
      </c>
      <c r="N447" s="23">
        <v>0.00140663</v>
      </c>
      <c r="O447" s="25">
        <v>6.42007e-19</v>
      </c>
      <c r="P447" s="23" t="s">
        <v>420</v>
      </c>
    </row>
    <row r="448" customFormat="1" ht="13.5" spans="1:16">
      <c r="A448" s="22" t="s">
        <v>29</v>
      </c>
      <c r="B448" s="23" t="s">
        <v>29</v>
      </c>
      <c r="C448" s="23" t="s">
        <v>30</v>
      </c>
      <c r="D448" s="23">
        <v>6</v>
      </c>
      <c r="E448" s="23">
        <v>130349119</v>
      </c>
      <c r="F448" s="23" t="s">
        <v>31</v>
      </c>
      <c r="G448" s="23" t="s">
        <v>32</v>
      </c>
      <c r="H448" s="23">
        <v>0.25247</v>
      </c>
      <c r="I448" s="23" t="s">
        <v>29</v>
      </c>
      <c r="J448" s="23">
        <v>6</v>
      </c>
      <c r="K448" s="23">
        <v>130334844</v>
      </c>
      <c r="L448" s="23" t="s">
        <v>391</v>
      </c>
      <c r="M448" s="23">
        <v>-0.00957352</v>
      </c>
      <c r="N448" s="23">
        <v>0.000952969</v>
      </c>
      <c r="O448" s="25">
        <v>9.56754e-24</v>
      </c>
      <c r="P448" s="23" t="s">
        <v>395</v>
      </c>
    </row>
    <row r="449" customFormat="1" ht="13.5" spans="1:16">
      <c r="A449" s="22" t="s">
        <v>51</v>
      </c>
      <c r="B449" s="23" t="s">
        <v>51</v>
      </c>
      <c r="C449" s="23" t="s">
        <v>80</v>
      </c>
      <c r="D449" s="23">
        <v>1</v>
      </c>
      <c r="E449" s="23">
        <v>204466176</v>
      </c>
      <c r="F449" s="23" t="s">
        <v>40</v>
      </c>
      <c r="G449" s="23" t="s">
        <v>39</v>
      </c>
      <c r="H449" s="23">
        <v>0.32632</v>
      </c>
      <c r="I449" s="23" t="s">
        <v>51</v>
      </c>
      <c r="J449" s="23">
        <v>1</v>
      </c>
      <c r="K449" s="23">
        <v>204485511</v>
      </c>
      <c r="L449" s="23" t="s">
        <v>391</v>
      </c>
      <c r="M449" s="23">
        <v>-0.0315376</v>
      </c>
      <c r="N449" s="23">
        <v>0.00464327</v>
      </c>
      <c r="O449" s="25">
        <v>1.10507e-11</v>
      </c>
      <c r="P449" s="23" t="s">
        <v>419</v>
      </c>
    </row>
    <row r="450" customFormat="1" spans="1:16">
      <c r="A450" s="24" t="s">
        <v>51</v>
      </c>
      <c r="B450" s="18" t="s">
        <v>588</v>
      </c>
      <c r="C450" s="18" t="s">
        <v>80</v>
      </c>
      <c r="D450" s="18">
        <v>1</v>
      </c>
      <c r="E450" s="18">
        <v>204466176</v>
      </c>
      <c r="F450" s="18" t="s">
        <v>40</v>
      </c>
      <c r="G450" s="18" t="s">
        <v>39</v>
      </c>
      <c r="H450" s="18">
        <v>0.32632</v>
      </c>
      <c r="I450" s="18" t="s">
        <v>588</v>
      </c>
      <c r="J450" s="18">
        <v>1</v>
      </c>
      <c r="K450" s="18">
        <v>205111632</v>
      </c>
      <c r="L450" s="18" t="s">
        <v>391</v>
      </c>
      <c r="M450" s="18">
        <v>-0.00487024</v>
      </c>
      <c r="N450" s="18">
        <v>0.00167624</v>
      </c>
      <c r="O450" s="18">
        <v>0.00366719</v>
      </c>
      <c r="P450" s="18" t="s">
        <v>419</v>
      </c>
    </row>
    <row r="451" customFormat="1" ht="13.5" spans="1:16">
      <c r="A451" s="22" t="s">
        <v>51</v>
      </c>
      <c r="B451" s="23" t="s">
        <v>51</v>
      </c>
      <c r="C451" s="23" t="s">
        <v>210</v>
      </c>
      <c r="D451" s="23">
        <v>1</v>
      </c>
      <c r="E451" s="23">
        <v>204464181</v>
      </c>
      <c r="F451" s="23" t="s">
        <v>31</v>
      </c>
      <c r="G451" s="23" t="s">
        <v>32</v>
      </c>
      <c r="H451" s="23">
        <v>0.72153</v>
      </c>
      <c r="I451" s="23" t="s">
        <v>51</v>
      </c>
      <c r="J451" s="23">
        <v>1</v>
      </c>
      <c r="K451" s="23">
        <v>204485511</v>
      </c>
      <c r="L451" s="23" t="s">
        <v>391</v>
      </c>
      <c r="M451" s="23">
        <v>0.020997</v>
      </c>
      <c r="N451" s="23">
        <v>0.00360398</v>
      </c>
      <c r="O451" s="25">
        <v>5.67539e-9</v>
      </c>
      <c r="P451" s="23" t="s">
        <v>420</v>
      </c>
    </row>
    <row r="452" customFormat="1" ht="13.5" spans="1:16">
      <c r="A452" s="22" t="s">
        <v>51</v>
      </c>
      <c r="B452" s="23" t="s">
        <v>51</v>
      </c>
      <c r="C452" s="23" t="s">
        <v>271</v>
      </c>
      <c r="D452" s="23">
        <v>1</v>
      </c>
      <c r="E452" s="23">
        <v>204547268</v>
      </c>
      <c r="F452" s="23" t="s">
        <v>39</v>
      </c>
      <c r="G452" s="23" t="s">
        <v>40</v>
      </c>
      <c r="H452" s="23">
        <v>0.31873</v>
      </c>
      <c r="I452" s="23" t="s">
        <v>51</v>
      </c>
      <c r="J452" s="23">
        <v>1</v>
      </c>
      <c r="K452" s="23">
        <v>204485511</v>
      </c>
      <c r="L452" s="23" t="s">
        <v>391</v>
      </c>
      <c r="M452" s="23">
        <v>-0.0180978</v>
      </c>
      <c r="N452" s="23">
        <v>0.00249257</v>
      </c>
      <c r="O452" s="25">
        <v>3.85072e-13</v>
      </c>
      <c r="P452" s="23" t="s">
        <v>406</v>
      </c>
    </row>
    <row r="453" customFormat="1" spans="1:16">
      <c r="A453" s="24" t="s">
        <v>51</v>
      </c>
      <c r="B453" s="18" t="s">
        <v>589</v>
      </c>
      <c r="C453" s="18" t="s">
        <v>271</v>
      </c>
      <c r="D453" s="18">
        <v>1</v>
      </c>
      <c r="E453" s="18">
        <v>204547268</v>
      </c>
      <c r="F453" s="18" t="s">
        <v>39</v>
      </c>
      <c r="G453" s="18" t="s">
        <v>40</v>
      </c>
      <c r="H453" s="18">
        <v>0.31873</v>
      </c>
      <c r="I453" s="18" t="s">
        <v>589</v>
      </c>
      <c r="J453" s="18">
        <v>1</v>
      </c>
      <c r="K453" s="18">
        <v>205055270</v>
      </c>
      <c r="L453" s="18" t="s">
        <v>391</v>
      </c>
      <c r="M453" s="18">
        <v>-0.00190741</v>
      </c>
      <c r="N453" s="18">
        <v>0.000807159</v>
      </c>
      <c r="O453" s="18">
        <v>0.018122</v>
      </c>
      <c r="P453" s="18" t="s">
        <v>406</v>
      </c>
    </row>
    <row r="454" customFormat="1" ht="13.5" spans="1:16">
      <c r="A454" s="27" t="s">
        <v>198</v>
      </c>
      <c r="B454" s="28" t="s">
        <v>198</v>
      </c>
      <c r="C454" s="28" t="s">
        <v>199</v>
      </c>
      <c r="D454" s="28">
        <v>3</v>
      </c>
      <c r="E454" s="28">
        <v>172240999</v>
      </c>
      <c r="F454" s="28" t="s">
        <v>32</v>
      </c>
      <c r="G454" s="28" t="s">
        <v>40</v>
      </c>
      <c r="H454" s="28">
        <v>0.82398</v>
      </c>
      <c r="I454" s="28" t="s">
        <v>198</v>
      </c>
      <c r="J454" s="28">
        <v>3</v>
      </c>
      <c r="K454" s="28">
        <v>172223298</v>
      </c>
      <c r="L454" s="28" t="s">
        <v>391</v>
      </c>
      <c r="M454" s="28">
        <v>-0.0128585</v>
      </c>
      <c r="N454" s="28">
        <v>0.00185339</v>
      </c>
      <c r="O454" s="32">
        <v>3.98268e-12</v>
      </c>
      <c r="P454" s="28" t="s">
        <v>392</v>
      </c>
    </row>
    <row r="455" customFormat="1" ht="13.5" spans="1:16">
      <c r="A455" s="23" t="s">
        <v>61</v>
      </c>
      <c r="B455" s="23" t="s">
        <v>61</v>
      </c>
      <c r="C455" s="23" t="s">
        <v>62</v>
      </c>
      <c r="D455" s="23">
        <v>6</v>
      </c>
      <c r="E455" s="23">
        <v>33308380</v>
      </c>
      <c r="F455" s="23" t="s">
        <v>40</v>
      </c>
      <c r="G455" s="23" t="s">
        <v>39</v>
      </c>
      <c r="H455" s="23">
        <v>0.93074</v>
      </c>
      <c r="I455" s="23" t="s">
        <v>61</v>
      </c>
      <c r="J455" s="23">
        <v>6</v>
      </c>
      <c r="K455" s="23">
        <v>33239787</v>
      </c>
      <c r="L455" s="23" t="s">
        <v>391</v>
      </c>
      <c r="M455" s="23">
        <v>-0.240366</v>
      </c>
      <c r="N455" s="23">
        <v>0.00700848</v>
      </c>
      <c r="O455" s="25">
        <v>8.84849e-258</v>
      </c>
      <c r="P455" s="23" t="s">
        <v>418</v>
      </c>
    </row>
    <row r="456" customFormat="1" spans="1:16">
      <c r="A456" s="18" t="s">
        <v>61</v>
      </c>
      <c r="B456" s="18" t="s">
        <v>408</v>
      </c>
      <c r="C456" s="18" t="s">
        <v>62</v>
      </c>
      <c r="D456" s="18">
        <v>6</v>
      </c>
      <c r="E456" s="18">
        <v>33308380</v>
      </c>
      <c r="F456" s="18" t="s">
        <v>40</v>
      </c>
      <c r="G456" s="18" t="s">
        <v>39</v>
      </c>
      <c r="H456" s="18">
        <v>0.93074</v>
      </c>
      <c r="I456" s="18" t="s">
        <v>408</v>
      </c>
      <c r="J456" s="18">
        <v>6</v>
      </c>
      <c r="K456" s="18">
        <v>32546546</v>
      </c>
      <c r="L456" s="18" t="s">
        <v>391</v>
      </c>
      <c r="M456" s="18">
        <v>-0.0478497</v>
      </c>
      <c r="N456" s="18">
        <v>0.0189222</v>
      </c>
      <c r="O456" s="18">
        <v>0.0114467</v>
      </c>
      <c r="P456" s="18" t="s">
        <v>418</v>
      </c>
    </row>
    <row r="457" customFormat="1" spans="1:16">
      <c r="A457" s="18" t="s">
        <v>61</v>
      </c>
      <c r="B457" s="18" t="s">
        <v>598</v>
      </c>
      <c r="C457" s="18" t="s">
        <v>62</v>
      </c>
      <c r="D457" s="18">
        <v>6</v>
      </c>
      <c r="E457" s="18">
        <v>33308380</v>
      </c>
      <c r="F457" s="18" t="s">
        <v>40</v>
      </c>
      <c r="G457" s="18" t="s">
        <v>39</v>
      </c>
      <c r="H457" s="18">
        <v>0.93074</v>
      </c>
      <c r="I457" s="18" t="s">
        <v>598</v>
      </c>
      <c r="J457" s="18">
        <v>6</v>
      </c>
      <c r="K457" s="18">
        <v>33043703</v>
      </c>
      <c r="L457" s="18" t="s">
        <v>391</v>
      </c>
      <c r="M457" s="18">
        <v>-0.0381583</v>
      </c>
      <c r="N457" s="18">
        <v>0.0158066</v>
      </c>
      <c r="O457" s="18">
        <v>0.0157751</v>
      </c>
      <c r="P457" s="18" t="s">
        <v>418</v>
      </c>
    </row>
    <row r="458" customFormat="1" spans="1:16">
      <c r="A458" s="18" t="s">
        <v>61</v>
      </c>
      <c r="B458" s="18" t="s">
        <v>599</v>
      </c>
      <c r="C458" s="18" t="s">
        <v>62</v>
      </c>
      <c r="D458" s="18">
        <v>6</v>
      </c>
      <c r="E458" s="18">
        <v>33308380</v>
      </c>
      <c r="F458" s="18" t="s">
        <v>40</v>
      </c>
      <c r="G458" s="18" t="s">
        <v>39</v>
      </c>
      <c r="H458" s="18">
        <v>0.93074</v>
      </c>
      <c r="I458" s="18" t="s">
        <v>599</v>
      </c>
      <c r="J458" s="18">
        <v>6</v>
      </c>
      <c r="K458" s="18">
        <v>32902406</v>
      </c>
      <c r="L458" s="18" t="s">
        <v>391</v>
      </c>
      <c r="M458" s="18">
        <v>-0.0219633</v>
      </c>
      <c r="N458" s="18">
        <v>0.00917686</v>
      </c>
      <c r="O458" s="18">
        <v>0.0166961</v>
      </c>
      <c r="P458" s="18" t="s">
        <v>418</v>
      </c>
    </row>
    <row r="459" customFormat="1" spans="1:16">
      <c r="A459" s="18" t="s">
        <v>61</v>
      </c>
      <c r="B459" s="18" t="s">
        <v>600</v>
      </c>
      <c r="C459" s="18" t="s">
        <v>62</v>
      </c>
      <c r="D459" s="18">
        <v>6</v>
      </c>
      <c r="E459" s="18">
        <v>33308380</v>
      </c>
      <c r="F459" s="18" t="s">
        <v>40</v>
      </c>
      <c r="G459" s="18" t="s">
        <v>39</v>
      </c>
      <c r="H459" s="18">
        <v>0.93074</v>
      </c>
      <c r="I459" s="18" t="s">
        <v>600</v>
      </c>
      <c r="J459" s="18">
        <v>6</v>
      </c>
      <c r="K459" s="18">
        <v>32811863</v>
      </c>
      <c r="L459" s="18" t="s">
        <v>391</v>
      </c>
      <c r="M459" s="18">
        <v>-0.0144675</v>
      </c>
      <c r="N459" s="18">
        <v>0.00625964</v>
      </c>
      <c r="O459" s="18">
        <v>0.0208198</v>
      </c>
      <c r="P459" s="18" t="s">
        <v>418</v>
      </c>
    </row>
    <row r="460" customFormat="1" ht="13.5" spans="1:16">
      <c r="A460" s="23" t="s">
        <v>61</v>
      </c>
      <c r="B460" s="23" t="s">
        <v>61</v>
      </c>
      <c r="C460" s="23" t="s">
        <v>82</v>
      </c>
      <c r="D460" s="23">
        <v>6</v>
      </c>
      <c r="E460" s="23">
        <v>33239869</v>
      </c>
      <c r="F460" s="23" t="s">
        <v>31</v>
      </c>
      <c r="G460" s="23" t="s">
        <v>32</v>
      </c>
      <c r="H460" s="23">
        <v>0.9328</v>
      </c>
      <c r="I460" s="23" t="s">
        <v>61</v>
      </c>
      <c r="J460" s="23">
        <v>6</v>
      </c>
      <c r="K460" s="23">
        <v>33239787</v>
      </c>
      <c r="L460" s="23" t="s">
        <v>391</v>
      </c>
      <c r="M460" s="23">
        <v>-0.251679</v>
      </c>
      <c r="N460" s="23">
        <v>0.00733833</v>
      </c>
      <c r="O460" s="25">
        <v>8.84859e-258</v>
      </c>
      <c r="P460" s="23" t="s">
        <v>419</v>
      </c>
    </row>
    <row r="461" customFormat="1" spans="1:16">
      <c r="A461" s="18" t="s">
        <v>61</v>
      </c>
      <c r="B461" s="18" t="s">
        <v>551</v>
      </c>
      <c r="C461" s="18" t="s">
        <v>82</v>
      </c>
      <c r="D461" s="18">
        <v>6</v>
      </c>
      <c r="E461" s="18">
        <v>33239869</v>
      </c>
      <c r="F461" s="18" t="s">
        <v>31</v>
      </c>
      <c r="G461" s="18" t="s">
        <v>32</v>
      </c>
      <c r="H461" s="18">
        <v>0.9328</v>
      </c>
      <c r="I461" s="18" t="s">
        <v>551</v>
      </c>
      <c r="J461" s="18">
        <v>6</v>
      </c>
      <c r="K461" s="18">
        <v>32811913</v>
      </c>
      <c r="L461" s="18" t="s">
        <v>391</v>
      </c>
      <c r="M461" s="18">
        <v>-0.023823</v>
      </c>
      <c r="N461" s="18">
        <v>0.0093699</v>
      </c>
      <c r="O461" s="18">
        <v>0.0110062</v>
      </c>
      <c r="P461" s="18" t="s">
        <v>419</v>
      </c>
    </row>
    <row r="462" customFormat="1" spans="1:16">
      <c r="A462" s="18" t="s">
        <v>61</v>
      </c>
      <c r="B462" s="18" t="s">
        <v>601</v>
      </c>
      <c r="C462" s="18" t="s">
        <v>82</v>
      </c>
      <c r="D462" s="18">
        <v>6</v>
      </c>
      <c r="E462" s="18">
        <v>33239869</v>
      </c>
      <c r="F462" s="18" t="s">
        <v>31</v>
      </c>
      <c r="G462" s="18" t="s">
        <v>32</v>
      </c>
      <c r="H462" s="18">
        <v>0.9328</v>
      </c>
      <c r="I462" s="18" t="s">
        <v>601</v>
      </c>
      <c r="J462" s="18">
        <v>6</v>
      </c>
      <c r="K462" s="18">
        <v>33267471</v>
      </c>
      <c r="L462" s="18" t="s">
        <v>391</v>
      </c>
      <c r="M462" s="18">
        <v>0.0187891</v>
      </c>
      <c r="N462" s="18">
        <v>0.00831094</v>
      </c>
      <c r="O462" s="18">
        <v>0.0237739</v>
      </c>
      <c r="P462" s="18" t="s">
        <v>419</v>
      </c>
    </row>
    <row r="463" customFormat="1" spans="1:16">
      <c r="A463" s="18" t="s">
        <v>61</v>
      </c>
      <c r="B463" s="18" t="s">
        <v>602</v>
      </c>
      <c r="C463" s="18" t="s">
        <v>82</v>
      </c>
      <c r="D463" s="18">
        <v>6</v>
      </c>
      <c r="E463" s="18">
        <v>33239869</v>
      </c>
      <c r="F463" s="18" t="s">
        <v>31</v>
      </c>
      <c r="G463" s="18" t="s">
        <v>32</v>
      </c>
      <c r="H463" s="18">
        <v>0.9328</v>
      </c>
      <c r="I463" s="18" t="s">
        <v>602</v>
      </c>
      <c r="J463" s="18">
        <v>6</v>
      </c>
      <c r="K463" s="18">
        <v>34214157</v>
      </c>
      <c r="L463" s="18" t="s">
        <v>391</v>
      </c>
      <c r="M463" s="18">
        <v>-0.016016</v>
      </c>
      <c r="N463" s="18">
        <v>0.00503337</v>
      </c>
      <c r="O463" s="18">
        <v>0.00146283</v>
      </c>
      <c r="P463" s="18" t="s">
        <v>419</v>
      </c>
    </row>
    <row r="464" customFormat="1" spans="1:16">
      <c r="A464" s="18" t="s">
        <v>61</v>
      </c>
      <c r="B464" s="18" t="s">
        <v>603</v>
      </c>
      <c r="C464" s="18" t="s">
        <v>82</v>
      </c>
      <c r="D464" s="18">
        <v>6</v>
      </c>
      <c r="E464" s="18">
        <v>33239869</v>
      </c>
      <c r="F464" s="18" t="s">
        <v>31</v>
      </c>
      <c r="G464" s="18" t="s">
        <v>32</v>
      </c>
      <c r="H464" s="18">
        <v>0.9328</v>
      </c>
      <c r="I464" s="18" t="s">
        <v>603</v>
      </c>
      <c r="J464" s="18">
        <v>6</v>
      </c>
      <c r="K464" s="18">
        <v>33588142</v>
      </c>
      <c r="L464" s="18" t="s">
        <v>391</v>
      </c>
      <c r="M464" s="18">
        <v>0.00411031</v>
      </c>
      <c r="N464" s="18">
        <v>0.00196451</v>
      </c>
      <c r="O464" s="18">
        <v>0.0364127</v>
      </c>
      <c r="P464" s="18" t="s">
        <v>419</v>
      </c>
    </row>
    <row r="465" customFormat="1" ht="13.5" spans="1:16">
      <c r="A465" s="23" t="s">
        <v>61</v>
      </c>
      <c r="B465" s="23" t="s">
        <v>61</v>
      </c>
      <c r="C465" s="23" t="s">
        <v>62</v>
      </c>
      <c r="D465" s="23">
        <v>6</v>
      </c>
      <c r="E465" s="23">
        <v>33308380</v>
      </c>
      <c r="F465" s="23" t="s">
        <v>40</v>
      </c>
      <c r="G465" s="23" t="s">
        <v>39</v>
      </c>
      <c r="H465" s="23">
        <v>0.93074</v>
      </c>
      <c r="I465" s="23" t="s">
        <v>61</v>
      </c>
      <c r="J465" s="23">
        <v>6</v>
      </c>
      <c r="K465" s="23">
        <v>33239787</v>
      </c>
      <c r="L465" s="23" t="s">
        <v>391</v>
      </c>
      <c r="M465" s="23">
        <v>-0.230129</v>
      </c>
      <c r="N465" s="23">
        <v>0.0052014</v>
      </c>
      <c r="O465" s="23">
        <v>0</v>
      </c>
      <c r="P465" s="23" t="s">
        <v>392</v>
      </c>
    </row>
    <row r="466" customFormat="1" spans="1:16">
      <c r="A466" s="18" t="s">
        <v>61</v>
      </c>
      <c r="B466" s="18" t="s">
        <v>598</v>
      </c>
      <c r="C466" s="18" t="s">
        <v>62</v>
      </c>
      <c r="D466" s="18">
        <v>6</v>
      </c>
      <c r="E466" s="18">
        <v>33308380</v>
      </c>
      <c r="F466" s="18" t="s">
        <v>40</v>
      </c>
      <c r="G466" s="18" t="s">
        <v>39</v>
      </c>
      <c r="H466" s="18">
        <v>0.93074</v>
      </c>
      <c r="I466" s="18" t="s">
        <v>598</v>
      </c>
      <c r="J466" s="18">
        <v>6</v>
      </c>
      <c r="K466" s="18">
        <v>33043703</v>
      </c>
      <c r="L466" s="18" t="s">
        <v>391</v>
      </c>
      <c r="M466" s="18">
        <v>-0.00704606</v>
      </c>
      <c r="N466" s="18">
        <v>0.00353141</v>
      </c>
      <c r="O466" s="18">
        <v>0.046015</v>
      </c>
      <c r="P466" s="18" t="s">
        <v>392</v>
      </c>
    </row>
    <row r="467" customFormat="1" spans="1:16">
      <c r="A467" s="18" t="s">
        <v>61</v>
      </c>
      <c r="B467" s="18" t="s">
        <v>604</v>
      </c>
      <c r="C467" s="18" t="s">
        <v>62</v>
      </c>
      <c r="D467" s="18">
        <v>6</v>
      </c>
      <c r="E467" s="18">
        <v>33308380</v>
      </c>
      <c r="F467" s="18" t="s">
        <v>40</v>
      </c>
      <c r="G467" s="18" t="s">
        <v>39</v>
      </c>
      <c r="H467" s="18">
        <v>0.93074</v>
      </c>
      <c r="I467" s="18" t="s">
        <v>604</v>
      </c>
      <c r="J467" s="18">
        <v>6</v>
      </c>
      <c r="K467" s="18">
        <v>33130458</v>
      </c>
      <c r="L467" s="18" t="s">
        <v>391</v>
      </c>
      <c r="M467" s="18">
        <v>-0.000232697</v>
      </c>
      <c r="N467" s="18">
        <v>0.000104504</v>
      </c>
      <c r="O467" s="18">
        <v>0.0259681</v>
      </c>
      <c r="P467" s="18" t="s">
        <v>392</v>
      </c>
    </row>
    <row r="468" customFormat="1" ht="13.5" spans="1:16">
      <c r="A468" s="23" t="s">
        <v>61</v>
      </c>
      <c r="B468" s="23" t="s">
        <v>61</v>
      </c>
      <c r="C468" s="23" t="s">
        <v>62</v>
      </c>
      <c r="D468" s="23">
        <v>6</v>
      </c>
      <c r="E468" s="23">
        <v>33308380</v>
      </c>
      <c r="F468" s="23" t="s">
        <v>40</v>
      </c>
      <c r="G468" s="23" t="s">
        <v>39</v>
      </c>
      <c r="H468" s="23">
        <v>0.93074</v>
      </c>
      <c r="I468" s="23" t="s">
        <v>61</v>
      </c>
      <c r="J468" s="23">
        <v>6</v>
      </c>
      <c r="K468" s="23">
        <v>33239787</v>
      </c>
      <c r="L468" s="23" t="s">
        <v>391</v>
      </c>
      <c r="M468" s="23">
        <v>-0.231213</v>
      </c>
      <c r="N468" s="23">
        <v>0.0052259</v>
      </c>
      <c r="O468" s="23">
        <v>0</v>
      </c>
      <c r="P468" s="23" t="s">
        <v>420</v>
      </c>
    </row>
    <row r="469" customFormat="1" spans="1:16">
      <c r="A469" s="18" t="s">
        <v>61</v>
      </c>
      <c r="B469" s="18" t="s">
        <v>412</v>
      </c>
      <c r="C469" s="18" t="s">
        <v>62</v>
      </c>
      <c r="D469" s="18">
        <v>6</v>
      </c>
      <c r="E469" s="18">
        <v>33308380</v>
      </c>
      <c r="F469" s="18" t="s">
        <v>40</v>
      </c>
      <c r="G469" s="18" t="s">
        <v>39</v>
      </c>
      <c r="H469" s="18">
        <v>0.93074</v>
      </c>
      <c r="I469" s="18" t="s">
        <v>412</v>
      </c>
      <c r="J469" s="18">
        <v>6</v>
      </c>
      <c r="K469" s="18">
        <v>32485120</v>
      </c>
      <c r="L469" s="18" t="s">
        <v>391</v>
      </c>
      <c r="M469" s="18">
        <v>0.00789502</v>
      </c>
      <c r="N469" s="18">
        <v>0.00268153</v>
      </c>
      <c r="O469" s="18">
        <v>0.00323773</v>
      </c>
      <c r="P469" s="18" t="s">
        <v>420</v>
      </c>
    </row>
    <row r="470" customFormat="1" spans="1:16">
      <c r="A470" s="18" t="s">
        <v>61</v>
      </c>
      <c r="B470" s="18" t="s">
        <v>605</v>
      </c>
      <c r="C470" s="18" t="s">
        <v>62</v>
      </c>
      <c r="D470" s="18">
        <v>6</v>
      </c>
      <c r="E470" s="18">
        <v>33308380</v>
      </c>
      <c r="F470" s="18" t="s">
        <v>40</v>
      </c>
      <c r="G470" s="18" t="s">
        <v>39</v>
      </c>
      <c r="H470" s="18">
        <v>0.93074</v>
      </c>
      <c r="I470" s="18" t="s">
        <v>605</v>
      </c>
      <c r="J470" s="18">
        <v>6</v>
      </c>
      <c r="K470" s="18">
        <v>33259431</v>
      </c>
      <c r="L470" s="18" t="s">
        <v>391</v>
      </c>
      <c r="M470" s="18">
        <v>-0.00541911</v>
      </c>
      <c r="N470" s="18">
        <v>0.00246502</v>
      </c>
      <c r="O470" s="18">
        <v>0.0279203</v>
      </c>
      <c r="P470" s="18" t="s">
        <v>420</v>
      </c>
    </row>
    <row r="471" customFormat="1" spans="1:16">
      <c r="A471" s="18" t="s">
        <v>61</v>
      </c>
      <c r="B471" s="18" t="s">
        <v>606</v>
      </c>
      <c r="C471" s="18" t="s">
        <v>62</v>
      </c>
      <c r="D471" s="18">
        <v>6</v>
      </c>
      <c r="E471" s="18">
        <v>33308380</v>
      </c>
      <c r="F471" s="18" t="s">
        <v>40</v>
      </c>
      <c r="G471" s="18" t="s">
        <v>39</v>
      </c>
      <c r="H471" s="18">
        <v>0.93074</v>
      </c>
      <c r="I471" s="18" t="s">
        <v>606</v>
      </c>
      <c r="J471" s="18">
        <v>6</v>
      </c>
      <c r="K471" s="18">
        <v>34247456</v>
      </c>
      <c r="L471" s="18" t="s">
        <v>391</v>
      </c>
      <c r="M471" s="18">
        <v>-0.0065956</v>
      </c>
      <c r="N471" s="18">
        <v>0.00326695</v>
      </c>
      <c r="O471" s="18">
        <v>0.0434988</v>
      </c>
      <c r="P471" s="18" t="s">
        <v>420</v>
      </c>
    </row>
    <row r="472" customFormat="1" ht="13.5" spans="1:16">
      <c r="A472" s="23" t="s">
        <v>61</v>
      </c>
      <c r="B472" s="23" t="s">
        <v>61</v>
      </c>
      <c r="C472" s="23" t="s">
        <v>82</v>
      </c>
      <c r="D472" s="23">
        <v>6</v>
      </c>
      <c r="E472" s="23">
        <v>33239869</v>
      </c>
      <c r="F472" s="23" t="s">
        <v>31</v>
      </c>
      <c r="G472" s="23" t="s">
        <v>32</v>
      </c>
      <c r="H472" s="23">
        <v>0.9328</v>
      </c>
      <c r="I472" s="23" t="s">
        <v>61</v>
      </c>
      <c r="J472" s="23">
        <v>6</v>
      </c>
      <c r="K472" s="23">
        <v>33239787</v>
      </c>
      <c r="L472" s="23" t="s">
        <v>391</v>
      </c>
      <c r="M472" s="23">
        <v>-0.209939</v>
      </c>
      <c r="N472" s="23">
        <v>0.0163359</v>
      </c>
      <c r="O472" s="25">
        <v>8.44488e-38</v>
      </c>
      <c r="P472" s="23" t="s">
        <v>607</v>
      </c>
    </row>
    <row r="473" customFormat="1" spans="1:16">
      <c r="A473" s="18" t="s">
        <v>61</v>
      </c>
      <c r="B473" s="18" t="s">
        <v>560</v>
      </c>
      <c r="C473" s="18" t="s">
        <v>82</v>
      </c>
      <c r="D473" s="18">
        <v>6</v>
      </c>
      <c r="E473" s="18">
        <v>33239869</v>
      </c>
      <c r="F473" s="18" t="s">
        <v>31</v>
      </c>
      <c r="G473" s="18" t="s">
        <v>32</v>
      </c>
      <c r="H473" s="18">
        <v>0.9328</v>
      </c>
      <c r="I473" s="18" t="s">
        <v>560</v>
      </c>
      <c r="J473" s="18">
        <v>6</v>
      </c>
      <c r="K473" s="18">
        <v>32936437</v>
      </c>
      <c r="L473" s="18" t="s">
        <v>391</v>
      </c>
      <c r="M473" s="18">
        <v>-0.0457209</v>
      </c>
      <c r="N473" s="18">
        <v>0.0182138</v>
      </c>
      <c r="O473" s="18">
        <v>0.0120652</v>
      </c>
      <c r="P473" s="18" t="s">
        <v>607</v>
      </c>
    </row>
    <row r="474" customFormat="1" spans="1:16">
      <c r="A474" s="18" t="s">
        <v>61</v>
      </c>
      <c r="B474" s="18" t="s">
        <v>608</v>
      </c>
      <c r="C474" s="18" t="s">
        <v>82</v>
      </c>
      <c r="D474" s="18">
        <v>6</v>
      </c>
      <c r="E474" s="18">
        <v>33239869</v>
      </c>
      <c r="F474" s="18" t="s">
        <v>31</v>
      </c>
      <c r="G474" s="18" t="s">
        <v>32</v>
      </c>
      <c r="H474" s="18">
        <v>0.9328</v>
      </c>
      <c r="I474" s="18" t="s">
        <v>609</v>
      </c>
      <c r="J474" s="18">
        <v>6</v>
      </c>
      <c r="K474" s="18">
        <v>33257079</v>
      </c>
      <c r="L474" s="18" t="s">
        <v>391</v>
      </c>
      <c r="M474" s="18">
        <v>-0.0351247</v>
      </c>
      <c r="N474" s="18">
        <v>0.0148399</v>
      </c>
      <c r="O474" s="18">
        <v>0.0179371</v>
      </c>
      <c r="P474" s="18" t="s">
        <v>607</v>
      </c>
    </row>
    <row r="475" customFormat="1" ht="13.5" spans="1:16">
      <c r="A475" s="23" t="s">
        <v>61</v>
      </c>
      <c r="B475" s="23" t="s">
        <v>61</v>
      </c>
      <c r="C475" s="23" t="s">
        <v>82</v>
      </c>
      <c r="D475" s="23">
        <v>6</v>
      </c>
      <c r="E475" s="23">
        <v>33239869</v>
      </c>
      <c r="F475" s="23" t="s">
        <v>31</v>
      </c>
      <c r="G475" s="23" t="s">
        <v>32</v>
      </c>
      <c r="H475" s="23">
        <v>0.9328</v>
      </c>
      <c r="I475" s="23" t="s">
        <v>61</v>
      </c>
      <c r="J475" s="23">
        <v>6</v>
      </c>
      <c r="K475" s="23">
        <v>33239787</v>
      </c>
      <c r="L475" s="23" t="s">
        <v>391</v>
      </c>
      <c r="M475" s="23">
        <v>-0.224596</v>
      </c>
      <c r="N475" s="23">
        <v>0.00507635</v>
      </c>
      <c r="O475" s="23">
        <v>0</v>
      </c>
      <c r="P475" s="23" t="s">
        <v>395</v>
      </c>
    </row>
    <row r="476" customFormat="1" spans="1:16">
      <c r="A476" s="18" t="s">
        <v>61</v>
      </c>
      <c r="B476" s="18" t="s">
        <v>610</v>
      </c>
      <c r="C476" s="18" t="s">
        <v>82</v>
      </c>
      <c r="D476" s="18">
        <v>6</v>
      </c>
      <c r="E476" s="18">
        <v>33239869</v>
      </c>
      <c r="F476" s="18" t="s">
        <v>31</v>
      </c>
      <c r="G476" s="18" t="s">
        <v>32</v>
      </c>
      <c r="H476" s="18">
        <v>0.9328</v>
      </c>
      <c r="I476" s="18" t="s">
        <v>610</v>
      </c>
      <c r="J476" s="18">
        <v>6</v>
      </c>
      <c r="K476" s="18">
        <v>33172419</v>
      </c>
      <c r="L476" s="18" t="s">
        <v>391</v>
      </c>
      <c r="M476" s="18">
        <v>-0.00414622</v>
      </c>
      <c r="N476" s="18">
        <v>0.00203025</v>
      </c>
      <c r="O476" s="18">
        <v>0.0411291</v>
      </c>
      <c r="P476" s="18" t="s">
        <v>395</v>
      </c>
    </row>
    <row r="477" customFormat="1" spans="1:16">
      <c r="A477" s="18" t="s">
        <v>61</v>
      </c>
      <c r="B477" s="18" t="s">
        <v>611</v>
      </c>
      <c r="C477" s="18" t="s">
        <v>82</v>
      </c>
      <c r="D477" s="18">
        <v>6</v>
      </c>
      <c r="E477" s="18">
        <v>33239869</v>
      </c>
      <c r="F477" s="18" t="s">
        <v>31</v>
      </c>
      <c r="G477" s="18" t="s">
        <v>32</v>
      </c>
      <c r="H477" s="18">
        <v>0.9328</v>
      </c>
      <c r="I477" s="18" t="s">
        <v>611</v>
      </c>
      <c r="J477" s="18">
        <v>6</v>
      </c>
      <c r="K477" s="18">
        <v>33218049</v>
      </c>
      <c r="L477" s="18" t="s">
        <v>391</v>
      </c>
      <c r="M477" s="18">
        <v>0.00264629</v>
      </c>
      <c r="N477" s="18">
        <v>0.000997979</v>
      </c>
      <c r="O477" s="18">
        <v>0.00800993</v>
      </c>
      <c r="P477" s="18" t="s">
        <v>395</v>
      </c>
    </row>
    <row r="478" customFormat="1" ht="13.5" spans="1:16">
      <c r="A478" s="23" t="s">
        <v>61</v>
      </c>
      <c r="B478" s="23" t="s">
        <v>61</v>
      </c>
      <c r="C478" s="23" t="s">
        <v>62</v>
      </c>
      <c r="D478" s="23">
        <v>6</v>
      </c>
      <c r="E478" s="23">
        <v>33308380</v>
      </c>
      <c r="F478" s="23" t="s">
        <v>40</v>
      </c>
      <c r="G478" s="23" t="s">
        <v>39</v>
      </c>
      <c r="H478" s="23">
        <v>0.93074</v>
      </c>
      <c r="I478" s="23" t="s">
        <v>61</v>
      </c>
      <c r="J478" s="23">
        <v>6</v>
      </c>
      <c r="K478" s="23">
        <v>33239787</v>
      </c>
      <c r="L478" s="23" t="s">
        <v>391</v>
      </c>
      <c r="M478" s="23">
        <v>-0.212743</v>
      </c>
      <c r="N478" s="23">
        <v>0.00480844</v>
      </c>
      <c r="O478" s="23">
        <v>0</v>
      </c>
      <c r="P478" s="23" t="s">
        <v>406</v>
      </c>
    </row>
    <row r="479" customFormat="1" spans="1:16">
      <c r="A479" s="18" t="s">
        <v>61</v>
      </c>
      <c r="B479" s="18" t="s">
        <v>612</v>
      </c>
      <c r="C479" s="18" t="s">
        <v>62</v>
      </c>
      <c r="D479" s="18">
        <v>6</v>
      </c>
      <c r="E479" s="18">
        <v>33308380</v>
      </c>
      <c r="F479" s="18" t="s">
        <v>40</v>
      </c>
      <c r="G479" s="18" t="s">
        <v>39</v>
      </c>
      <c r="H479" s="18">
        <v>0.93074</v>
      </c>
      <c r="I479" s="18" t="s">
        <v>612</v>
      </c>
      <c r="J479" s="18">
        <v>6</v>
      </c>
      <c r="K479" s="18">
        <v>33540329</v>
      </c>
      <c r="L479" s="18" t="s">
        <v>391</v>
      </c>
      <c r="M479" s="18">
        <v>0.00455849</v>
      </c>
      <c r="N479" s="18">
        <v>0.00178208</v>
      </c>
      <c r="O479" s="18">
        <v>0.010529</v>
      </c>
      <c r="P479" s="18" t="s">
        <v>406</v>
      </c>
    </row>
    <row r="480" customFormat="1" spans="1:16">
      <c r="A480" s="18" t="s">
        <v>61</v>
      </c>
      <c r="B480" s="18" t="s">
        <v>600</v>
      </c>
      <c r="C480" s="18" t="s">
        <v>62</v>
      </c>
      <c r="D480" s="18">
        <v>6</v>
      </c>
      <c r="E480" s="18">
        <v>33308380</v>
      </c>
      <c r="F480" s="18" t="s">
        <v>40</v>
      </c>
      <c r="G480" s="18" t="s">
        <v>39</v>
      </c>
      <c r="H480" s="18">
        <v>0.93074</v>
      </c>
      <c r="I480" s="18" t="s">
        <v>600</v>
      </c>
      <c r="J480" s="18">
        <v>6</v>
      </c>
      <c r="K480" s="18">
        <v>32811863</v>
      </c>
      <c r="L480" s="18" t="s">
        <v>391</v>
      </c>
      <c r="M480" s="18">
        <v>-0.010513</v>
      </c>
      <c r="N480" s="18">
        <v>0.00416007</v>
      </c>
      <c r="O480" s="18">
        <v>0.0115006</v>
      </c>
      <c r="P480" s="18" t="s">
        <v>406</v>
      </c>
    </row>
    <row r="481" customFormat="1" spans="1:16">
      <c r="A481" s="18" t="s">
        <v>61</v>
      </c>
      <c r="B481" s="18" t="s">
        <v>599</v>
      </c>
      <c r="C481" s="18" t="s">
        <v>62</v>
      </c>
      <c r="D481" s="18">
        <v>6</v>
      </c>
      <c r="E481" s="18">
        <v>33308380</v>
      </c>
      <c r="F481" s="18" t="s">
        <v>40</v>
      </c>
      <c r="G481" s="18" t="s">
        <v>39</v>
      </c>
      <c r="H481" s="18">
        <v>0.93074</v>
      </c>
      <c r="I481" s="18" t="s">
        <v>599</v>
      </c>
      <c r="J481" s="18">
        <v>6</v>
      </c>
      <c r="K481" s="18">
        <v>32902406</v>
      </c>
      <c r="L481" s="18" t="s">
        <v>391</v>
      </c>
      <c r="M481" s="18">
        <v>0.00390089</v>
      </c>
      <c r="N481" s="18">
        <v>0.00168978</v>
      </c>
      <c r="O481" s="18">
        <v>0.0209703</v>
      </c>
      <c r="P481" s="18" t="s">
        <v>406</v>
      </c>
    </row>
    <row r="482" customFormat="1" ht="13.5" spans="1:16">
      <c r="A482" s="23" t="s">
        <v>61</v>
      </c>
      <c r="B482" s="23" t="s">
        <v>61</v>
      </c>
      <c r="C482" s="23" t="s">
        <v>82</v>
      </c>
      <c r="D482" s="23">
        <v>6</v>
      </c>
      <c r="E482" s="23">
        <v>33239869</v>
      </c>
      <c r="F482" s="23" t="s">
        <v>31</v>
      </c>
      <c r="G482" s="23" t="s">
        <v>32</v>
      </c>
      <c r="H482" s="23">
        <v>0.9328</v>
      </c>
      <c r="I482" s="23" t="s">
        <v>61</v>
      </c>
      <c r="J482" s="23">
        <v>6</v>
      </c>
      <c r="K482" s="23">
        <v>33239787</v>
      </c>
      <c r="L482" s="23" t="s">
        <v>391</v>
      </c>
      <c r="M482" s="23">
        <v>-0.22146</v>
      </c>
      <c r="N482" s="23">
        <v>0.00645723</v>
      </c>
      <c r="O482" s="25">
        <v>8.84879e-258</v>
      </c>
      <c r="P482" s="23" t="s">
        <v>515</v>
      </c>
    </row>
    <row r="483" customFormat="1" ht="13.5" spans="1:16">
      <c r="A483" s="23" t="s">
        <v>61</v>
      </c>
      <c r="B483" s="23" t="s">
        <v>61</v>
      </c>
      <c r="C483" s="23" t="s">
        <v>82</v>
      </c>
      <c r="D483" s="23">
        <v>6</v>
      </c>
      <c r="E483" s="23">
        <v>33239869</v>
      </c>
      <c r="F483" s="23" t="s">
        <v>31</v>
      </c>
      <c r="G483" s="23" t="s">
        <v>32</v>
      </c>
      <c r="H483" s="23">
        <v>0.9328</v>
      </c>
      <c r="I483" s="23" t="s">
        <v>61</v>
      </c>
      <c r="J483" s="23">
        <v>6</v>
      </c>
      <c r="K483" s="23">
        <v>33239787</v>
      </c>
      <c r="L483" s="23" t="s">
        <v>391</v>
      </c>
      <c r="M483" s="23">
        <v>-0.20994</v>
      </c>
      <c r="N483" s="23">
        <v>0.0115817</v>
      </c>
      <c r="O483" s="25">
        <v>1.95328e-73</v>
      </c>
      <c r="P483" s="23" t="s">
        <v>374</v>
      </c>
    </row>
    <row r="484" customFormat="1" spans="1:16">
      <c r="A484" s="18" t="s">
        <v>61</v>
      </c>
      <c r="B484" s="18" t="s">
        <v>613</v>
      </c>
      <c r="C484" s="18" t="s">
        <v>82</v>
      </c>
      <c r="D484" s="18">
        <v>6</v>
      </c>
      <c r="E484" s="18">
        <v>33239869</v>
      </c>
      <c r="F484" s="18" t="s">
        <v>31</v>
      </c>
      <c r="G484" s="18" t="s">
        <v>32</v>
      </c>
      <c r="H484" s="18">
        <v>0.9328</v>
      </c>
      <c r="I484" s="18" t="s">
        <v>613</v>
      </c>
      <c r="J484" s="18">
        <v>6</v>
      </c>
      <c r="K484" s="18">
        <v>33032346</v>
      </c>
      <c r="L484" s="18" t="s">
        <v>391</v>
      </c>
      <c r="M484" s="18">
        <v>0.0891185</v>
      </c>
      <c r="N484" s="18">
        <v>0.0341181</v>
      </c>
      <c r="O484" s="18">
        <v>0.00899976</v>
      </c>
      <c r="P484" s="18" t="s">
        <v>374</v>
      </c>
    </row>
    <row r="485" customFormat="1" ht="13.5" spans="1:16">
      <c r="A485" s="23" t="s">
        <v>61</v>
      </c>
      <c r="B485" s="23" t="s">
        <v>61</v>
      </c>
      <c r="C485" s="23" t="s">
        <v>82</v>
      </c>
      <c r="D485" s="23">
        <v>6</v>
      </c>
      <c r="E485" s="23">
        <v>33239869</v>
      </c>
      <c r="F485" s="23" t="s">
        <v>31</v>
      </c>
      <c r="G485" s="23" t="s">
        <v>32</v>
      </c>
      <c r="H485" s="23">
        <v>0.9328</v>
      </c>
      <c r="I485" s="23" t="s">
        <v>61</v>
      </c>
      <c r="J485" s="23">
        <v>6</v>
      </c>
      <c r="K485" s="23">
        <v>33239787</v>
      </c>
      <c r="L485" s="23" t="s">
        <v>391</v>
      </c>
      <c r="M485" s="23">
        <v>-0.152269</v>
      </c>
      <c r="N485" s="23">
        <v>0.0144022</v>
      </c>
      <c r="O485" s="25">
        <v>3.99088e-26</v>
      </c>
      <c r="P485" s="23" t="s">
        <v>372</v>
      </c>
    </row>
    <row r="486" customFormat="1" spans="1:16">
      <c r="A486" s="18" t="s">
        <v>61</v>
      </c>
      <c r="B486" s="18" t="s">
        <v>551</v>
      </c>
      <c r="C486" s="18" t="s">
        <v>82</v>
      </c>
      <c r="D486" s="18">
        <v>6</v>
      </c>
      <c r="E486" s="18">
        <v>33239869</v>
      </c>
      <c r="F486" s="18" t="s">
        <v>31</v>
      </c>
      <c r="G486" s="18" t="s">
        <v>32</v>
      </c>
      <c r="H486" s="18">
        <v>0.9328</v>
      </c>
      <c r="I486" s="18" t="s">
        <v>551</v>
      </c>
      <c r="J486" s="18">
        <v>6</v>
      </c>
      <c r="K486" s="18">
        <v>32811913</v>
      </c>
      <c r="L486" s="18" t="s">
        <v>391</v>
      </c>
      <c r="M486" s="18">
        <v>-0.0336782</v>
      </c>
      <c r="N486" s="18">
        <v>0.0164769</v>
      </c>
      <c r="O486" s="18">
        <v>0.0409569</v>
      </c>
      <c r="P486" s="18" t="s">
        <v>372</v>
      </c>
    </row>
    <row r="487" customFormat="1" ht="13.5" spans="1:16">
      <c r="A487" s="23" t="s">
        <v>61</v>
      </c>
      <c r="B487" s="23" t="s">
        <v>61</v>
      </c>
      <c r="C487" s="23" t="s">
        <v>62</v>
      </c>
      <c r="D487" s="23">
        <v>6</v>
      </c>
      <c r="E487" s="23">
        <v>33308380</v>
      </c>
      <c r="F487" s="23" t="s">
        <v>40</v>
      </c>
      <c r="G487" s="23" t="s">
        <v>39</v>
      </c>
      <c r="H487" s="23">
        <v>0.93074</v>
      </c>
      <c r="I487" s="23" t="s">
        <v>61</v>
      </c>
      <c r="J487" s="23">
        <v>6</v>
      </c>
      <c r="K487" s="23">
        <v>33239787</v>
      </c>
      <c r="L487" s="23" t="s">
        <v>391</v>
      </c>
      <c r="M487" s="23">
        <v>-0.176409</v>
      </c>
      <c r="N487" s="23">
        <v>0.0157919</v>
      </c>
      <c r="O487" s="25">
        <v>5.66342e-29</v>
      </c>
      <c r="P487" s="23" t="s">
        <v>373</v>
      </c>
    </row>
    <row r="488" customFormat="1" spans="1:16">
      <c r="A488" s="18" t="s">
        <v>61</v>
      </c>
      <c r="B488" s="18" t="s">
        <v>614</v>
      </c>
      <c r="C488" s="18" t="s">
        <v>62</v>
      </c>
      <c r="D488" s="18">
        <v>6</v>
      </c>
      <c r="E488" s="18">
        <v>33308380</v>
      </c>
      <c r="F488" s="18" t="s">
        <v>40</v>
      </c>
      <c r="G488" s="18" t="s">
        <v>39</v>
      </c>
      <c r="H488" s="18">
        <v>0.93074</v>
      </c>
      <c r="I488" s="18" t="s">
        <v>614</v>
      </c>
      <c r="J488" s="18">
        <v>6</v>
      </c>
      <c r="K488" s="18">
        <v>33378176</v>
      </c>
      <c r="L488" s="18" t="s">
        <v>391</v>
      </c>
      <c r="M488" s="18">
        <v>-0.0228365</v>
      </c>
      <c r="N488" s="18">
        <v>0.00875814</v>
      </c>
      <c r="O488" s="18">
        <v>0.00912177</v>
      </c>
      <c r="P488" s="18" t="s">
        <v>373</v>
      </c>
    </row>
    <row r="489" customFormat="1" ht="13.5" spans="1:16">
      <c r="A489" s="23" t="s">
        <v>61</v>
      </c>
      <c r="B489" s="23" t="s">
        <v>61</v>
      </c>
      <c r="C489" s="23" t="s">
        <v>82</v>
      </c>
      <c r="D489" s="23">
        <v>6</v>
      </c>
      <c r="E489" s="23">
        <v>33239869</v>
      </c>
      <c r="F489" s="23" t="s">
        <v>31</v>
      </c>
      <c r="G489" s="23" t="s">
        <v>32</v>
      </c>
      <c r="H489" s="23">
        <v>0.9328</v>
      </c>
      <c r="I489" s="23" t="s">
        <v>61</v>
      </c>
      <c r="J489" s="23">
        <v>6</v>
      </c>
      <c r="K489" s="23">
        <v>33239787</v>
      </c>
      <c r="L489" s="23" t="s">
        <v>391</v>
      </c>
      <c r="M489" s="23">
        <v>-0.228335</v>
      </c>
      <c r="N489" s="23">
        <v>0.0112997</v>
      </c>
      <c r="O489" s="25">
        <v>8.45349e-91</v>
      </c>
      <c r="P489" s="23" t="s">
        <v>518</v>
      </c>
    </row>
    <row r="490" customFormat="1" spans="1:16">
      <c r="A490" s="18" t="s">
        <v>61</v>
      </c>
      <c r="B490" s="18" t="s">
        <v>615</v>
      </c>
      <c r="C490" s="18" t="s">
        <v>82</v>
      </c>
      <c r="D490" s="18">
        <v>6</v>
      </c>
      <c r="E490" s="18">
        <v>33239869</v>
      </c>
      <c r="F490" s="18" t="s">
        <v>31</v>
      </c>
      <c r="G490" s="18" t="s">
        <v>32</v>
      </c>
      <c r="H490" s="18">
        <v>0.9328</v>
      </c>
      <c r="I490" s="18" t="s">
        <v>615</v>
      </c>
      <c r="J490" s="18">
        <v>6</v>
      </c>
      <c r="K490" s="18">
        <v>33286335</v>
      </c>
      <c r="L490" s="18" t="s">
        <v>391</v>
      </c>
      <c r="M490" s="18">
        <v>0.017689</v>
      </c>
      <c r="N490" s="18">
        <v>0.00872285</v>
      </c>
      <c r="O490" s="18">
        <v>0.0425708</v>
      </c>
      <c r="P490" s="18" t="s">
        <v>518</v>
      </c>
    </row>
    <row r="491" customFormat="1" spans="1:16">
      <c r="A491" s="18" t="s">
        <v>61</v>
      </c>
      <c r="B491" s="18" t="s">
        <v>409</v>
      </c>
      <c r="C491" s="18" t="s">
        <v>82</v>
      </c>
      <c r="D491" s="18">
        <v>6</v>
      </c>
      <c r="E491" s="18">
        <v>33239869</v>
      </c>
      <c r="F491" s="18" t="s">
        <v>31</v>
      </c>
      <c r="G491" s="18" t="s">
        <v>32</v>
      </c>
      <c r="H491" s="18">
        <v>0.9328</v>
      </c>
      <c r="I491" s="18" t="s">
        <v>409</v>
      </c>
      <c r="J491" s="18">
        <v>6</v>
      </c>
      <c r="K491" s="18">
        <v>33244917</v>
      </c>
      <c r="L491" s="18" t="s">
        <v>391</v>
      </c>
      <c r="M491" s="18">
        <v>0.0140592</v>
      </c>
      <c r="N491" s="18">
        <v>0.00649807</v>
      </c>
      <c r="O491" s="18">
        <v>0.030495</v>
      </c>
      <c r="P491" s="18" t="s">
        <v>518</v>
      </c>
    </row>
    <row r="492" customFormat="1" spans="1:16">
      <c r="A492" s="18" t="s">
        <v>61</v>
      </c>
      <c r="B492" s="18" t="s">
        <v>616</v>
      </c>
      <c r="C492" s="18" t="s">
        <v>82</v>
      </c>
      <c r="D492" s="18">
        <v>6</v>
      </c>
      <c r="E492" s="18">
        <v>33239869</v>
      </c>
      <c r="F492" s="18" t="s">
        <v>31</v>
      </c>
      <c r="G492" s="18" t="s">
        <v>32</v>
      </c>
      <c r="H492" s="18">
        <v>0.9328</v>
      </c>
      <c r="I492" s="18" t="s">
        <v>616</v>
      </c>
      <c r="J492" s="18">
        <v>6</v>
      </c>
      <c r="K492" s="18">
        <v>33176272</v>
      </c>
      <c r="L492" s="18" t="s">
        <v>391</v>
      </c>
      <c r="M492" s="18">
        <v>-0.019055</v>
      </c>
      <c r="N492" s="18">
        <v>0.00856663</v>
      </c>
      <c r="O492" s="18">
        <v>0.0261267</v>
      </c>
      <c r="P492" s="18" t="s">
        <v>518</v>
      </c>
    </row>
    <row r="493" customFormat="1" ht="13.5" spans="1:16">
      <c r="A493" s="23" t="s">
        <v>61</v>
      </c>
      <c r="B493" s="23" t="s">
        <v>61</v>
      </c>
      <c r="C493" s="23" t="s">
        <v>62</v>
      </c>
      <c r="D493" s="23">
        <v>6</v>
      </c>
      <c r="E493" s="23">
        <v>33308380</v>
      </c>
      <c r="F493" s="23" t="s">
        <v>40</v>
      </c>
      <c r="G493" s="23" t="s">
        <v>39</v>
      </c>
      <c r="H493" s="23">
        <v>0.93074</v>
      </c>
      <c r="I493" s="23" t="s">
        <v>61</v>
      </c>
      <c r="J493" s="23">
        <v>6</v>
      </c>
      <c r="K493" s="23">
        <v>33239787</v>
      </c>
      <c r="L493" s="23" t="s">
        <v>391</v>
      </c>
      <c r="M493" s="23">
        <v>-0.176792</v>
      </c>
      <c r="N493" s="23">
        <v>0.00515481</v>
      </c>
      <c r="O493" s="25">
        <v>8.84821e-258</v>
      </c>
      <c r="P493" s="23" t="s">
        <v>400</v>
      </c>
    </row>
    <row r="494" customFormat="1" spans="1:16">
      <c r="A494" s="18" t="s">
        <v>61</v>
      </c>
      <c r="B494" s="18" t="s">
        <v>617</v>
      </c>
      <c r="C494" s="18" t="s">
        <v>62</v>
      </c>
      <c r="D494" s="18">
        <v>6</v>
      </c>
      <c r="E494" s="18">
        <v>33308380</v>
      </c>
      <c r="F494" s="18" t="s">
        <v>40</v>
      </c>
      <c r="G494" s="18" t="s">
        <v>39</v>
      </c>
      <c r="H494" s="18">
        <v>0.93074</v>
      </c>
      <c r="I494" s="18" t="s">
        <v>617</v>
      </c>
      <c r="J494" s="18">
        <v>6</v>
      </c>
      <c r="K494" s="18">
        <v>32808494</v>
      </c>
      <c r="L494" s="18" t="s">
        <v>391</v>
      </c>
      <c r="M494" s="18">
        <v>-0.0138361</v>
      </c>
      <c r="N494" s="18">
        <v>0.00579771</v>
      </c>
      <c r="O494" s="18">
        <v>0.017011</v>
      </c>
      <c r="P494" s="18" t="s">
        <v>400</v>
      </c>
    </row>
    <row r="495" customFormat="1" ht="13.5" spans="1:16">
      <c r="A495" s="29" t="s">
        <v>61</v>
      </c>
      <c r="B495" s="29" t="s">
        <v>61</v>
      </c>
      <c r="C495" s="29" t="s">
        <v>82</v>
      </c>
      <c r="D495" s="29">
        <v>6</v>
      </c>
      <c r="E495" s="29">
        <v>33239869</v>
      </c>
      <c r="F495" s="29" t="s">
        <v>31</v>
      </c>
      <c r="G495" s="29" t="s">
        <v>32</v>
      </c>
      <c r="H495" s="29">
        <v>0.9328</v>
      </c>
      <c r="I495" s="29" t="s">
        <v>61</v>
      </c>
      <c r="J495" s="29">
        <v>6</v>
      </c>
      <c r="K495" s="29">
        <v>33239787</v>
      </c>
      <c r="L495" s="29" t="s">
        <v>391</v>
      </c>
      <c r="M495" s="29">
        <v>-0.151959</v>
      </c>
      <c r="N495" s="29">
        <v>0.0223974</v>
      </c>
      <c r="O495" s="33">
        <v>1.16354e-11</v>
      </c>
      <c r="P495" s="29" t="s">
        <v>369</v>
      </c>
    </row>
    <row r="496" ht="49" customHeight="1" spans="1:16">
      <c r="A496" s="30" t="s">
        <v>626</v>
      </c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0"/>
    </row>
  </sheetData>
  <autoFilter xmlns:etc="http://www.wps.cn/officeDocument/2017/etCustomData" ref="A2:P496" etc:filterBottomFollowUsedRange="0">
    <extLst/>
  </autoFilter>
  <mergeCells count="5">
    <mergeCell ref="A3:P3"/>
    <mergeCell ref="A220:P220"/>
    <mergeCell ref="A373:P373"/>
    <mergeCell ref="A440:P440"/>
    <mergeCell ref="A496:P49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D21" sqref="D21"/>
    </sheetView>
  </sheetViews>
  <sheetFormatPr defaultColWidth="9.02654867256637" defaultRowHeight="13.85" outlineLevelCol="4"/>
  <cols>
    <col min="1" max="1" width="14.141592920354" style="1" customWidth="1"/>
    <col min="2" max="2" width="35.4513274336283" style="1" customWidth="1"/>
    <col min="3" max="3" width="40.7522123893805" style="1" customWidth="1"/>
    <col min="4" max="4" width="36.2477876106195" style="1" customWidth="1"/>
    <col min="5" max="5" width="20.1238938053097" style="1" customWidth="1"/>
    <col min="6" max="16384" width="9.02654867256637" style="1"/>
  </cols>
  <sheetData>
    <row r="1" spans="1:1">
      <c r="A1" s="2" t="s">
        <v>627</v>
      </c>
    </row>
    <row r="2" ht="15" spans="1:5">
      <c r="A2" s="3" t="s">
        <v>1</v>
      </c>
      <c r="B2" s="3" t="s">
        <v>628</v>
      </c>
      <c r="C2" s="12" t="s">
        <v>629</v>
      </c>
      <c r="D2" s="3" t="s">
        <v>630</v>
      </c>
      <c r="E2" s="3" t="s">
        <v>631</v>
      </c>
    </row>
    <row r="3" ht="27.75" spans="1:5">
      <c r="A3" s="1" t="s">
        <v>308</v>
      </c>
      <c r="B3" s="5" t="s">
        <v>632</v>
      </c>
      <c r="C3" s="5" t="s">
        <v>633</v>
      </c>
      <c r="D3" s="5" t="s">
        <v>634</v>
      </c>
      <c r="E3" s="5" t="s">
        <v>635</v>
      </c>
    </row>
    <row r="4" ht="15.75" spans="3:5">
      <c r="C4" s="13" t="s">
        <v>636</v>
      </c>
      <c r="D4" s="5" t="s">
        <v>634</v>
      </c>
      <c r="E4" s="5" t="s">
        <v>635</v>
      </c>
    </row>
    <row r="5" ht="15.75" spans="3:5">
      <c r="C5" s="5" t="s">
        <v>637</v>
      </c>
      <c r="D5" s="5" t="s">
        <v>638</v>
      </c>
      <c r="E5" s="5" t="s">
        <v>635</v>
      </c>
    </row>
    <row r="6" ht="15.75" spans="3:5">
      <c r="C6" s="5" t="s">
        <v>639</v>
      </c>
      <c r="D6" s="5" t="s">
        <v>638</v>
      </c>
      <c r="E6" s="5" t="s">
        <v>635</v>
      </c>
    </row>
    <row r="7" ht="15.75" spans="3:5">
      <c r="C7" s="5" t="s">
        <v>640</v>
      </c>
      <c r="D7" s="5" t="s">
        <v>641</v>
      </c>
      <c r="E7" s="5" t="s">
        <v>642</v>
      </c>
    </row>
    <row r="8" ht="15.75" spans="3:5">
      <c r="C8" s="5" t="s">
        <v>643</v>
      </c>
      <c r="D8" s="5" t="s">
        <v>641</v>
      </c>
      <c r="E8" s="5" t="s">
        <v>635</v>
      </c>
    </row>
    <row r="9" ht="15.75" spans="3:5">
      <c r="C9" s="5" t="s">
        <v>644</v>
      </c>
      <c r="D9" s="5" t="s">
        <v>645</v>
      </c>
      <c r="E9" s="5" t="s">
        <v>642</v>
      </c>
    </row>
    <row r="10" ht="15.75" spans="3:5">
      <c r="C10" s="5" t="s">
        <v>646</v>
      </c>
      <c r="D10" s="5" t="s">
        <v>638</v>
      </c>
      <c r="E10" s="5"/>
    </row>
    <row r="11" ht="15.75" spans="3:5">
      <c r="C11" s="5" t="s">
        <v>647</v>
      </c>
      <c r="D11" s="5" t="s">
        <v>648</v>
      </c>
      <c r="E11" s="5"/>
    </row>
    <row r="12" ht="15.75" spans="3:5">
      <c r="C12" s="5" t="s">
        <v>649</v>
      </c>
      <c r="D12" s="5" t="s">
        <v>648</v>
      </c>
      <c r="E12" s="5"/>
    </row>
    <row r="13" ht="15.75" spans="3:5">
      <c r="C13" s="5" t="s">
        <v>650</v>
      </c>
      <c r="D13" s="5" t="s">
        <v>648</v>
      </c>
      <c r="E13" s="5"/>
    </row>
    <row r="14" ht="15.75" spans="3:5">
      <c r="C14" s="5" t="s">
        <v>651</v>
      </c>
      <c r="D14" s="5" t="s">
        <v>652</v>
      </c>
      <c r="E14" s="5" t="s">
        <v>635</v>
      </c>
    </row>
    <row r="15" ht="15.75" spans="3:5">
      <c r="C15" s="5" t="s">
        <v>653</v>
      </c>
      <c r="D15" s="5" t="s">
        <v>654</v>
      </c>
      <c r="E15" s="5"/>
    </row>
    <row r="16" ht="15.75" spans="3:5">
      <c r="C16" s="5" t="s">
        <v>655</v>
      </c>
      <c r="D16" s="5" t="s">
        <v>638</v>
      </c>
      <c r="E16" s="5"/>
    </row>
    <row r="17" ht="15.75" spans="3:5">
      <c r="C17" s="5" t="s">
        <v>656</v>
      </c>
      <c r="D17" s="5" t="s">
        <v>652</v>
      </c>
      <c r="E17" s="5" t="s">
        <v>635</v>
      </c>
    </row>
    <row r="18" ht="15.75" spans="3:5">
      <c r="C18" s="5" t="s">
        <v>657</v>
      </c>
      <c r="D18" s="5" t="s">
        <v>658</v>
      </c>
      <c r="E18" s="5"/>
    </row>
    <row r="19" ht="15.75" spans="3:5">
      <c r="C19" s="5" t="s">
        <v>659</v>
      </c>
      <c r="D19" s="5" t="s">
        <v>652</v>
      </c>
      <c r="E19" s="5" t="s">
        <v>660</v>
      </c>
    </row>
    <row r="20" ht="15.75" spans="3:5">
      <c r="C20" s="13" t="s">
        <v>661</v>
      </c>
      <c r="D20" s="5" t="s">
        <v>641</v>
      </c>
      <c r="E20" s="5" t="s">
        <v>658</v>
      </c>
    </row>
    <row r="21" ht="15.75" spans="3:5">
      <c r="C21" s="5" t="s">
        <v>662</v>
      </c>
      <c r="D21" s="5" t="s">
        <v>654</v>
      </c>
      <c r="E21" s="5" t="s">
        <v>658</v>
      </c>
    </row>
    <row r="22" ht="15.75" spans="3:5">
      <c r="C22" s="5" t="s">
        <v>663</v>
      </c>
      <c r="D22" s="5" t="s">
        <v>648</v>
      </c>
      <c r="E22" s="5"/>
    </row>
    <row r="23" ht="15.75" spans="3:5">
      <c r="C23" s="5" t="s">
        <v>664</v>
      </c>
      <c r="D23" s="5" t="s">
        <v>658</v>
      </c>
      <c r="E23" s="5" t="s">
        <v>658</v>
      </c>
    </row>
    <row r="24" ht="27.75" spans="1:5">
      <c r="A24" s="1" t="s">
        <v>29</v>
      </c>
      <c r="B24" s="5" t="s">
        <v>665</v>
      </c>
      <c r="C24" s="1" t="s">
        <v>666</v>
      </c>
      <c r="D24" s="1" t="s">
        <v>648</v>
      </c>
      <c r="E24" s="1" t="s">
        <v>667</v>
      </c>
    </row>
    <row r="25" ht="13.9" spans="1:5">
      <c r="A25" s="14" t="s">
        <v>86</v>
      </c>
      <c r="B25" s="5" t="s">
        <v>668</v>
      </c>
      <c r="C25" s="1" t="s">
        <v>658</v>
      </c>
      <c r="D25" s="1" t="s">
        <v>658</v>
      </c>
      <c r="E25" s="1" t="s">
        <v>658</v>
      </c>
    </row>
    <row r="26" ht="15.75" spans="1:5">
      <c r="A26" s="1" t="s">
        <v>51</v>
      </c>
      <c r="B26" s="1" t="s">
        <v>669</v>
      </c>
      <c r="C26" s="1" t="s">
        <v>670</v>
      </c>
      <c r="D26" s="1" t="s">
        <v>648</v>
      </c>
      <c r="E26" s="1" t="s">
        <v>635</v>
      </c>
    </row>
    <row r="27" ht="15.75" spans="1:5">
      <c r="A27" s="15" t="s">
        <v>198</v>
      </c>
      <c r="B27" s="15" t="s">
        <v>671</v>
      </c>
      <c r="C27" s="15" t="s">
        <v>672</v>
      </c>
      <c r="D27" s="15" t="s">
        <v>673</v>
      </c>
      <c r="E27" s="15" t="s">
        <v>635</v>
      </c>
    </row>
    <row r="28" ht="15.35" spans="1:5">
      <c r="A28" s="16" t="s">
        <v>674</v>
      </c>
      <c r="B28" s="16"/>
      <c r="C28" s="16"/>
      <c r="D28" s="16"/>
      <c r="E28" s="16"/>
    </row>
  </sheetData>
  <mergeCells count="1">
    <mergeCell ref="A28:E28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B5" sqref="B5"/>
    </sheetView>
  </sheetViews>
  <sheetFormatPr defaultColWidth="9.02654867256637" defaultRowHeight="13.85" outlineLevelRow="6" outlineLevelCol="4"/>
  <cols>
    <col min="1" max="1" width="35.5840707964602" style="1" customWidth="1"/>
    <col min="2" max="2" width="27.283185840708" style="1" customWidth="1"/>
    <col min="3" max="3" width="27.1504424778761" style="1" customWidth="1"/>
    <col min="4" max="4" width="77.5309734513274" style="1" customWidth="1"/>
    <col min="5" max="16384" width="9.02654867256637" style="1"/>
  </cols>
  <sheetData>
    <row r="1" spans="1:1">
      <c r="A1" s="2" t="s">
        <v>675</v>
      </c>
    </row>
    <row r="2" ht="15" spans="1:4">
      <c r="A2" s="3" t="s">
        <v>676</v>
      </c>
      <c r="B2" s="3" t="s">
        <v>677</v>
      </c>
      <c r="C2" s="3" t="s">
        <v>678</v>
      </c>
      <c r="D2" s="3" t="s">
        <v>679</v>
      </c>
    </row>
    <row r="3" ht="55.5" spans="1:4">
      <c r="A3" s="4" t="s">
        <v>680</v>
      </c>
      <c r="B3" s="1" t="s">
        <v>681</v>
      </c>
      <c r="C3" s="5" t="s">
        <v>682</v>
      </c>
      <c r="D3" s="5" t="s">
        <v>683</v>
      </c>
    </row>
    <row r="4" ht="27.75" spans="1:4">
      <c r="A4" s="6" t="s">
        <v>684</v>
      </c>
      <c r="B4" s="7" t="s">
        <v>681</v>
      </c>
      <c r="C4" s="8" t="s">
        <v>685</v>
      </c>
      <c r="D4" s="8" t="s">
        <v>686</v>
      </c>
    </row>
    <row r="5" ht="41.65" spans="1:4">
      <c r="A5" s="4" t="s">
        <v>687</v>
      </c>
      <c r="B5" s="1" t="s">
        <v>681</v>
      </c>
      <c r="C5" s="5" t="s">
        <v>688</v>
      </c>
      <c r="D5" s="5" t="s">
        <v>689</v>
      </c>
    </row>
    <row r="6" ht="41.65" spans="1:5">
      <c r="A6" s="4" t="s">
        <v>690</v>
      </c>
      <c r="B6" s="5" t="s">
        <v>691</v>
      </c>
      <c r="C6" s="5" t="s">
        <v>692</v>
      </c>
      <c r="D6" s="5" t="s">
        <v>693</v>
      </c>
      <c r="E6" s="5"/>
    </row>
    <row r="7" ht="41.65" spans="1:4">
      <c r="A7" s="9" t="s">
        <v>694</v>
      </c>
      <c r="B7" s="10" t="s">
        <v>681</v>
      </c>
      <c r="C7" s="11" t="s">
        <v>695</v>
      </c>
      <c r="D7" s="11" t="s">
        <v>696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8"/>
  <sheetViews>
    <sheetView workbookViewId="0">
      <selection activeCell="A24" sqref="A24:AA24"/>
    </sheetView>
  </sheetViews>
  <sheetFormatPr defaultColWidth="9.02654867256637" defaultRowHeight="13.5"/>
  <cols>
    <col min="3" max="3" width="10.5309734513274"/>
    <col min="6" max="6" width="10.5309734513274"/>
    <col min="9" max="9" width="9.53097345132743"/>
    <col min="10" max="11" width="11.6637168141593"/>
    <col min="12" max="12" width="12.7964601769912"/>
    <col min="13" max="13" width="11.8849557522124"/>
    <col min="14" max="15" width="12.7964601769912"/>
    <col min="16" max="16" width="10.5929203539823"/>
    <col min="17" max="18" width="10.5309734513274"/>
    <col min="19" max="20" width="12.7964601769912"/>
    <col min="21" max="21" width="10.8230088495575"/>
    <col min="23" max="23" width="10.5929203539823"/>
    <col min="24" max="27" width="12.7964601769912"/>
  </cols>
  <sheetData>
    <row r="1" s="1" customFormat="1" ht="13.85" spans="1:1">
      <c r="A1" s="2" t="s">
        <v>65</v>
      </c>
    </row>
    <row r="2" s="2" customFormat="1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="34" customFormat="1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17" customFormat="1" spans="1:27">
      <c r="A4" s="58" t="s">
        <v>29</v>
      </c>
      <c r="B4" s="58">
        <v>6</v>
      </c>
      <c r="C4" s="58">
        <v>130334844</v>
      </c>
      <c r="D4" s="58" t="s">
        <v>30</v>
      </c>
      <c r="E4" s="58">
        <v>6</v>
      </c>
      <c r="F4" s="58">
        <v>130349119</v>
      </c>
      <c r="G4" s="58" t="s">
        <v>31</v>
      </c>
      <c r="H4" s="58" t="s">
        <v>32</v>
      </c>
      <c r="I4" s="60">
        <v>0.223658</v>
      </c>
      <c r="J4" s="61">
        <v>-0.0494539</v>
      </c>
      <c r="K4" s="60">
        <v>0.0070964</v>
      </c>
      <c r="L4" s="61">
        <v>3.194754e-12</v>
      </c>
      <c r="M4" s="61">
        <v>-0.0191502</v>
      </c>
      <c r="N4" s="61">
        <v>0.00215638</v>
      </c>
      <c r="O4" s="62">
        <f t="shared" ref="O4:O14" si="0">M4^2/N4^2</f>
        <v>78.8671301142745</v>
      </c>
      <c r="P4" s="61">
        <v>6.642354e-19</v>
      </c>
      <c r="Q4" s="62">
        <v>2.58243</v>
      </c>
      <c r="R4" s="62">
        <v>0.471039</v>
      </c>
      <c r="S4" s="61">
        <v>4.195783e-8</v>
      </c>
      <c r="T4" s="61">
        <v>1.63950220725e-5</v>
      </c>
      <c r="U4" s="61">
        <v>0.4098026</v>
      </c>
      <c r="V4" s="58">
        <v>20</v>
      </c>
      <c r="W4" s="61">
        <v>1.06826363072166e-19</v>
      </c>
      <c r="X4" s="61">
        <v>4.8918080794743e-13</v>
      </c>
      <c r="Y4" s="61">
        <v>8.47648518131794e-9</v>
      </c>
      <c r="Z4" s="60">
        <v>0.0378534955450262</v>
      </c>
      <c r="AA4" s="60">
        <v>0.962146495978001</v>
      </c>
    </row>
    <row r="5" s="17" customFormat="1" spans="1:27">
      <c r="A5" s="58" t="s">
        <v>66</v>
      </c>
      <c r="B5" s="58">
        <v>20</v>
      </c>
      <c r="C5" s="58">
        <v>34213953</v>
      </c>
      <c r="D5" s="58" t="s">
        <v>67</v>
      </c>
      <c r="E5" s="58">
        <v>20</v>
      </c>
      <c r="F5" s="58">
        <v>34548865</v>
      </c>
      <c r="G5" s="58" t="s">
        <v>31</v>
      </c>
      <c r="H5" s="58" t="s">
        <v>32</v>
      </c>
      <c r="I5" s="60">
        <v>0.897614</v>
      </c>
      <c r="J5" s="61">
        <v>-0.0422576</v>
      </c>
      <c r="K5" s="60">
        <v>0.00990994</v>
      </c>
      <c r="L5" s="61">
        <v>2.006476e-5</v>
      </c>
      <c r="M5" s="61">
        <v>-0.0378859</v>
      </c>
      <c r="N5" s="61">
        <v>0.00517706</v>
      </c>
      <c r="O5" s="62">
        <f t="shared" si="0"/>
        <v>53.5536185152326</v>
      </c>
      <c r="P5" s="61">
        <v>2.516321e-13</v>
      </c>
      <c r="Q5" s="62">
        <v>1.11539</v>
      </c>
      <c r="R5" s="62">
        <v>0.30274</v>
      </c>
      <c r="S5" s="61">
        <v>0.0002293095</v>
      </c>
      <c r="T5" s="60">
        <v>0.0100114734217877</v>
      </c>
      <c r="U5" s="61">
        <v>0.5884848</v>
      </c>
      <c r="V5" s="58">
        <v>20</v>
      </c>
      <c r="W5" s="61">
        <v>7.17890728127543e-9</v>
      </c>
      <c r="X5" s="61">
        <v>5.49372841897735e-8</v>
      </c>
      <c r="Y5" s="61">
        <v>0.0183630183268493</v>
      </c>
      <c r="Z5" s="60">
        <v>0.139682824520702</v>
      </c>
      <c r="AA5" s="60">
        <v>0.841954095036257</v>
      </c>
    </row>
    <row r="6" s="17" customFormat="1" spans="1:27">
      <c r="A6" s="58" t="s">
        <v>35</v>
      </c>
      <c r="B6" s="58">
        <v>7</v>
      </c>
      <c r="C6" s="58">
        <v>99933737</v>
      </c>
      <c r="D6" s="58" t="s">
        <v>68</v>
      </c>
      <c r="E6" s="58">
        <v>7</v>
      </c>
      <c r="F6" s="58">
        <v>99938864</v>
      </c>
      <c r="G6" s="58" t="s">
        <v>40</v>
      </c>
      <c r="H6" s="58" t="s">
        <v>39</v>
      </c>
      <c r="I6" s="60">
        <v>0.824056</v>
      </c>
      <c r="J6" s="61">
        <v>-0.0313331</v>
      </c>
      <c r="K6" s="60">
        <v>0.00778959</v>
      </c>
      <c r="L6" s="61">
        <v>5.759999e-5</v>
      </c>
      <c r="M6" s="61">
        <v>0.0252915</v>
      </c>
      <c r="N6" s="61">
        <v>0.00282504</v>
      </c>
      <c r="O6" s="62">
        <f t="shared" si="0"/>
        <v>80.1493439887251</v>
      </c>
      <c r="P6" s="61">
        <v>3.471825e-19</v>
      </c>
      <c r="Q6" s="62">
        <v>-1.23888</v>
      </c>
      <c r="R6" s="62">
        <v>0.337652</v>
      </c>
      <c r="S6" s="61">
        <v>0.0002434061</v>
      </c>
      <c r="T6" s="60">
        <v>0.0103381449538043</v>
      </c>
      <c r="U6" s="61">
        <v>0.9618563</v>
      </c>
      <c r="V6" s="58">
        <v>20</v>
      </c>
      <c r="W6" s="61">
        <v>4.03453433967901e-14</v>
      </c>
      <c r="X6" s="61">
        <v>5.15444065293455e-14</v>
      </c>
      <c r="Y6" s="61">
        <v>0.0729814729363698</v>
      </c>
      <c r="Z6" s="60">
        <v>0.0924050616352666</v>
      </c>
      <c r="AA6" s="60">
        <v>0.834613465428272</v>
      </c>
    </row>
    <row r="7" s="17" customFormat="1" spans="1:27">
      <c r="A7" s="58" t="s">
        <v>43</v>
      </c>
      <c r="B7" s="58">
        <v>17</v>
      </c>
      <c r="C7" s="58">
        <v>7154735</v>
      </c>
      <c r="D7" s="58" t="s">
        <v>69</v>
      </c>
      <c r="E7" s="58">
        <v>17</v>
      </c>
      <c r="F7" s="58">
        <v>7163739</v>
      </c>
      <c r="G7" s="58" t="s">
        <v>39</v>
      </c>
      <c r="H7" s="58" t="s">
        <v>40</v>
      </c>
      <c r="I7" s="43">
        <v>0.358847</v>
      </c>
      <c r="J7" s="61">
        <v>-0.0254657</v>
      </c>
      <c r="K7" s="60">
        <v>0.00624232</v>
      </c>
      <c r="L7" s="61">
        <v>4.512825e-5</v>
      </c>
      <c r="M7" s="61">
        <v>-0.0233249</v>
      </c>
      <c r="N7" s="61">
        <v>0.00217137</v>
      </c>
      <c r="O7" s="62">
        <f t="shared" si="0"/>
        <v>115.390994002952</v>
      </c>
      <c r="P7" s="61">
        <v>6.461669e-27</v>
      </c>
      <c r="Q7" s="62">
        <v>1.09178</v>
      </c>
      <c r="R7" s="62">
        <v>0.286274</v>
      </c>
      <c r="S7" s="61">
        <v>0.000136869</v>
      </c>
      <c r="T7" s="60">
        <v>0.00708365056291391</v>
      </c>
      <c r="U7" s="61">
        <v>0.1941015</v>
      </c>
      <c r="V7" s="58">
        <v>20</v>
      </c>
      <c r="W7" s="61">
        <v>1.4292574763511e-21</v>
      </c>
      <c r="X7" s="61">
        <v>3.53000087579448e-21</v>
      </c>
      <c r="Y7" s="61">
        <v>0.0573231562103996</v>
      </c>
      <c r="Z7" s="60">
        <v>0.140775662675764</v>
      </c>
      <c r="AA7" s="60">
        <v>0.801901181113836</v>
      </c>
    </row>
    <row r="8" ht="13.85" spans="1:27">
      <c r="A8" s="1" t="s">
        <v>70</v>
      </c>
      <c r="B8" s="1">
        <v>1</v>
      </c>
      <c r="C8" s="1">
        <v>22351681</v>
      </c>
      <c r="D8" s="1" t="s">
        <v>71</v>
      </c>
      <c r="E8" s="1">
        <v>1</v>
      </c>
      <c r="F8" s="1">
        <v>22439520</v>
      </c>
      <c r="G8" s="1" t="s">
        <v>32</v>
      </c>
      <c r="H8" s="1" t="s">
        <v>31</v>
      </c>
      <c r="I8" s="40">
        <v>0.270378</v>
      </c>
      <c r="J8" s="41">
        <v>-0.0226434</v>
      </c>
      <c r="K8" s="40">
        <v>0.00652716</v>
      </c>
      <c r="L8" s="41">
        <v>0.000522195</v>
      </c>
      <c r="M8" s="41">
        <v>0.0104095</v>
      </c>
      <c r="N8" s="41">
        <v>0.00157548</v>
      </c>
      <c r="O8" s="42">
        <f t="shared" si="0"/>
        <v>43.6549957524057</v>
      </c>
      <c r="P8" s="41">
        <v>3.916642e-11</v>
      </c>
      <c r="Q8" s="42">
        <v>-2.17525</v>
      </c>
      <c r="R8" s="42">
        <v>0.708211</v>
      </c>
      <c r="S8" s="41">
        <v>0.002130033</v>
      </c>
      <c r="T8" s="40">
        <v>0.0497631205970149</v>
      </c>
      <c r="U8" s="41">
        <v>0.7287401</v>
      </c>
      <c r="V8" s="1">
        <v>20</v>
      </c>
      <c r="W8" s="41">
        <v>2.33857874345801e-5</v>
      </c>
      <c r="X8" s="41">
        <v>4.91243984071003e-6</v>
      </c>
      <c r="Y8" s="41">
        <v>0.464191881143205</v>
      </c>
      <c r="Z8" s="40">
        <v>0.0970698600219521</v>
      </c>
      <c r="AA8" s="40">
        <v>0.438709960607567</v>
      </c>
    </row>
    <row r="9" ht="13.85" spans="1:27">
      <c r="A9" s="1" t="s">
        <v>72</v>
      </c>
      <c r="B9" s="1">
        <v>20</v>
      </c>
      <c r="C9" s="1">
        <v>44527399</v>
      </c>
      <c r="D9" s="1" t="s">
        <v>73</v>
      </c>
      <c r="E9" s="1">
        <v>20</v>
      </c>
      <c r="F9" s="1">
        <v>44539492</v>
      </c>
      <c r="G9" s="1" t="s">
        <v>40</v>
      </c>
      <c r="H9" s="1" t="s">
        <v>31</v>
      </c>
      <c r="I9" s="40">
        <v>0.450298</v>
      </c>
      <c r="J9" s="41">
        <v>-0.021514</v>
      </c>
      <c r="K9" s="40">
        <v>0.00606464</v>
      </c>
      <c r="L9" s="41">
        <v>0.0003889939</v>
      </c>
      <c r="M9" s="41">
        <v>-0.00471748</v>
      </c>
      <c r="N9" s="41">
        <v>0.000736951</v>
      </c>
      <c r="O9" s="42">
        <f t="shared" si="0"/>
        <v>40.9772595187862</v>
      </c>
      <c r="P9" s="41">
        <v>1.540121e-10</v>
      </c>
      <c r="Q9" s="42">
        <v>4.56048</v>
      </c>
      <c r="R9" s="42">
        <v>1.46977</v>
      </c>
      <c r="S9" s="41">
        <v>0.001916713</v>
      </c>
      <c r="T9" s="40">
        <v>0.0463749600464396</v>
      </c>
      <c r="U9" s="41">
        <v>0.2438612</v>
      </c>
      <c r="V9" s="1">
        <v>20</v>
      </c>
      <c r="W9" s="41">
        <v>1.01025154689991e-5</v>
      </c>
      <c r="X9" s="41">
        <v>4.01172965145056e-5</v>
      </c>
      <c r="Y9" s="41">
        <v>0.136399070899174</v>
      </c>
      <c r="Z9" s="40">
        <v>0.541321283851697</v>
      </c>
      <c r="AA9" s="40">
        <v>0.322229425437146</v>
      </c>
    </row>
    <row r="10" ht="13.85" spans="1:27">
      <c r="A10" s="1" t="s">
        <v>74</v>
      </c>
      <c r="B10" s="1">
        <v>21</v>
      </c>
      <c r="C10" s="1">
        <v>47706251</v>
      </c>
      <c r="D10" s="1" t="s">
        <v>75</v>
      </c>
      <c r="E10" s="1">
        <v>21</v>
      </c>
      <c r="F10" s="1">
        <v>47726332</v>
      </c>
      <c r="G10" s="1" t="s">
        <v>31</v>
      </c>
      <c r="H10" s="1" t="s">
        <v>40</v>
      </c>
      <c r="I10" s="40">
        <v>0.214712</v>
      </c>
      <c r="J10" s="41">
        <v>0.0310521</v>
      </c>
      <c r="K10" s="40">
        <v>0.00743739</v>
      </c>
      <c r="L10" s="41">
        <v>2.97803e-5</v>
      </c>
      <c r="M10" s="41">
        <v>-0.0456982</v>
      </c>
      <c r="N10" s="41">
        <v>0.0034217</v>
      </c>
      <c r="O10" s="42">
        <f t="shared" si="0"/>
        <v>178.366926331196</v>
      </c>
      <c r="P10" s="41">
        <v>1.101331e-40</v>
      </c>
      <c r="Q10" s="42">
        <v>-0.679504</v>
      </c>
      <c r="R10" s="42">
        <v>0.170517</v>
      </c>
      <c r="S10" s="41">
        <v>6.74932e-5</v>
      </c>
      <c r="T10" s="40">
        <v>0.00454706343103448</v>
      </c>
      <c r="U10" s="41">
        <v>0.06914185</v>
      </c>
      <c r="V10" s="1">
        <v>20</v>
      </c>
      <c r="W10" s="41">
        <v>5.92339329571555e-33</v>
      </c>
      <c r="X10" s="41">
        <v>1.55049277259438e-30</v>
      </c>
      <c r="Y10" s="41">
        <v>0.00324258741223805</v>
      </c>
      <c r="Z10" s="40">
        <v>0.848623523873266</v>
      </c>
      <c r="AA10" s="40">
        <v>0.1481338887145</v>
      </c>
    </row>
    <row r="11" ht="13.85" spans="1:27">
      <c r="A11" s="1" t="s">
        <v>49</v>
      </c>
      <c r="B11" s="1">
        <v>11</v>
      </c>
      <c r="C11" s="1">
        <v>809647</v>
      </c>
      <c r="D11" s="1" t="s">
        <v>76</v>
      </c>
      <c r="E11" s="1">
        <v>11</v>
      </c>
      <c r="F11" s="1">
        <v>808423</v>
      </c>
      <c r="G11" s="1" t="s">
        <v>40</v>
      </c>
      <c r="H11" s="1" t="s">
        <v>39</v>
      </c>
      <c r="I11" s="40">
        <v>0.356859</v>
      </c>
      <c r="J11" s="41">
        <v>-0.0392122</v>
      </c>
      <c r="K11" s="40">
        <v>0.00656492</v>
      </c>
      <c r="L11" s="41">
        <v>2.329438e-9</v>
      </c>
      <c r="M11" s="41">
        <v>-0.0378766</v>
      </c>
      <c r="N11" s="41">
        <v>0.00307596</v>
      </c>
      <c r="O11" s="42">
        <f t="shared" si="0"/>
        <v>151.628419446714</v>
      </c>
      <c r="P11" s="41">
        <v>7.637331e-35</v>
      </c>
      <c r="Q11" s="42">
        <v>1.03526</v>
      </c>
      <c r="R11" s="42">
        <v>0.192638</v>
      </c>
      <c r="S11" s="41">
        <v>7.69568e-8</v>
      </c>
      <c r="T11" s="41">
        <v>2.73371541818182e-5</v>
      </c>
      <c r="U11" s="41">
        <v>0.05438697</v>
      </c>
      <c r="V11" s="1">
        <v>20</v>
      </c>
      <c r="W11" s="41">
        <v>5.08123879118466e-34</v>
      </c>
      <c r="X11" s="41">
        <v>7.06296760129392e-27</v>
      </c>
      <c r="Y11" s="41">
        <v>7.11608226177114e-8</v>
      </c>
      <c r="Z11" s="40">
        <v>0.989130962947772</v>
      </c>
      <c r="AA11" s="40">
        <v>0.0108689658914106</v>
      </c>
    </row>
    <row r="12" ht="13.85" spans="1:27">
      <c r="A12" s="1" t="s">
        <v>77</v>
      </c>
      <c r="B12" s="1">
        <v>11</v>
      </c>
      <c r="C12" s="1">
        <v>307631</v>
      </c>
      <c r="D12" s="1" t="s">
        <v>78</v>
      </c>
      <c r="E12" s="1">
        <v>11</v>
      </c>
      <c r="F12" s="1">
        <v>320836</v>
      </c>
      <c r="G12" s="1" t="s">
        <v>31</v>
      </c>
      <c r="H12" s="1" t="s">
        <v>32</v>
      </c>
      <c r="I12" s="40">
        <v>0.537773</v>
      </c>
      <c r="J12" s="41">
        <v>-0.0277305</v>
      </c>
      <c r="K12" s="40">
        <v>0.00702464</v>
      </c>
      <c r="L12" s="41">
        <v>7.893509e-5</v>
      </c>
      <c r="M12" s="41">
        <v>0.0330888</v>
      </c>
      <c r="N12" s="41">
        <v>0.00544808</v>
      </c>
      <c r="O12" s="42">
        <f t="shared" si="0"/>
        <v>36.8871483444076</v>
      </c>
      <c r="P12" s="41">
        <v>1.251699e-9</v>
      </c>
      <c r="Q12" s="42">
        <v>-0.838064</v>
      </c>
      <c r="R12" s="42">
        <v>0.2532</v>
      </c>
      <c r="S12" s="41">
        <v>0.0009333395</v>
      </c>
      <c r="T12" s="40">
        <v>0.02654811768</v>
      </c>
      <c r="U12" s="41">
        <v>0.3891033</v>
      </c>
      <c r="V12" s="1">
        <v>20</v>
      </c>
      <c r="W12" s="41">
        <v>8.17076457193378e-11</v>
      </c>
      <c r="X12" s="41">
        <v>0.00113574361969332</v>
      </c>
      <c r="Y12" s="41">
        <v>7.1856817024167e-8</v>
      </c>
      <c r="Z12" s="40">
        <v>0.998816167383364</v>
      </c>
      <c r="AA12" s="41">
        <v>4.80170584197917e-5</v>
      </c>
    </row>
    <row r="13" ht="13.85" spans="1:27">
      <c r="A13" s="1" t="s">
        <v>58</v>
      </c>
      <c r="B13" s="1">
        <v>2</v>
      </c>
      <c r="C13" s="1">
        <v>201827986</v>
      </c>
      <c r="D13" s="1" t="s">
        <v>79</v>
      </c>
      <c r="E13" s="1">
        <v>2</v>
      </c>
      <c r="F13" s="1">
        <v>201940245</v>
      </c>
      <c r="G13" s="1" t="s">
        <v>31</v>
      </c>
      <c r="H13" s="1" t="s">
        <v>32</v>
      </c>
      <c r="I13" s="40">
        <v>0.807157</v>
      </c>
      <c r="J13" s="41">
        <v>0.0338087</v>
      </c>
      <c r="K13" s="40">
        <v>0.00798265</v>
      </c>
      <c r="L13" s="41">
        <v>2.282805e-5</v>
      </c>
      <c r="M13" s="41">
        <v>0.00471071</v>
      </c>
      <c r="N13" s="41">
        <v>0.000785279</v>
      </c>
      <c r="O13" s="42">
        <f t="shared" si="0"/>
        <v>35.9852704368714</v>
      </c>
      <c r="P13" s="41">
        <v>1.988194e-9</v>
      </c>
      <c r="Q13" s="42">
        <v>7.17698</v>
      </c>
      <c r="R13" s="42">
        <v>2.07436</v>
      </c>
      <c r="S13" s="41">
        <v>0.0005404802</v>
      </c>
      <c r="T13" s="40">
        <v>0.0178976811991525</v>
      </c>
      <c r="U13" s="41">
        <v>0.100551</v>
      </c>
      <c r="V13" s="1">
        <v>12</v>
      </c>
      <c r="W13" s="41">
        <v>2.07423279487725e-16</v>
      </c>
      <c r="X13" s="41">
        <v>0.000131962253830119</v>
      </c>
      <c r="Y13" s="41">
        <v>1.57161769603276e-12</v>
      </c>
      <c r="Z13" s="40">
        <v>0.999859862133954</v>
      </c>
      <c r="AA13" s="41">
        <v>8.175610647186e-6</v>
      </c>
    </row>
    <row r="14" ht="13.85" spans="1:27">
      <c r="A14" s="1" t="s">
        <v>51</v>
      </c>
      <c r="B14" s="1">
        <v>1</v>
      </c>
      <c r="C14" s="1">
        <v>204485511</v>
      </c>
      <c r="D14" s="1" t="s">
        <v>80</v>
      </c>
      <c r="E14" s="1">
        <v>1</v>
      </c>
      <c r="F14" s="1">
        <v>204466176</v>
      </c>
      <c r="G14" s="1" t="s">
        <v>40</v>
      </c>
      <c r="H14" s="1" t="s">
        <v>39</v>
      </c>
      <c r="I14" s="63">
        <v>0.313121</v>
      </c>
      <c r="J14" s="41">
        <v>0.0248239</v>
      </c>
      <c r="K14" s="40">
        <v>0.00657583</v>
      </c>
      <c r="L14" s="41">
        <v>0.0001599894</v>
      </c>
      <c r="M14" s="41">
        <v>-0.0315376</v>
      </c>
      <c r="N14" s="41">
        <v>0.00464327</v>
      </c>
      <c r="O14" s="42">
        <f t="shared" si="0"/>
        <v>46.1327564976346</v>
      </c>
      <c r="P14" s="41">
        <v>1.105068e-11</v>
      </c>
      <c r="Q14" s="42">
        <v>-0.787122</v>
      </c>
      <c r="R14" s="42">
        <v>0.238549</v>
      </c>
      <c r="S14" s="41">
        <v>0.0009681192</v>
      </c>
      <c r="T14" s="40">
        <v>0.0273135434945848</v>
      </c>
      <c r="U14" s="41">
        <v>0.4769943</v>
      </c>
      <c r="V14" s="1">
        <v>20</v>
      </c>
      <c r="W14" s="41">
        <v>7.27298471102956e-13</v>
      </c>
      <c r="X14" s="41">
        <v>1.19037127351754e-6</v>
      </c>
      <c r="Y14" s="41">
        <v>6.10981138762879e-7</v>
      </c>
      <c r="Z14" s="40">
        <v>0.999994393462582</v>
      </c>
      <c r="AA14" s="41">
        <v>3.80518427698138e-6</v>
      </c>
    </row>
    <row r="15" s="34" customFormat="1" spans="1:27">
      <c r="A15" s="21" t="s">
        <v>53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="56" customFormat="1" spans="1:27">
      <c r="A16" s="58" t="s">
        <v>29</v>
      </c>
      <c r="B16" s="58">
        <v>6</v>
      </c>
      <c r="C16" s="58">
        <v>130334844</v>
      </c>
      <c r="D16" s="58" t="s">
        <v>30</v>
      </c>
      <c r="E16" s="58">
        <v>6</v>
      </c>
      <c r="F16" s="58">
        <v>130349119</v>
      </c>
      <c r="G16" s="58" t="s">
        <v>31</v>
      </c>
      <c r="H16" s="58" t="s">
        <v>32</v>
      </c>
      <c r="I16" s="60">
        <v>0.223658</v>
      </c>
      <c r="J16" s="61">
        <v>-0.0473702</v>
      </c>
      <c r="K16" s="60">
        <v>0.00936852</v>
      </c>
      <c r="L16" s="61">
        <v>4.274156e-7</v>
      </c>
      <c r="M16" s="61">
        <v>-0.0191502</v>
      </c>
      <c r="N16" s="61">
        <v>0.00215638</v>
      </c>
      <c r="O16" s="62">
        <f t="shared" ref="O16:O20" si="1">M16^2/N16^2</f>
        <v>78.8671301142745</v>
      </c>
      <c r="P16" s="61">
        <v>6.642354e-19</v>
      </c>
      <c r="Q16" s="62">
        <v>2.47362</v>
      </c>
      <c r="R16" s="62">
        <v>0.56295</v>
      </c>
      <c r="S16" s="61">
        <v>1.112683e-5</v>
      </c>
      <c r="T16" s="60">
        <v>0.00241442524054054</v>
      </c>
      <c r="U16" s="61">
        <v>0.1145503</v>
      </c>
      <c r="V16" s="58">
        <v>20</v>
      </c>
      <c r="W16" s="61">
        <v>7.73868748915139e-15</v>
      </c>
      <c r="X16" s="61">
        <v>4.23536171514055e-13</v>
      </c>
      <c r="Y16" s="61">
        <v>0.000614051325329951</v>
      </c>
      <c r="Z16" s="60">
        <v>0.0326401090447378</v>
      </c>
      <c r="AA16" s="60">
        <v>0.966745839629498</v>
      </c>
    </row>
    <row r="17" s="56" customFormat="1" spans="1:27">
      <c r="A17" s="58" t="s">
        <v>54</v>
      </c>
      <c r="B17" s="58">
        <v>16</v>
      </c>
      <c r="C17" s="58">
        <v>89627065</v>
      </c>
      <c r="D17" s="58" t="s">
        <v>81</v>
      </c>
      <c r="E17" s="58">
        <v>16</v>
      </c>
      <c r="F17" s="58">
        <v>89631008</v>
      </c>
      <c r="G17" s="58" t="s">
        <v>40</v>
      </c>
      <c r="H17" s="58" t="s">
        <v>31</v>
      </c>
      <c r="I17" s="60">
        <v>0.849901</v>
      </c>
      <c r="J17" s="61">
        <v>0.0435412</v>
      </c>
      <c r="K17" s="60">
        <v>0.0108866</v>
      </c>
      <c r="L17" s="61">
        <v>6.347007e-5</v>
      </c>
      <c r="M17" s="61">
        <v>-0.0433766</v>
      </c>
      <c r="N17" s="61">
        <v>0.00366442</v>
      </c>
      <c r="O17" s="62">
        <f t="shared" si="1"/>
        <v>140.120128060394</v>
      </c>
      <c r="P17" s="61">
        <v>2.505839e-32</v>
      </c>
      <c r="Q17" s="62">
        <v>-1.00379</v>
      </c>
      <c r="R17" s="62">
        <v>0.264917</v>
      </c>
      <c r="S17" s="61">
        <v>0.000151203</v>
      </c>
      <c r="T17" s="60">
        <v>0.0108329753863636</v>
      </c>
      <c r="U17" s="61">
        <v>0.9763321</v>
      </c>
      <c r="V17" s="58">
        <v>20</v>
      </c>
      <c r="W17" s="61">
        <v>1.36245911208946e-24</v>
      </c>
      <c r="X17" s="61">
        <v>2.71888051238676e-24</v>
      </c>
      <c r="Y17" s="61">
        <v>0.0444835526966555</v>
      </c>
      <c r="Z17" s="60">
        <v>0.087902363286669</v>
      </c>
      <c r="AA17" s="60">
        <v>0.867614084016678</v>
      </c>
    </row>
    <row r="18" customFormat="1" ht="13.85" spans="1:27">
      <c r="A18" s="1" t="s">
        <v>74</v>
      </c>
      <c r="B18" s="1">
        <v>21</v>
      </c>
      <c r="C18" s="1">
        <v>47706251</v>
      </c>
      <c r="D18" s="1" t="s">
        <v>75</v>
      </c>
      <c r="E18" s="1">
        <v>21</v>
      </c>
      <c r="F18" s="1">
        <v>47726332</v>
      </c>
      <c r="G18" s="1" t="s">
        <v>31</v>
      </c>
      <c r="H18" s="1" t="s">
        <v>40</v>
      </c>
      <c r="I18" s="63">
        <v>0.214712</v>
      </c>
      <c r="J18" s="41">
        <v>0.0370021</v>
      </c>
      <c r="K18" s="40">
        <v>0.0097597</v>
      </c>
      <c r="L18" s="41">
        <v>0.000149852</v>
      </c>
      <c r="M18" s="41">
        <v>-0.0456982</v>
      </c>
      <c r="N18" s="41">
        <v>0.0034217</v>
      </c>
      <c r="O18" s="42">
        <f t="shared" si="1"/>
        <v>178.366926331196</v>
      </c>
      <c r="P18" s="41">
        <v>1.101331e-40</v>
      </c>
      <c r="Q18" s="42">
        <v>-0.809705</v>
      </c>
      <c r="R18" s="42">
        <v>0.222007</v>
      </c>
      <c r="S18" s="41">
        <v>0.0002651102</v>
      </c>
      <c r="T18" s="40">
        <v>0.0161862204140625</v>
      </c>
      <c r="U18" s="41">
        <v>0.08154008</v>
      </c>
      <c r="V18" s="1">
        <v>20</v>
      </c>
      <c r="W18" s="41">
        <v>3.12013548998459e-32</v>
      </c>
      <c r="X18" s="41">
        <v>1.10092695798503e-30</v>
      </c>
      <c r="Y18" s="41">
        <v>0.0170812794830966</v>
      </c>
      <c r="Z18" s="40">
        <v>0.602325318574683</v>
      </c>
      <c r="AA18" s="40">
        <v>0.380593401942222</v>
      </c>
    </row>
    <row r="19" ht="13.85" spans="1:27">
      <c r="A19" s="1" t="s">
        <v>49</v>
      </c>
      <c r="B19" s="1">
        <v>11</v>
      </c>
      <c r="C19" s="1">
        <v>809647</v>
      </c>
      <c r="D19" s="1" t="s">
        <v>76</v>
      </c>
      <c r="E19" s="1">
        <v>11</v>
      </c>
      <c r="F19" s="1">
        <v>808423</v>
      </c>
      <c r="G19" s="1" t="s">
        <v>40</v>
      </c>
      <c r="H19" s="1" t="s">
        <v>39</v>
      </c>
      <c r="I19" s="40">
        <v>0.356859</v>
      </c>
      <c r="J19" s="41">
        <v>-0.034857</v>
      </c>
      <c r="K19" s="40">
        <v>0.00864711</v>
      </c>
      <c r="L19" s="41">
        <v>5.552747e-5</v>
      </c>
      <c r="M19" s="41">
        <v>-0.0378766</v>
      </c>
      <c r="N19" s="41">
        <v>0.00307596</v>
      </c>
      <c r="O19" s="42">
        <f t="shared" si="1"/>
        <v>151.628419446714</v>
      </c>
      <c r="P19" s="41">
        <v>7.637331e-35</v>
      </c>
      <c r="Q19" s="42">
        <v>0.920277</v>
      </c>
      <c r="R19" s="42">
        <v>0.240218</v>
      </c>
      <c r="S19" s="41">
        <v>0.0001276231</v>
      </c>
      <c r="T19" s="40">
        <v>0.00959013967788462</v>
      </c>
      <c r="U19" s="41">
        <v>0.06509009</v>
      </c>
      <c r="V19" s="1">
        <v>20</v>
      </c>
      <c r="W19" s="41">
        <v>1.39653324609613e-28</v>
      </c>
      <c r="X19" s="41">
        <v>5.08815500887848e-27</v>
      </c>
      <c r="Y19" s="41">
        <v>0.019557918588198</v>
      </c>
      <c r="Z19" s="40">
        <v>0.712308682842353</v>
      </c>
      <c r="AA19" s="40">
        <v>0.268133398569446</v>
      </c>
    </row>
    <row r="20" ht="13.85" spans="1:27">
      <c r="A20" s="1" t="s">
        <v>58</v>
      </c>
      <c r="B20" s="1">
        <v>2</v>
      </c>
      <c r="C20" s="1">
        <v>201827986</v>
      </c>
      <c r="D20" s="1" t="s">
        <v>79</v>
      </c>
      <c r="E20" s="1">
        <v>2</v>
      </c>
      <c r="F20" s="1">
        <v>201940245</v>
      </c>
      <c r="G20" s="1" t="s">
        <v>31</v>
      </c>
      <c r="H20" s="1" t="s">
        <v>32</v>
      </c>
      <c r="I20" s="40">
        <v>0.807157</v>
      </c>
      <c r="J20" s="41">
        <v>0.0460147</v>
      </c>
      <c r="K20" s="40">
        <v>0.010521</v>
      </c>
      <c r="L20" s="41">
        <v>1.222134e-5</v>
      </c>
      <c r="M20" s="41">
        <v>0.00471071</v>
      </c>
      <c r="N20" s="41">
        <v>0.000785279</v>
      </c>
      <c r="O20" s="42">
        <f t="shared" si="1"/>
        <v>35.9852704368714</v>
      </c>
      <c r="P20" s="41">
        <v>1.988194e-9</v>
      </c>
      <c r="Q20" s="42">
        <v>9.7681</v>
      </c>
      <c r="R20" s="42">
        <v>2.764</v>
      </c>
      <c r="S20" s="41">
        <v>0.000409254</v>
      </c>
      <c r="T20" s="40">
        <v>0.0217894799693878</v>
      </c>
      <c r="U20" s="41">
        <v>0.6825474</v>
      </c>
      <c r="V20" s="1">
        <v>12</v>
      </c>
      <c r="W20" s="41">
        <v>7.3618603228536e-8</v>
      </c>
      <c r="X20" s="41">
        <v>0.000127150699430606</v>
      </c>
      <c r="Y20" s="41">
        <v>0.000557803545186751</v>
      </c>
      <c r="Z20" s="40">
        <v>0.963376946829252</v>
      </c>
      <c r="AA20" s="40">
        <v>0.0359380253075285</v>
      </c>
    </row>
    <row r="21" s="34" customFormat="1" spans="1:27">
      <c r="A21" s="21" t="s">
        <v>60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="56" customFormat="1" spans="1:27">
      <c r="A22" s="58" t="s">
        <v>61</v>
      </c>
      <c r="B22" s="58">
        <v>6</v>
      </c>
      <c r="C22" s="58">
        <v>33239787</v>
      </c>
      <c r="D22" s="58" t="s">
        <v>82</v>
      </c>
      <c r="E22" s="58">
        <v>6</v>
      </c>
      <c r="F22" s="58">
        <v>33239869</v>
      </c>
      <c r="G22" s="58" t="s">
        <v>31</v>
      </c>
      <c r="H22" s="58" t="s">
        <v>32</v>
      </c>
      <c r="I22" s="60">
        <v>0.925447</v>
      </c>
      <c r="J22" s="61">
        <v>0.197498</v>
      </c>
      <c r="K22" s="60">
        <v>0.031173</v>
      </c>
      <c r="L22" s="61">
        <v>2.37e-10</v>
      </c>
      <c r="M22" s="61">
        <v>-0.251679</v>
      </c>
      <c r="N22" s="61">
        <v>0.00733833</v>
      </c>
      <c r="O22" s="62">
        <f t="shared" ref="O22:O27" si="2">M22^2/N22^2</f>
        <v>1176.24958654607</v>
      </c>
      <c r="P22" s="61">
        <v>8.85e-258</v>
      </c>
      <c r="Q22" s="62">
        <v>-0.78472</v>
      </c>
      <c r="R22" s="62">
        <v>0.125956</v>
      </c>
      <c r="S22" s="61">
        <v>4.66e-10</v>
      </c>
      <c r="T22" s="61">
        <v>6.06965e-7</v>
      </c>
      <c r="U22" s="61">
        <v>0.6048413</v>
      </c>
      <c r="V22" s="58">
        <v>20</v>
      </c>
      <c r="W22" s="61">
        <v>1.72813066547739e-219</v>
      </c>
      <c r="X22" s="61">
        <v>9.29922135386443e-216</v>
      </c>
      <c r="Y22" s="61">
        <v>8.77182319705338e-7</v>
      </c>
      <c r="Z22" s="60">
        <v>0.003723919120488</v>
      </c>
      <c r="AA22" s="60">
        <v>0.996275203697199</v>
      </c>
    </row>
    <row r="23" s="56" customFormat="1" spans="1:27">
      <c r="A23" s="58" t="s">
        <v>51</v>
      </c>
      <c r="B23" s="58">
        <v>1</v>
      </c>
      <c r="C23" s="58">
        <v>204485511</v>
      </c>
      <c r="D23" s="58" t="s">
        <v>80</v>
      </c>
      <c r="E23" s="58">
        <v>1</v>
      </c>
      <c r="F23" s="58">
        <v>204466176</v>
      </c>
      <c r="G23" s="58" t="s">
        <v>40</v>
      </c>
      <c r="H23" s="58" t="s">
        <v>39</v>
      </c>
      <c r="I23" s="60">
        <v>0.313121</v>
      </c>
      <c r="J23" s="61">
        <v>0.127646</v>
      </c>
      <c r="K23" s="60">
        <v>0.0160865</v>
      </c>
      <c r="L23" s="61">
        <v>2.1e-15</v>
      </c>
      <c r="M23" s="61">
        <v>-0.0315376</v>
      </c>
      <c r="N23" s="61">
        <v>0.00464327</v>
      </c>
      <c r="O23" s="62">
        <f t="shared" si="2"/>
        <v>46.1327564976346</v>
      </c>
      <c r="P23" s="61">
        <v>1.11e-11</v>
      </c>
      <c r="Q23" s="62">
        <v>-4.04744</v>
      </c>
      <c r="R23" s="62">
        <v>0.784394</v>
      </c>
      <c r="S23" s="61">
        <v>2.47e-7</v>
      </c>
      <c r="T23" s="61">
        <v>9.651525e-5</v>
      </c>
      <c r="U23" s="61">
        <v>0.3292558</v>
      </c>
      <c r="V23" s="58">
        <v>20</v>
      </c>
      <c r="W23" s="61">
        <v>3.62017240149824e-23</v>
      </c>
      <c r="X23" s="61">
        <v>2.13729791615427e-7</v>
      </c>
      <c r="Y23" s="61">
        <v>3.04119580099081e-17</v>
      </c>
      <c r="Z23" s="60">
        <v>0.178726569460096</v>
      </c>
      <c r="AA23" s="60">
        <v>0.821273216810116</v>
      </c>
    </row>
    <row r="24" s="34" customFormat="1" spans="1:27">
      <c r="A24" s="21" t="s">
        <v>63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="56" customFormat="1" spans="1:27">
      <c r="A25" s="58" t="s">
        <v>61</v>
      </c>
      <c r="B25" s="58">
        <v>6</v>
      </c>
      <c r="C25" s="58">
        <v>33239787</v>
      </c>
      <c r="D25" s="58" t="s">
        <v>82</v>
      </c>
      <c r="E25" s="58">
        <v>6</v>
      </c>
      <c r="F25" s="58">
        <v>33239869</v>
      </c>
      <c r="G25" s="58" t="s">
        <v>31</v>
      </c>
      <c r="H25" s="58" t="s">
        <v>32</v>
      </c>
      <c r="I25" s="60">
        <v>0.925447</v>
      </c>
      <c r="J25" s="61">
        <v>0.1656</v>
      </c>
      <c r="K25" s="60">
        <v>0.0232</v>
      </c>
      <c r="L25" s="61">
        <v>8.572e-13</v>
      </c>
      <c r="M25" s="61">
        <v>-0.251679</v>
      </c>
      <c r="N25" s="61">
        <v>0.00733833</v>
      </c>
      <c r="O25" s="62">
        <f t="shared" si="2"/>
        <v>1176.24958654607</v>
      </c>
      <c r="P25" s="61">
        <v>8.848588e-258</v>
      </c>
      <c r="Q25" s="62">
        <v>-0.65798</v>
      </c>
      <c r="R25" s="62">
        <v>0.0941561</v>
      </c>
      <c r="S25" s="61">
        <v>2.784622e-12</v>
      </c>
      <c r="T25" s="61">
        <v>6.59143438575e-9</v>
      </c>
      <c r="U25" s="61">
        <v>0.4014559</v>
      </c>
      <c r="V25" s="58">
        <v>20</v>
      </c>
      <c r="W25" s="61">
        <v>9.79560237650867e-222</v>
      </c>
      <c r="X25" s="61">
        <v>9.76357589588638e-216</v>
      </c>
      <c r="Y25" s="61">
        <v>4.95575898635295e-9</v>
      </c>
      <c r="Z25" s="60">
        <v>0.00394349975916368</v>
      </c>
      <c r="AA25" s="60">
        <v>0.996056495285087</v>
      </c>
    </row>
    <row r="26" s="56" customFormat="1" spans="1:27">
      <c r="A26" s="58" t="s">
        <v>29</v>
      </c>
      <c r="B26" s="58">
        <v>6</v>
      </c>
      <c r="C26" s="58">
        <v>130334844</v>
      </c>
      <c r="D26" s="58" t="s">
        <v>30</v>
      </c>
      <c r="E26" s="58">
        <v>6</v>
      </c>
      <c r="F26" s="58">
        <v>130349119</v>
      </c>
      <c r="G26" s="58" t="s">
        <v>31</v>
      </c>
      <c r="H26" s="58" t="s">
        <v>32</v>
      </c>
      <c r="I26" s="60">
        <v>0.223658</v>
      </c>
      <c r="J26" s="61">
        <v>-0.0679</v>
      </c>
      <c r="K26" s="60">
        <v>0.0141</v>
      </c>
      <c r="L26" s="61">
        <v>1.343e-6</v>
      </c>
      <c r="M26" s="61">
        <v>-0.0191502</v>
      </c>
      <c r="N26" s="61">
        <v>0.00215638</v>
      </c>
      <c r="O26" s="62">
        <f t="shared" si="2"/>
        <v>78.8671301142745</v>
      </c>
      <c r="P26" s="61">
        <v>6.642354e-19</v>
      </c>
      <c r="Q26" s="62">
        <v>3.54566</v>
      </c>
      <c r="R26" s="62">
        <v>0.837567</v>
      </c>
      <c r="S26" s="61">
        <v>2.303067e-5</v>
      </c>
      <c r="T26" s="60">
        <v>0.00544989400090909</v>
      </c>
      <c r="U26" s="61">
        <v>0.7912775</v>
      </c>
      <c r="V26" s="58">
        <v>20</v>
      </c>
      <c r="W26" s="61">
        <v>1.71930187735594e-14</v>
      </c>
      <c r="X26" s="61">
        <v>8.82382043860313e-13</v>
      </c>
      <c r="Y26" s="61">
        <v>0.00136503729070053</v>
      </c>
      <c r="Z26" s="60">
        <v>0.0691270895386948</v>
      </c>
      <c r="AA26" s="60">
        <v>0.929507873169706</v>
      </c>
    </row>
    <row r="27" s="57" customFormat="1" spans="1:27">
      <c r="A27" s="59" t="s">
        <v>51</v>
      </c>
      <c r="B27" s="59">
        <v>1</v>
      </c>
      <c r="C27" s="59">
        <v>204485511</v>
      </c>
      <c r="D27" s="59" t="s">
        <v>80</v>
      </c>
      <c r="E27" s="59">
        <v>1</v>
      </c>
      <c r="F27" s="59">
        <v>204466176</v>
      </c>
      <c r="G27" s="59" t="s">
        <v>40</v>
      </c>
      <c r="H27" s="59" t="s">
        <v>39</v>
      </c>
      <c r="I27" s="64">
        <v>0.313121</v>
      </c>
      <c r="J27" s="65">
        <v>0.1068</v>
      </c>
      <c r="K27" s="64">
        <v>0.0125</v>
      </c>
      <c r="L27" s="65">
        <v>1.176e-17</v>
      </c>
      <c r="M27" s="65">
        <v>-0.0315376</v>
      </c>
      <c r="N27" s="65">
        <v>0.00464327</v>
      </c>
      <c r="O27" s="66">
        <f t="shared" si="2"/>
        <v>46.1327564976346</v>
      </c>
      <c r="P27" s="65">
        <v>1.105068e-11</v>
      </c>
      <c r="Q27" s="66">
        <v>-3.38644</v>
      </c>
      <c r="R27" s="66">
        <v>0.636931</v>
      </c>
      <c r="S27" s="65">
        <v>1.056076e-7</v>
      </c>
      <c r="T27" s="65">
        <v>4.123448742e-5</v>
      </c>
      <c r="U27" s="65">
        <v>0.40149</v>
      </c>
      <c r="V27" s="59">
        <v>20</v>
      </c>
      <c r="W27" s="65">
        <v>1.30883628211556e-24</v>
      </c>
      <c r="X27" s="65">
        <v>2.14340506528658e-7</v>
      </c>
      <c r="Y27" s="65">
        <v>1.09952336565116e-18</v>
      </c>
      <c r="Z27" s="64">
        <v>0.1792417894393</v>
      </c>
      <c r="AA27" s="64">
        <v>0.820757996220192</v>
      </c>
    </row>
    <row r="28" ht="17.65" spans="1:27">
      <c r="A28" s="39" t="s">
        <v>64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</sheetData>
  <mergeCells count="5">
    <mergeCell ref="A3:AA3"/>
    <mergeCell ref="A15:AA15"/>
    <mergeCell ref="A21:AA21"/>
    <mergeCell ref="A24:AA24"/>
    <mergeCell ref="A28:AA28"/>
  </mergeCells>
  <conditionalFormatting sqref="Y25:Y27">
    <cfRule type="duplicateValues" dxfId="0" priority="1"/>
  </conditionalFormatting>
  <conditionalFormatting sqref="Z22:Z23">
    <cfRule type="duplicateValues" dxfId="0" priority="2"/>
  </conditionalFormatting>
  <conditionalFormatting sqref="AB4:AB14">
    <cfRule type="duplicateValues" dxfId="0" priority="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"/>
  <sheetViews>
    <sheetView topLeftCell="A88" workbookViewId="0">
      <selection activeCell="A94" sqref="A94:AA94"/>
    </sheetView>
  </sheetViews>
  <sheetFormatPr defaultColWidth="9.02654867256637" defaultRowHeight="13.85"/>
  <cols>
    <col min="1" max="1" width="10.6902654867257" style="1" customWidth="1"/>
    <col min="2" max="2" width="9.02654867256637" style="1"/>
    <col min="3" max="3" width="11.1504424778761" style="1"/>
    <col min="4" max="5" width="9.02654867256637" style="1"/>
    <col min="6" max="6" width="11.1504424778761" style="1"/>
    <col min="7" max="8" width="9.02654867256637" style="1"/>
    <col min="9" max="9" width="10.0265486725664" style="1"/>
    <col min="10" max="11" width="12.3451327433628" style="1"/>
    <col min="12" max="12" width="12.7964601769912" style="1"/>
    <col min="13" max="13" width="13.858407079646" style="1"/>
    <col min="14" max="15" width="13.5398230088496" style="1"/>
    <col min="16" max="16" width="11.2212389380531" style="1"/>
    <col min="17" max="17" width="10.5309734513274" style="1"/>
    <col min="18" max="18" width="10.0265486725664" style="1"/>
    <col min="19" max="20" width="13.5398230088496" style="1"/>
    <col min="21" max="21" width="12.3451327433628" style="1"/>
    <col min="22" max="22" width="9.02654867256637" style="1"/>
    <col min="23" max="23" width="11.8849557522124" style="1"/>
    <col min="24" max="27" width="13.5398230088496" style="1"/>
    <col min="28" max="28" width="9.02654867256637" style="1"/>
  </cols>
  <sheetData>
    <row r="1" s="1" customFormat="1" spans="1:1">
      <c r="A1" s="2" t="s">
        <v>83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customFormat="1" spans="1:28">
      <c r="A4" s="2" t="s">
        <v>84</v>
      </c>
      <c r="B4" s="2">
        <v>6</v>
      </c>
      <c r="C4" s="2">
        <v>32780540</v>
      </c>
      <c r="D4" s="2" t="s">
        <v>85</v>
      </c>
      <c r="E4" s="2">
        <v>6</v>
      </c>
      <c r="F4" s="2">
        <v>32796793</v>
      </c>
      <c r="G4" s="2" t="s">
        <v>40</v>
      </c>
      <c r="H4" s="2" t="s">
        <v>39</v>
      </c>
      <c r="I4" s="43">
        <v>0.926441</v>
      </c>
      <c r="J4" s="44">
        <v>0.0512559</v>
      </c>
      <c r="K4" s="43">
        <v>0.0115911</v>
      </c>
      <c r="L4" s="44">
        <v>9.779529e-6</v>
      </c>
      <c r="M4" s="44">
        <v>0.00370204</v>
      </c>
      <c r="N4" s="44">
        <v>0.000441559</v>
      </c>
      <c r="O4" s="45">
        <f t="shared" ref="O4:O56" si="0">M4^2/N4^2</f>
        <v>70.2918108345515</v>
      </c>
      <c r="P4" s="44">
        <v>5.115711e-17</v>
      </c>
      <c r="Q4" s="45">
        <v>13.8453</v>
      </c>
      <c r="R4" s="45">
        <v>3.53983</v>
      </c>
      <c r="S4" s="44">
        <v>9.180062e-5</v>
      </c>
      <c r="T4" s="44">
        <v>0.00556140965348837</v>
      </c>
      <c r="U4" s="43">
        <v>0.9029619</v>
      </c>
      <c r="V4" s="2">
        <v>20</v>
      </c>
      <c r="W4" s="44">
        <v>7.07691928185871e-10</v>
      </c>
      <c r="X4" s="44">
        <v>4.30025976670042e-10</v>
      </c>
      <c r="Y4" s="44">
        <v>0.0127405959516138</v>
      </c>
      <c r="Z4" s="43">
        <v>0.00676127056564716</v>
      </c>
      <c r="AA4" s="43">
        <v>0.980498132345021</v>
      </c>
      <c r="AB4" s="1"/>
    </row>
    <row r="5" customFormat="1" spans="1:28">
      <c r="A5" s="2" t="s">
        <v>86</v>
      </c>
      <c r="B5" s="2">
        <v>3</v>
      </c>
      <c r="C5" s="2">
        <v>141043055</v>
      </c>
      <c r="D5" s="2" t="s">
        <v>87</v>
      </c>
      <c r="E5" s="2">
        <v>3</v>
      </c>
      <c r="F5" s="2">
        <v>141093285</v>
      </c>
      <c r="G5" s="2" t="s">
        <v>32</v>
      </c>
      <c r="H5" s="2" t="s">
        <v>31</v>
      </c>
      <c r="I5" s="43">
        <v>0.571571</v>
      </c>
      <c r="J5" s="44">
        <v>-0.0475037</v>
      </c>
      <c r="K5" s="43">
        <v>0.00606189</v>
      </c>
      <c r="L5" s="44">
        <v>4.634797e-15</v>
      </c>
      <c r="M5" s="44">
        <v>0.00368073</v>
      </c>
      <c r="N5" s="44">
        <v>0.00066883</v>
      </c>
      <c r="O5" s="45">
        <f t="shared" si="0"/>
        <v>30.2856174335724</v>
      </c>
      <c r="P5" s="44">
        <v>3.72886e-8</v>
      </c>
      <c r="Q5" s="45">
        <v>-12.9061</v>
      </c>
      <c r="R5" s="45">
        <v>2.8657</v>
      </c>
      <c r="S5" s="44">
        <v>6.680086e-6</v>
      </c>
      <c r="T5" s="44">
        <v>0.0006960649612</v>
      </c>
      <c r="U5" s="43">
        <v>0.07483523</v>
      </c>
      <c r="V5" s="2">
        <v>19</v>
      </c>
      <c r="W5" s="44">
        <v>1.7078315606884e-13</v>
      </c>
      <c r="X5" s="44">
        <v>0.000177446859140241</v>
      </c>
      <c r="Y5" s="44">
        <v>2.37536187687767e-11</v>
      </c>
      <c r="Z5" s="43">
        <v>0.0237043311898119</v>
      </c>
      <c r="AA5" s="43">
        <v>0.976118221927123</v>
      </c>
      <c r="AB5" s="1"/>
    </row>
    <row r="6" customFormat="1" spans="1:28">
      <c r="A6" s="2" t="s">
        <v>88</v>
      </c>
      <c r="B6" s="2">
        <v>4</v>
      </c>
      <c r="C6" s="2">
        <v>84377085</v>
      </c>
      <c r="D6" s="2" t="s">
        <v>89</v>
      </c>
      <c r="E6" s="2">
        <v>4</v>
      </c>
      <c r="F6" s="2">
        <v>84400330</v>
      </c>
      <c r="G6" s="2" t="s">
        <v>31</v>
      </c>
      <c r="H6" s="2" t="s">
        <v>32</v>
      </c>
      <c r="I6" s="43">
        <v>0.513917</v>
      </c>
      <c r="J6" s="44">
        <v>0.0414694</v>
      </c>
      <c r="K6" s="43">
        <v>0.00598823</v>
      </c>
      <c r="L6" s="44">
        <v>4.354939e-12</v>
      </c>
      <c r="M6" s="44">
        <v>0.0115794</v>
      </c>
      <c r="N6" s="44">
        <v>0.00103679</v>
      </c>
      <c r="O6" s="45">
        <f t="shared" si="0"/>
        <v>124.73562676071</v>
      </c>
      <c r="P6" s="44">
        <v>5.815702e-29</v>
      </c>
      <c r="Q6" s="45">
        <v>3.5813</v>
      </c>
      <c r="R6" s="45">
        <v>0.608491</v>
      </c>
      <c r="S6" s="44">
        <v>3.967407e-9</v>
      </c>
      <c r="T6" s="44">
        <v>3.1911028575e-6</v>
      </c>
      <c r="U6" s="43">
        <v>0.2093661</v>
      </c>
      <c r="V6" s="2">
        <v>20</v>
      </c>
      <c r="W6" s="44">
        <v>4.22772086191673e-30</v>
      </c>
      <c r="X6" s="44">
        <v>1.81009087710137e-23</v>
      </c>
      <c r="Y6" s="44">
        <v>1.00273176737039e-8</v>
      </c>
      <c r="Z6" s="43">
        <v>0.0419737491430828</v>
      </c>
      <c r="AA6" s="43">
        <v>0.958026240829604</v>
      </c>
      <c r="AB6" s="1"/>
    </row>
    <row r="7" spans="1:27">
      <c r="A7" s="2" t="s">
        <v>90</v>
      </c>
      <c r="B7" s="2">
        <v>1</v>
      </c>
      <c r="C7" s="2">
        <v>91966408</v>
      </c>
      <c r="D7" s="2" t="s">
        <v>91</v>
      </c>
      <c r="E7" s="2">
        <v>1</v>
      </c>
      <c r="F7" s="2">
        <v>91987034</v>
      </c>
      <c r="G7" s="2" t="s">
        <v>31</v>
      </c>
      <c r="H7" s="2" t="s">
        <v>32</v>
      </c>
      <c r="I7" s="43">
        <v>0.492048</v>
      </c>
      <c r="J7" s="44">
        <v>0.0252423</v>
      </c>
      <c r="K7" s="43">
        <v>0.0059975</v>
      </c>
      <c r="L7" s="44">
        <v>2.567234e-5</v>
      </c>
      <c r="M7" s="44">
        <v>-0.00105719</v>
      </c>
      <c r="N7" s="44">
        <v>0.000172112</v>
      </c>
      <c r="O7" s="45">
        <f t="shared" si="0"/>
        <v>37.729738083737</v>
      </c>
      <c r="P7" s="44">
        <v>8.124486e-10</v>
      </c>
      <c r="Q7" s="45">
        <v>-23.8767</v>
      </c>
      <c r="R7" s="45">
        <v>6.87702</v>
      </c>
      <c r="S7" s="44">
        <v>0.0005166706</v>
      </c>
      <c r="T7" s="44">
        <v>0.0174088523211207</v>
      </c>
      <c r="U7" s="43">
        <v>0.712352</v>
      </c>
      <c r="V7" s="2">
        <v>12</v>
      </c>
      <c r="W7" s="44">
        <v>2.03786542572436e-6</v>
      </c>
      <c r="X7" s="44">
        <v>5.47534956374474e-6</v>
      </c>
      <c r="Y7" s="44">
        <v>0.0122854183237849</v>
      </c>
      <c r="Z7" s="43">
        <v>0.0320528845598417</v>
      </c>
      <c r="AA7" s="43">
        <v>0.955654183901384</v>
      </c>
    </row>
    <row r="8" spans="1:27">
      <c r="A8" s="2" t="s">
        <v>92</v>
      </c>
      <c r="B8" s="2">
        <v>10</v>
      </c>
      <c r="C8" s="2">
        <v>126436718</v>
      </c>
      <c r="D8" s="2" t="s">
        <v>93</v>
      </c>
      <c r="E8" s="2">
        <v>10</v>
      </c>
      <c r="F8" s="2">
        <v>126480591</v>
      </c>
      <c r="G8" s="2" t="s">
        <v>40</v>
      </c>
      <c r="H8" s="2" t="s">
        <v>31</v>
      </c>
      <c r="I8" s="43">
        <v>0.449304</v>
      </c>
      <c r="J8" s="44">
        <v>-0.0267496</v>
      </c>
      <c r="K8" s="43">
        <v>0.00605691</v>
      </c>
      <c r="L8" s="44">
        <v>1.003659e-5</v>
      </c>
      <c r="M8" s="44">
        <v>-0.0072862</v>
      </c>
      <c r="N8" s="44">
        <v>0.000638739</v>
      </c>
      <c r="O8" s="45">
        <f t="shared" si="0"/>
        <v>130.123371728353</v>
      </c>
      <c r="P8" s="44">
        <v>3.850945e-30</v>
      </c>
      <c r="Q8" s="45">
        <v>3.67127</v>
      </c>
      <c r="R8" s="45">
        <v>0.891412</v>
      </c>
      <c r="S8" s="44">
        <v>3.813593e-5</v>
      </c>
      <c r="T8" s="44">
        <v>0.0031045030515625</v>
      </c>
      <c r="U8" s="43">
        <v>0.6276117</v>
      </c>
      <c r="V8" s="2">
        <v>20</v>
      </c>
      <c r="W8" s="44">
        <v>8.00912609181201e-25</v>
      </c>
      <c r="X8" s="44">
        <v>2.58080986553902e-24</v>
      </c>
      <c r="Y8" s="44">
        <v>0.0108999727415977</v>
      </c>
      <c r="Z8" s="43">
        <v>0.0341684475044895</v>
      </c>
      <c r="AA8" s="43">
        <v>0.954931579753912</v>
      </c>
    </row>
    <row r="9" s="2" customFormat="1" ht="13.5" spans="1:27">
      <c r="A9" s="2" t="s">
        <v>29</v>
      </c>
      <c r="B9" s="2">
        <v>6</v>
      </c>
      <c r="C9" s="2">
        <v>130334844</v>
      </c>
      <c r="D9" s="2" t="s">
        <v>94</v>
      </c>
      <c r="E9" s="2">
        <v>6</v>
      </c>
      <c r="F9" s="2">
        <v>130374461</v>
      </c>
      <c r="G9" s="2" t="s">
        <v>32</v>
      </c>
      <c r="H9" s="2" t="s">
        <v>39</v>
      </c>
      <c r="I9" s="43">
        <v>0.265408</v>
      </c>
      <c r="J9" s="44">
        <v>-0.0459082</v>
      </c>
      <c r="K9" s="43">
        <v>0.00685297</v>
      </c>
      <c r="L9" s="44">
        <v>2.098148e-11</v>
      </c>
      <c r="M9" s="44">
        <v>-0.00918643</v>
      </c>
      <c r="N9" s="44">
        <v>0.000624243</v>
      </c>
      <c r="O9" s="45">
        <f t="shared" si="0"/>
        <v>216.56395695978</v>
      </c>
      <c r="P9" s="44">
        <v>5.079895e-49</v>
      </c>
      <c r="Q9" s="45">
        <v>4.99739</v>
      </c>
      <c r="R9" s="45">
        <v>0.819644</v>
      </c>
      <c r="S9" s="44">
        <v>1.080608e-9</v>
      </c>
      <c r="T9" s="44">
        <v>2.11123788e-6</v>
      </c>
      <c r="U9" s="43">
        <v>0.3593977</v>
      </c>
      <c r="V9" s="2">
        <v>20</v>
      </c>
      <c r="W9" s="44">
        <v>9.9160144197605e-47</v>
      </c>
      <c r="X9" s="44">
        <v>4.54075548954141e-40</v>
      </c>
      <c r="Y9" s="44">
        <v>1.80990861137442e-8</v>
      </c>
      <c r="Z9" s="43">
        <v>0.081961555276762</v>
      </c>
      <c r="AA9" s="43">
        <v>0.918038426624149</v>
      </c>
    </row>
    <row r="10" spans="1:27">
      <c r="A10" s="2" t="s">
        <v>95</v>
      </c>
      <c r="B10" s="2">
        <v>20</v>
      </c>
      <c r="C10" s="2">
        <v>44518783</v>
      </c>
      <c r="D10" s="2" t="s">
        <v>96</v>
      </c>
      <c r="E10" s="2">
        <v>20</v>
      </c>
      <c r="F10" s="2">
        <v>44509762</v>
      </c>
      <c r="G10" s="2" t="s">
        <v>32</v>
      </c>
      <c r="H10" s="2" t="s">
        <v>31</v>
      </c>
      <c r="I10" s="43">
        <v>0.392644</v>
      </c>
      <c r="J10" s="44">
        <v>-0.0263724</v>
      </c>
      <c r="K10" s="43">
        <v>0.00621507</v>
      </c>
      <c r="L10" s="44">
        <v>2.202539e-5</v>
      </c>
      <c r="M10" s="44">
        <v>-0.00668669</v>
      </c>
      <c r="N10" s="44">
        <v>0.00110112</v>
      </c>
      <c r="O10" s="45">
        <f t="shared" si="0"/>
        <v>36.876787185317</v>
      </c>
      <c r="P10" s="44">
        <v>1.258186e-9</v>
      </c>
      <c r="Q10" s="45">
        <v>3.94402</v>
      </c>
      <c r="R10" s="45">
        <v>1.1339</v>
      </c>
      <c r="S10" s="44">
        <v>0.0005046432</v>
      </c>
      <c r="T10" s="44">
        <v>0.017221775580786</v>
      </c>
      <c r="U10" s="43">
        <v>0.9243698</v>
      </c>
      <c r="V10" s="2">
        <v>20</v>
      </c>
      <c r="W10" s="44">
        <v>1.2234233070977e-6</v>
      </c>
      <c r="X10" s="44">
        <v>4.8584261438875e-6</v>
      </c>
      <c r="Y10" s="44">
        <v>0.0178263366440469</v>
      </c>
      <c r="Z10" s="43">
        <v>0.0698791862306532</v>
      </c>
      <c r="AA10" s="43">
        <v>0.912288395275848</v>
      </c>
    </row>
    <row r="11" spans="1:27">
      <c r="A11" s="2" t="s">
        <v>97</v>
      </c>
      <c r="B11" s="2">
        <v>4</v>
      </c>
      <c r="C11" s="2">
        <v>113066553</v>
      </c>
      <c r="D11" s="2" t="s">
        <v>98</v>
      </c>
      <c r="E11" s="2">
        <v>4</v>
      </c>
      <c r="F11" s="2">
        <v>113111172</v>
      </c>
      <c r="G11" s="2" t="s">
        <v>39</v>
      </c>
      <c r="H11" s="2" t="s">
        <v>31</v>
      </c>
      <c r="I11" s="43">
        <v>0.56163</v>
      </c>
      <c r="J11" s="44">
        <v>0.0250064</v>
      </c>
      <c r="K11" s="43">
        <v>0.00606414</v>
      </c>
      <c r="L11" s="44">
        <v>3.729121e-5</v>
      </c>
      <c r="M11" s="44">
        <v>-0.00655882</v>
      </c>
      <c r="N11" s="44">
        <v>0.000538107</v>
      </c>
      <c r="O11" s="45">
        <f t="shared" si="0"/>
        <v>148.564190652045</v>
      </c>
      <c r="P11" s="44">
        <v>3.571834e-34</v>
      </c>
      <c r="Q11" s="45">
        <v>-3.81264</v>
      </c>
      <c r="R11" s="45">
        <v>0.976058</v>
      </c>
      <c r="S11" s="44">
        <v>9.377485e-5</v>
      </c>
      <c r="T11" s="44">
        <v>0.005637311175</v>
      </c>
      <c r="U11" s="43">
        <v>0.94527</v>
      </c>
      <c r="V11" s="2">
        <v>20</v>
      </c>
      <c r="W11" s="44">
        <v>6.06607304861814e-28</v>
      </c>
      <c r="X11" s="44">
        <v>2.51991446146925e-28</v>
      </c>
      <c r="Y11" s="44">
        <v>0.0717976628145098</v>
      </c>
      <c r="Z11" s="43">
        <v>0.0289262745655895</v>
      </c>
      <c r="AA11" s="43">
        <v>0.899276062619897</v>
      </c>
    </row>
    <row r="12" spans="1:27">
      <c r="A12" s="2" t="s">
        <v>37</v>
      </c>
      <c r="B12" s="2">
        <v>10</v>
      </c>
      <c r="C12" s="2">
        <v>5807186</v>
      </c>
      <c r="D12" s="2" t="s">
        <v>99</v>
      </c>
      <c r="E12" s="2">
        <v>10</v>
      </c>
      <c r="F12" s="2">
        <v>5849917</v>
      </c>
      <c r="G12" s="2" t="s">
        <v>31</v>
      </c>
      <c r="H12" s="2" t="s">
        <v>40</v>
      </c>
      <c r="I12" s="43">
        <v>0.799205</v>
      </c>
      <c r="J12" s="44">
        <v>-0.031491</v>
      </c>
      <c r="K12" s="43">
        <v>0.00724738</v>
      </c>
      <c r="L12" s="44">
        <v>1.391731e-5</v>
      </c>
      <c r="M12" s="44">
        <v>-0.0252133</v>
      </c>
      <c r="N12" s="44">
        <v>0.00157466</v>
      </c>
      <c r="O12" s="45">
        <f t="shared" si="0"/>
        <v>256.380973050944</v>
      </c>
      <c r="P12" s="44">
        <v>1.054672e-57</v>
      </c>
      <c r="Q12" s="45">
        <v>1.24898</v>
      </c>
      <c r="R12" s="45">
        <v>0.297838</v>
      </c>
      <c r="S12" s="44">
        <v>2.746877e-5</v>
      </c>
      <c r="T12" s="44">
        <v>0.00241200491629213</v>
      </c>
      <c r="U12" s="43">
        <v>0.2282996</v>
      </c>
      <c r="V12" s="2">
        <v>20</v>
      </c>
      <c r="W12" s="44">
        <v>9.89012353413656e-48</v>
      </c>
      <c r="X12" s="44">
        <v>5.66713845381862e-47</v>
      </c>
      <c r="Y12" s="44">
        <v>0.019055089560691</v>
      </c>
      <c r="Z12" s="43">
        <v>0.108314914950356</v>
      </c>
      <c r="AA12" s="43">
        <v>0.872629995488953</v>
      </c>
    </row>
    <row r="13" spans="1:27">
      <c r="A13" s="2" t="s">
        <v>100</v>
      </c>
      <c r="B13" s="2">
        <v>20</v>
      </c>
      <c r="C13" s="2">
        <v>62704534</v>
      </c>
      <c r="D13" s="2" t="s">
        <v>101</v>
      </c>
      <c r="E13" s="2">
        <v>20</v>
      </c>
      <c r="F13" s="2">
        <v>62712053</v>
      </c>
      <c r="G13" s="2" t="s">
        <v>32</v>
      </c>
      <c r="H13" s="2" t="s">
        <v>31</v>
      </c>
      <c r="I13" s="43">
        <v>0.545726</v>
      </c>
      <c r="J13" s="44">
        <v>-0.0271754</v>
      </c>
      <c r="K13" s="43">
        <v>0.00627102</v>
      </c>
      <c r="L13" s="44">
        <v>1.467645e-5</v>
      </c>
      <c r="M13" s="44">
        <v>0.00778176</v>
      </c>
      <c r="N13" s="44">
        <v>0.00127431</v>
      </c>
      <c r="O13" s="45">
        <f t="shared" si="0"/>
        <v>37.2911247534328</v>
      </c>
      <c r="P13" s="44">
        <v>1.017466e-9</v>
      </c>
      <c r="Q13" s="45">
        <v>-3.49219</v>
      </c>
      <c r="R13" s="45">
        <v>0.988152</v>
      </c>
      <c r="S13" s="44">
        <v>0.0004092247</v>
      </c>
      <c r="T13" s="44">
        <v>0.0152902993578199</v>
      </c>
      <c r="U13" s="43">
        <v>0.3780841</v>
      </c>
      <c r="V13" s="2">
        <v>18</v>
      </c>
      <c r="W13" s="44">
        <v>1.50712865667255e-5</v>
      </c>
      <c r="X13" s="44">
        <v>4.14688647705896e-5</v>
      </c>
      <c r="Y13" s="44">
        <v>0.0359532884449593</v>
      </c>
      <c r="Z13" s="43">
        <v>0.0980600673535084</v>
      </c>
      <c r="AA13" s="43">
        <v>0.865930104050195</v>
      </c>
    </row>
    <row r="14" spans="1:27">
      <c r="A14" s="2" t="s">
        <v>66</v>
      </c>
      <c r="B14" s="2">
        <v>20</v>
      </c>
      <c r="C14" s="2">
        <v>34213953</v>
      </c>
      <c r="D14" s="2" t="s">
        <v>102</v>
      </c>
      <c r="E14" s="2">
        <v>20</v>
      </c>
      <c r="F14" s="2">
        <v>34212327</v>
      </c>
      <c r="G14" s="2" t="s">
        <v>31</v>
      </c>
      <c r="H14" s="2" t="s">
        <v>39</v>
      </c>
      <c r="I14" s="43">
        <v>0.898608</v>
      </c>
      <c r="J14" s="44">
        <v>-0.042644</v>
      </c>
      <c r="K14" s="43">
        <v>0.00982636</v>
      </c>
      <c r="L14" s="44">
        <v>1.426382e-5</v>
      </c>
      <c r="M14" s="44">
        <v>-0.0314457</v>
      </c>
      <c r="N14" s="44">
        <v>0.00188624</v>
      </c>
      <c r="O14" s="45">
        <f t="shared" si="0"/>
        <v>277.92565185549</v>
      </c>
      <c r="P14" s="44">
        <v>2.125796e-62</v>
      </c>
      <c r="Q14" s="45">
        <v>1.35612</v>
      </c>
      <c r="R14" s="45">
        <v>0.322901</v>
      </c>
      <c r="S14" s="44">
        <v>2.671577e-5</v>
      </c>
      <c r="T14" s="44">
        <v>0.00237254252897727</v>
      </c>
      <c r="U14" s="43">
        <v>0.6209709</v>
      </c>
      <c r="V14" s="2">
        <v>20</v>
      </c>
      <c r="W14" s="44">
        <v>1.57707196284011e-48</v>
      </c>
      <c r="X14" s="44">
        <v>1.20686961421346e-47</v>
      </c>
      <c r="Y14" s="44">
        <v>0.0161527704423758</v>
      </c>
      <c r="Z14" s="43">
        <v>0.122749544642159</v>
      </c>
      <c r="AA14" s="43">
        <v>0.861097684915459</v>
      </c>
    </row>
    <row r="15" spans="1:27">
      <c r="A15" s="2" t="s">
        <v>43</v>
      </c>
      <c r="B15" s="2">
        <v>17</v>
      </c>
      <c r="C15" s="2">
        <v>7154735</v>
      </c>
      <c r="D15" s="2" t="s">
        <v>103</v>
      </c>
      <c r="E15" s="2">
        <v>17</v>
      </c>
      <c r="F15" s="2">
        <v>7145981</v>
      </c>
      <c r="G15" s="2" t="s">
        <v>32</v>
      </c>
      <c r="H15" s="2" t="s">
        <v>31</v>
      </c>
      <c r="I15" s="43">
        <v>0.635189</v>
      </c>
      <c r="J15" s="44">
        <v>0.026226</v>
      </c>
      <c r="K15" s="43">
        <v>0.00622001</v>
      </c>
      <c r="L15" s="44">
        <v>2.482455e-5</v>
      </c>
      <c r="M15" s="44">
        <v>0.0151216</v>
      </c>
      <c r="N15" s="44">
        <v>0.000686296</v>
      </c>
      <c r="O15" s="45">
        <f t="shared" si="0"/>
        <v>485.481356024292</v>
      </c>
      <c r="P15" s="44">
        <v>1.369941e-107</v>
      </c>
      <c r="Q15" s="45">
        <v>1.73434</v>
      </c>
      <c r="R15" s="45">
        <v>0.418796</v>
      </c>
      <c r="S15" s="44">
        <v>3.454237e-5</v>
      </c>
      <c r="T15" s="44">
        <v>0.00293422414728261</v>
      </c>
      <c r="U15" s="43">
        <v>0.1742813</v>
      </c>
      <c r="V15" s="2">
        <v>20</v>
      </c>
      <c r="W15" s="44">
        <v>8.34327613445065e-97</v>
      </c>
      <c r="X15" s="44">
        <v>2.06063445872585e-96</v>
      </c>
      <c r="Y15" s="44">
        <v>0.048545171024549</v>
      </c>
      <c r="Z15" s="43">
        <v>0.119065178890007</v>
      </c>
      <c r="AA15" s="43">
        <v>0.832389650085451</v>
      </c>
    </row>
    <row r="16" spans="1:27">
      <c r="A16" s="2" t="s">
        <v>35</v>
      </c>
      <c r="B16" s="2">
        <v>7</v>
      </c>
      <c r="C16" s="2">
        <v>99933737</v>
      </c>
      <c r="D16" s="2" t="s">
        <v>104</v>
      </c>
      <c r="E16" s="2">
        <v>7</v>
      </c>
      <c r="F16" s="2">
        <v>99947657</v>
      </c>
      <c r="G16" s="2" t="s">
        <v>31</v>
      </c>
      <c r="H16" s="2" t="s">
        <v>40</v>
      </c>
      <c r="I16" s="43">
        <v>0.824056</v>
      </c>
      <c r="J16" s="44">
        <v>-0.0306322</v>
      </c>
      <c r="K16" s="43">
        <v>0.00781897</v>
      </c>
      <c r="L16" s="44">
        <v>8.940586e-5</v>
      </c>
      <c r="M16" s="44">
        <v>0.020956</v>
      </c>
      <c r="N16" s="44">
        <v>0.000939491</v>
      </c>
      <c r="O16" s="45">
        <f t="shared" si="0"/>
        <v>497.544043619298</v>
      </c>
      <c r="P16" s="44">
        <v>3.250478e-110</v>
      </c>
      <c r="Q16" s="45">
        <v>-1.46174</v>
      </c>
      <c r="R16" s="45">
        <v>0.378824</v>
      </c>
      <c r="S16" s="44">
        <v>0.0001140312</v>
      </c>
      <c r="T16" s="44">
        <v>0.00627573118309859</v>
      </c>
      <c r="U16" s="43">
        <v>0.6556367</v>
      </c>
      <c r="V16" s="2">
        <v>20</v>
      </c>
      <c r="W16" s="44">
        <v>1.5150078588906e-94</v>
      </c>
      <c r="X16" s="44">
        <v>1.93554384221757e-94</v>
      </c>
      <c r="Y16" s="44">
        <v>0.0759819903028798</v>
      </c>
      <c r="Z16" s="43">
        <v>0.0962453035734026</v>
      </c>
      <c r="AA16" s="43">
        <v>0.827772706123723</v>
      </c>
    </row>
    <row r="17" spans="1:27">
      <c r="A17" s="2" t="s">
        <v>41</v>
      </c>
      <c r="B17" s="2">
        <v>15</v>
      </c>
      <c r="C17" s="2">
        <v>50651647</v>
      </c>
      <c r="D17" s="2" t="s">
        <v>105</v>
      </c>
      <c r="E17" s="2">
        <v>15</v>
      </c>
      <c r="F17" s="2">
        <v>50609215</v>
      </c>
      <c r="G17" s="2" t="s">
        <v>32</v>
      </c>
      <c r="H17" s="2" t="s">
        <v>31</v>
      </c>
      <c r="I17" s="43">
        <v>0.601392</v>
      </c>
      <c r="J17" s="44">
        <v>-0.0261355</v>
      </c>
      <c r="K17" s="43">
        <v>0.00617372</v>
      </c>
      <c r="L17" s="44">
        <v>2.302384e-5</v>
      </c>
      <c r="M17" s="44">
        <v>0.00171827</v>
      </c>
      <c r="N17" s="44">
        <v>0.000186143</v>
      </c>
      <c r="O17" s="45">
        <f t="shared" si="0"/>
        <v>85.2097708254297</v>
      </c>
      <c r="P17" s="44">
        <v>2.682668e-20</v>
      </c>
      <c r="Q17" s="45">
        <v>-15.2103</v>
      </c>
      <c r="R17" s="45">
        <v>3.9528</v>
      </c>
      <c r="S17" s="44">
        <v>0.0001190897</v>
      </c>
      <c r="T17" s="44">
        <v>0.00641852417586207</v>
      </c>
      <c r="U17" s="43">
        <v>0.5397818</v>
      </c>
      <c r="V17" s="2">
        <v>20</v>
      </c>
      <c r="W17" s="44">
        <v>2.12122998617923e-15</v>
      </c>
      <c r="X17" s="44">
        <v>8.23883621014561e-15</v>
      </c>
      <c r="Y17" s="44">
        <v>0.0361218829847628</v>
      </c>
      <c r="Z17" s="43">
        <v>0.139472629465056</v>
      </c>
      <c r="AA17" s="43">
        <v>0.824405487550168</v>
      </c>
    </row>
    <row r="18" spans="1:27">
      <c r="A18" s="2" t="s">
        <v>106</v>
      </c>
      <c r="B18" s="2">
        <v>8</v>
      </c>
      <c r="C18" s="2">
        <v>71520812</v>
      </c>
      <c r="D18" s="2" t="s">
        <v>107</v>
      </c>
      <c r="E18" s="2">
        <v>8</v>
      </c>
      <c r="F18" s="2">
        <v>71689031</v>
      </c>
      <c r="G18" s="2" t="s">
        <v>39</v>
      </c>
      <c r="H18" s="2" t="s">
        <v>40</v>
      </c>
      <c r="I18" s="43">
        <v>0.483101</v>
      </c>
      <c r="J18" s="44">
        <v>0.0245568</v>
      </c>
      <c r="K18" s="43">
        <v>0.00606691</v>
      </c>
      <c r="L18" s="44">
        <v>5.173198e-5</v>
      </c>
      <c r="M18" s="44">
        <v>-0.00783573</v>
      </c>
      <c r="N18" s="44">
        <v>0.000537895</v>
      </c>
      <c r="O18" s="45">
        <f t="shared" si="0"/>
        <v>212.209054851067</v>
      </c>
      <c r="P18" s="44">
        <v>4.527038e-48</v>
      </c>
      <c r="Q18" s="45">
        <v>-3.13395</v>
      </c>
      <c r="R18" s="45">
        <v>0.803594</v>
      </c>
      <c r="S18" s="44">
        <v>9.622684e-5</v>
      </c>
      <c r="T18" s="44">
        <v>0.00574055537862595</v>
      </c>
      <c r="U18" s="43">
        <v>0.3768942</v>
      </c>
      <c r="V18" s="2">
        <v>12</v>
      </c>
      <c r="W18" s="44">
        <v>2.93027138216995e-41</v>
      </c>
      <c r="X18" s="44">
        <v>4.6931280522186e-41</v>
      </c>
      <c r="Y18" s="44">
        <v>0.0734755410014743</v>
      </c>
      <c r="Z18" s="43">
        <v>0.116868906482446</v>
      </c>
      <c r="AA18" s="43">
        <v>0.809655552516073</v>
      </c>
    </row>
    <row r="19" spans="1:27">
      <c r="A19" s="2" t="s">
        <v>108</v>
      </c>
      <c r="B19" s="2">
        <v>15</v>
      </c>
      <c r="C19" s="2">
        <v>75648133</v>
      </c>
      <c r="D19" s="2" t="s">
        <v>109</v>
      </c>
      <c r="E19" s="2">
        <v>15</v>
      </c>
      <c r="F19" s="2">
        <v>75792297</v>
      </c>
      <c r="G19" s="2" t="s">
        <v>32</v>
      </c>
      <c r="H19" s="2" t="s">
        <v>39</v>
      </c>
      <c r="I19" s="43">
        <v>0.717694</v>
      </c>
      <c r="J19" s="44">
        <v>0.0327686</v>
      </c>
      <c r="K19" s="43">
        <v>0.00697183</v>
      </c>
      <c r="L19" s="44">
        <v>2.599669e-6</v>
      </c>
      <c r="M19" s="44">
        <v>0.00463575</v>
      </c>
      <c r="N19" s="44">
        <v>0.000640734</v>
      </c>
      <c r="O19" s="45">
        <f t="shared" si="0"/>
        <v>52.346117276883</v>
      </c>
      <c r="P19" s="44">
        <v>4.652888e-13</v>
      </c>
      <c r="Q19" s="45">
        <v>7.06868</v>
      </c>
      <c r="R19" s="45">
        <v>1.79341</v>
      </c>
      <c r="S19" s="44">
        <v>8.098348e-5</v>
      </c>
      <c r="T19" s="44">
        <v>0.005274049135</v>
      </c>
      <c r="U19" s="43">
        <v>0.0771864</v>
      </c>
      <c r="V19" s="2">
        <v>20</v>
      </c>
      <c r="W19" s="44">
        <v>2.42833679536398e-10</v>
      </c>
      <c r="X19" s="44">
        <v>1.69134827045553e-8</v>
      </c>
      <c r="Y19" s="44">
        <v>0.0027720688502987</v>
      </c>
      <c r="Z19" s="43">
        <v>0.192270973238593</v>
      </c>
      <c r="AA19" s="43">
        <v>0.804956940754793</v>
      </c>
    </row>
    <row r="20" spans="1:27">
      <c r="A20" s="1" t="s">
        <v>110</v>
      </c>
      <c r="B20" s="1">
        <v>15</v>
      </c>
      <c r="C20" s="1">
        <v>75931426</v>
      </c>
      <c r="D20" s="1" t="s">
        <v>111</v>
      </c>
      <c r="E20" s="1">
        <v>15</v>
      </c>
      <c r="F20" s="1">
        <v>75928192</v>
      </c>
      <c r="G20" s="1" t="s">
        <v>32</v>
      </c>
      <c r="H20" s="1" t="s">
        <v>40</v>
      </c>
      <c r="I20" s="40">
        <v>0.722664</v>
      </c>
      <c r="J20" s="41">
        <v>0.0311333</v>
      </c>
      <c r="K20" s="40">
        <v>0.00709085</v>
      </c>
      <c r="L20" s="41">
        <v>1.130233e-5</v>
      </c>
      <c r="M20" s="41">
        <v>-0.00752495</v>
      </c>
      <c r="N20" s="41">
        <v>0.0012086</v>
      </c>
      <c r="O20" s="42">
        <f t="shared" si="0"/>
        <v>38.7652025332187</v>
      </c>
      <c r="P20" s="41">
        <v>4.78014e-10</v>
      </c>
      <c r="Q20" s="42">
        <v>-4.13734</v>
      </c>
      <c r="R20" s="42">
        <v>1.15305</v>
      </c>
      <c r="S20" s="41">
        <v>0.0003330053</v>
      </c>
      <c r="T20" s="41">
        <v>0.0130581534850746</v>
      </c>
      <c r="U20" s="40">
        <v>0.5310936</v>
      </c>
      <c r="V20" s="1">
        <v>20</v>
      </c>
      <c r="W20" s="41">
        <v>3.04737278137081e-7</v>
      </c>
      <c r="X20" s="41">
        <v>2.07476795313858e-5</v>
      </c>
      <c r="Y20" s="41">
        <v>0.00323769582246911</v>
      </c>
      <c r="Z20" s="40">
        <v>0.21965763232785</v>
      </c>
      <c r="AA20" s="40">
        <v>0.777083619432872</v>
      </c>
    </row>
    <row r="21" spans="1:27">
      <c r="A21" s="1" t="s">
        <v>33</v>
      </c>
      <c r="B21" s="1">
        <v>5</v>
      </c>
      <c r="C21" s="1">
        <v>81267844</v>
      </c>
      <c r="D21" s="1" t="s">
        <v>112</v>
      </c>
      <c r="E21" s="1">
        <v>5</v>
      </c>
      <c r="F21" s="1">
        <v>81594748</v>
      </c>
      <c r="G21" s="1" t="s">
        <v>31</v>
      </c>
      <c r="H21" s="1" t="s">
        <v>32</v>
      </c>
      <c r="I21" s="40">
        <v>0.700795</v>
      </c>
      <c r="J21" s="41">
        <v>0.0345655</v>
      </c>
      <c r="K21" s="40">
        <v>0.00655313</v>
      </c>
      <c r="L21" s="41">
        <v>1.330085e-7</v>
      </c>
      <c r="M21" s="41">
        <v>0.00465807</v>
      </c>
      <c r="N21" s="41">
        <v>0.000499929</v>
      </c>
      <c r="O21" s="42">
        <f t="shared" si="0"/>
        <v>86.8151182426409</v>
      </c>
      <c r="P21" s="41">
        <v>1.191669e-20</v>
      </c>
      <c r="Q21" s="42">
        <v>7.42056</v>
      </c>
      <c r="R21" s="42">
        <v>1.61662</v>
      </c>
      <c r="S21" s="41">
        <v>4.428842e-6</v>
      </c>
      <c r="T21" s="41">
        <v>0.000474128770273973</v>
      </c>
      <c r="U21" s="40">
        <v>0.05409779</v>
      </c>
      <c r="V21" s="1">
        <v>20</v>
      </c>
      <c r="W21" s="41">
        <v>5.92381380520501e-23</v>
      </c>
      <c r="X21" s="41">
        <v>4.9666896444598e-15</v>
      </c>
      <c r="Y21" s="41">
        <v>2.77050769480067e-9</v>
      </c>
      <c r="Z21" s="40">
        <v>0.231518560833097</v>
      </c>
      <c r="AA21" s="40">
        <v>0.768481436396387</v>
      </c>
    </row>
    <row r="22" spans="1:27">
      <c r="A22" s="1" t="s">
        <v>113</v>
      </c>
      <c r="B22" s="1">
        <v>8</v>
      </c>
      <c r="C22" s="1">
        <v>71581600</v>
      </c>
      <c r="D22" s="1" t="s">
        <v>107</v>
      </c>
      <c r="E22" s="1">
        <v>8</v>
      </c>
      <c r="F22" s="1">
        <v>71689031</v>
      </c>
      <c r="G22" s="1" t="s">
        <v>39</v>
      </c>
      <c r="H22" s="1" t="s">
        <v>40</v>
      </c>
      <c r="I22" s="40">
        <v>0.483101</v>
      </c>
      <c r="J22" s="41">
        <v>0.0245568</v>
      </c>
      <c r="K22" s="40">
        <v>0.00606691</v>
      </c>
      <c r="L22" s="41">
        <v>5.173198e-5</v>
      </c>
      <c r="M22" s="41">
        <v>0.000963987</v>
      </c>
      <c r="N22" s="41">
        <v>0.000110593</v>
      </c>
      <c r="O22" s="42">
        <f t="shared" si="0"/>
        <v>75.9778633534086</v>
      </c>
      <c r="P22" s="41">
        <v>2.867836e-18</v>
      </c>
      <c r="Q22" s="42">
        <v>25.4742</v>
      </c>
      <c r="R22" s="42">
        <v>6.93901</v>
      </c>
      <c r="S22" s="41">
        <v>0.0002414575</v>
      </c>
      <c r="T22" s="41">
        <v>0.0103114227459016</v>
      </c>
      <c r="U22" s="40">
        <v>0.459285</v>
      </c>
      <c r="V22" s="1">
        <v>9</v>
      </c>
      <c r="W22" s="41">
        <v>4.67807935090063e-14</v>
      </c>
      <c r="X22" s="41">
        <v>7.50795448684214e-14</v>
      </c>
      <c r="Y22" s="41">
        <v>0.0926330447559616</v>
      </c>
      <c r="Z22" s="40">
        <v>0.14790939387046</v>
      </c>
      <c r="AA22" s="40">
        <v>0.759457561373456</v>
      </c>
    </row>
    <row r="23" spans="1:27">
      <c r="A23" s="1" t="s">
        <v>114</v>
      </c>
      <c r="B23" s="1">
        <v>14</v>
      </c>
      <c r="C23" s="1">
        <v>102547075</v>
      </c>
      <c r="D23" s="1" t="s">
        <v>115</v>
      </c>
      <c r="E23" s="1">
        <v>14</v>
      </c>
      <c r="F23" s="1">
        <v>102552775</v>
      </c>
      <c r="G23" s="1" t="s">
        <v>32</v>
      </c>
      <c r="H23" s="1" t="s">
        <v>40</v>
      </c>
      <c r="I23" s="40">
        <v>0.16004</v>
      </c>
      <c r="J23" s="41">
        <v>0.0302241</v>
      </c>
      <c r="K23" s="40">
        <v>0.00813496</v>
      </c>
      <c r="L23" s="41">
        <v>0.000202932</v>
      </c>
      <c r="M23" s="41">
        <v>0.0236734</v>
      </c>
      <c r="N23" s="41">
        <v>0.00334384</v>
      </c>
      <c r="O23" s="42">
        <f t="shared" si="0"/>
        <v>50.1222196383351</v>
      </c>
      <c r="P23" s="41">
        <v>1.444548e-12</v>
      </c>
      <c r="Q23" s="42">
        <v>1.27671</v>
      </c>
      <c r="R23" s="42">
        <v>0.388078</v>
      </c>
      <c r="S23" s="41">
        <v>0.001002438</v>
      </c>
      <c r="T23" s="41">
        <v>0.0281800466546763</v>
      </c>
      <c r="U23" s="40">
        <v>0.5148918</v>
      </c>
      <c r="V23" s="1">
        <v>20</v>
      </c>
      <c r="W23" s="41">
        <v>4.38507368067731e-7</v>
      </c>
      <c r="X23" s="41">
        <v>1.34010635980201e-7</v>
      </c>
      <c r="Y23" s="41">
        <v>0.208317534125907</v>
      </c>
      <c r="Z23" s="40">
        <v>0.0629344136595435</v>
      </c>
      <c r="AA23" s="40">
        <v>0.728747479696545</v>
      </c>
    </row>
    <row r="24" spans="1:27">
      <c r="A24" s="1" t="s">
        <v>116</v>
      </c>
      <c r="B24" s="1">
        <v>21</v>
      </c>
      <c r="C24" s="1">
        <v>45079429</v>
      </c>
      <c r="D24" s="1" t="s">
        <v>117</v>
      </c>
      <c r="E24" s="1">
        <v>21</v>
      </c>
      <c r="F24" s="1">
        <v>45121161</v>
      </c>
      <c r="G24" s="1" t="s">
        <v>31</v>
      </c>
      <c r="H24" s="1" t="s">
        <v>32</v>
      </c>
      <c r="I24" s="40">
        <v>0.390656</v>
      </c>
      <c r="J24" s="41">
        <v>0.0220253</v>
      </c>
      <c r="K24" s="40">
        <v>0.00611282</v>
      </c>
      <c r="L24" s="41">
        <v>0.0003144138</v>
      </c>
      <c r="M24" s="41">
        <v>-0.00451217</v>
      </c>
      <c r="N24" s="41">
        <v>0.00068701</v>
      </c>
      <c r="O24" s="42">
        <f t="shared" si="0"/>
        <v>43.1364886448736</v>
      </c>
      <c r="P24" s="41">
        <v>5.105328e-11</v>
      </c>
      <c r="Q24" s="42">
        <v>-4.8813</v>
      </c>
      <c r="R24" s="42">
        <v>1.54522</v>
      </c>
      <c r="S24" s="41">
        <v>0.00158323</v>
      </c>
      <c r="T24" s="41">
        <v>0.0400418849514563</v>
      </c>
      <c r="U24" s="40">
        <v>0.3698413</v>
      </c>
      <c r="V24" s="1">
        <v>20</v>
      </c>
      <c r="W24" s="41">
        <v>3.40501551034856e-7</v>
      </c>
      <c r="X24" s="41">
        <v>9.35922826444386e-7</v>
      </c>
      <c r="Y24" s="41">
        <v>0.0775549171315032</v>
      </c>
      <c r="Z24" s="40">
        <v>0.212462078798288</v>
      </c>
      <c r="AA24" s="40">
        <v>0.709981727645831</v>
      </c>
    </row>
    <row r="25" spans="1:27">
      <c r="A25" s="1" t="s">
        <v>118</v>
      </c>
      <c r="B25" s="1">
        <v>15</v>
      </c>
      <c r="C25" s="1">
        <v>52484519</v>
      </c>
      <c r="D25" s="1" t="s">
        <v>119</v>
      </c>
      <c r="E25" s="1">
        <v>15</v>
      </c>
      <c r="F25" s="1">
        <v>52581344</v>
      </c>
      <c r="G25" s="1" t="s">
        <v>31</v>
      </c>
      <c r="H25" s="1" t="s">
        <v>32</v>
      </c>
      <c r="I25" s="40">
        <v>0.960239</v>
      </c>
      <c r="J25" s="41">
        <v>-0.0507428</v>
      </c>
      <c r="K25" s="40">
        <v>0.0140403</v>
      </c>
      <c r="L25" s="41">
        <v>0.0003013972</v>
      </c>
      <c r="M25" s="41">
        <v>0.000866805</v>
      </c>
      <c r="N25" s="41">
        <v>0.000147715</v>
      </c>
      <c r="O25" s="42">
        <f t="shared" si="0"/>
        <v>34.4344870531223</v>
      </c>
      <c r="P25" s="41">
        <v>4.408543e-9</v>
      </c>
      <c r="Q25" s="42">
        <v>-58.54</v>
      </c>
      <c r="R25" s="42">
        <v>19.0233</v>
      </c>
      <c r="S25" s="41">
        <v>0.002088986</v>
      </c>
      <c r="T25" s="41">
        <v>0.0492147506475904</v>
      </c>
      <c r="U25" s="40">
        <v>0.1327185</v>
      </c>
      <c r="V25" s="1">
        <v>18</v>
      </c>
      <c r="W25" s="41">
        <v>0.012024671443358</v>
      </c>
      <c r="X25" s="41">
        <v>0.00113883382026567</v>
      </c>
      <c r="Y25" s="41">
        <v>0.271700433161256</v>
      </c>
      <c r="Z25" s="40">
        <v>0.0250421386559416</v>
      </c>
      <c r="AA25" s="40">
        <v>0.690093922919178</v>
      </c>
    </row>
    <row r="26" spans="1:27">
      <c r="A26" s="1" t="s">
        <v>120</v>
      </c>
      <c r="B26" s="1">
        <v>15</v>
      </c>
      <c r="C26" s="1">
        <v>66679155</v>
      </c>
      <c r="D26" s="1" t="s">
        <v>121</v>
      </c>
      <c r="E26" s="1">
        <v>15</v>
      </c>
      <c r="F26" s="1">
        <v>66783261</v>
      </c>
      <c r="G26" s="1" t="s">
        <v>31</v>
      </c>
      <c r="H26" s="1" t="s">
        <v>39</v>
      </c>
      <c r="I26" s="40">
        <v>0.747515</v>
      </c>
      <c r="J26" s="41">
        <v>-0.0279742</v>
      </c>
      <c r="K26" s="40">
        <v>0.00679952</v>
      </c>
      <c r="L26" s="41">
        <v>3.886302e-5</v>
      </c>
      <c r="M26" s="41">
        <v>-0.00507569</v>
      </c>
      <c r="N26" s="41">
        <v>0.000853792</v>
      </c>
      <c r="O26" s="42">
        <f t="shared" si="0"/>
        <v>35.3415844980184</v>
      </c>
      <c r="P26" s="41">
        <v>2.766744e-9</v>
      </c>
      <c r="Q26" s="42">
        <v>5.51141</v>
      </c>
      <c r="R26" s="42">
        <v>1.62914</v>
      </c>
      <c r="S26" s="41">
        <v>0.000716928</v>
      </c>
      <c r="T26" s="41">
        <v>0.0216324027799228</v>
      </c>
      <c r="U26" s="40">
        <v>0.1903749</v>
      </c>
      <c r="V26" s="1">
        <v>20</v>
      </c>
      <c r="W26" s="41">
        <v>1.4993007255585e-5</v>
      </c>
      <c r="X26" s="41">
        <v>6.73984388677778e-5</v>
      </c>
      <c r="Y26" s="41">
        <v>0.0582114978777559</v>
      </c>
      <c r="Z26" s="40">
        <v>0.260998888754678</v>
      </c>
      <c r="AA26" s="40">
        <v>0.680707221921443</v>
      </c>
    </row>
    <row r="27" spans="1:27">
      <c r="A27" s="1" t="s">
        <v>122</v>
      </c>
      <c r="B27" s="1">
        <v>3</v>
      </c>
      <c r="C27" s="1">
        <v>49394609</v>
      </c>
      <c r="D27" s="1" t="s">
        <v>123</v>
      </c>
      <c r="E27" s="1">
        <v>3</v>
      </c>
      <c r="F27" s="1">
        <v>49570200</v>
      </c>
      <c r="G27" s="1" t="s">
        <v>31</v>
      </c>
      <c r="H27" s="1" t="s">
        <v>32</v>
      </c>
      <c r="I27" s="40">
        <v>0.666998</v>
      </c>
      <c r="J27" s="41">
        <v>0.0232024</v>
      </c>
      <c r="K27" s="40">
        <v>0.00653156</v>
      </c>
      <c r="L27" s="41">
        <v>0.0003818076</v>
      </c>
      <c r="M27" s="41">
        <v>-0.00906198</v>
      </c>
      <c r="N27" s="41">
        <v>0.00135517</v>
      </c>
      <c r="O27" s="42">
        <f t="shared" si="0"/>
        <v>44.7155565807675</v>
      </c>
      <c r="P27" s="41">
        <v>2.278109e-11</v>
      </c>
      <c r="Q27" s="42">
        <v>-2.56041</v>
      </c>
      <c r="R27" s="42">
        <v>0.816156</v>
      </c>
      <c r="S27" s="41">
        <v>0.001705945</v>
      </c>
      <c r="T27" s="41">
        <v>0.0424584718949045</v>
      </c>
      <c r="U27" s="40">
        <v>0.1192228</v>
      </c>
      <c r="V27" s="1">
        <v>20</v>
      </c>
      <c r="W27" s="41">
        <v>1.92018385746726e-7</v>
      </c>
      <c r="X27" s="41">
        <v>1.74676722092065e-7</v>
      </c>
      <c r="Y27" s="41">
        <v>0.19696780143087</v>
      </c>
      <c r="Z27" s="40">
        <v>0.17855466642451</v>
      </c>
      <c r="AA27" s="40">
        <v>0.624477165449513</v>
      </c>
    </row>
    <row r="28" spans="1:27">
      <c r="A28" s="1" t="s">
        <v>124</v>
      </c>
      <c r="B28" s="1">
        <v>2</v>
      </c>
      <c r="C28" s="1">
        <v>25042038</v>
      </c>
      <c r="D28" s="1" t="s">
        <v>125</v>
      </c>
      <c r="E28" s="1">
        <v>2</v>
      </c>
      <c r="F28" s="1">
        <v>25150758</v>
      </c>
      <c r="G28" s="1" t="s">
        <v>32</v>
      </c>
      <c r="H28" s="1" t="s">
        <v>31</v>
      </c>
      <c r="I28" s="40">
        <v>0.529821</v>
      </c>
      <c r="J28" s="41">
        <v>0.0327119</v>
      </c>
      <c r="K28" s="40">
        <v>0.00629974</v>
      </c>
      <c r="L28" s="41">
        <v>2.074061e-7</v>
      </c>
      <c r="M28" s="41">
        <v>-0.00124368</v>
      </c>
      <c r="N28" s="41">
        <v>0.000216275</v>
      </c>
      <c r="O28" s="42">
        <f t="shared" si="0"/>
        <v>33.067751046532</v>
      </c>
      <c r="P28" s="41">
        <v>8.900949e-9</v>
      </c>
      <c r="Q28" s="42">
        <v>-26.3025</v>
      </c>
      <c r="R28" s="42">
        <v>6.82493</v>
      </c>
      <c r="S28" s="41">
        <v>0.0001162599</v>
      </c>
      <c r="T28" s="41">
        <v>0.00635364418531469</v>
      </c>
      <c r="U28" s="40">
        <v>0.2601127</v>
      </c>
      <c r="V28" s="1">
        <v>20</v>
      </c>
      <c r="W28" s="41">
        <v>1.48005286440215e-7</v>
      </c>
      <c r="X28" s="41">
        <v>0.000917722006623061</v>
      </c>
      <c r="Y28" s="41">
        <v>6.05443084446548e-5</v>
      </c>
      <c r="Z28" s="40">
        <v>0.374786979221219</v>
      </c>
      <c r="AA28" s="40">
        <v>0.624234606458428</v>
      </c>
    </row>
    <row r="29" spans="1:27">
      <c r="A29" s="1" t="s">
        <v>126</v>
      </c>
      <c r="B29" s="1">
        <v>13</v>
      </c>
      <c r="C29" s="1">
        <v>27998681</v>
      </c>
      <c r="D29" s="1" t="s">
        <v>127</v>
      </c>
      <c r="E29" s="1">
        <v>13</v>
      </c>
      <c r="F29" s="1">
        <v>27998769</v>
      </c>
      <c r="G29" s="1" t="s">
        <v>32</v>
      </c>
      <c r="H29" s="1" t="s">
        <v>31</v>
      </c>
      <c r="I29" s="40">
        <v>0.230616</v>
      </c>
      <c r="J29" s="41">
        <v>-0.0268024</v>
      </c>
      <c r="K29" s="40">
        <v>0.00741613</v>
      </c>
      <c r="L29" s="41">
        <v>0.000301437</v>
      </c>
      <c r="M29" s="41">
        <v>0.0161083</v>
      </c>
      <c r="N29" s="41">
        <v>0.00244094</v>
      </c>
      <c r="O29" s="42">
        <f t="shared" si="0"/>
        <v>43.5497042472048</v>
      </c>
      <c r="P29" s="41">
        <v>4.13358e-11</v>
      </c>
      <c r="Q29" s="42">
        <v>-1.66389</v>
      </c>
      <c r="R29" s="42">
        <v>0.524913</v>
      </c>
      <c r="S29" s="41">
        <v>0.00152524</v>
      </c>
      <c r="T29" s="41">
        <v>0.0393101440953947</v>
      </c>
      <c r="U29" s="40">
        <v>0.6932031</v>
      </c>
      <c r="V29" s="1">
        <v>20</v>
      </c>
      <c r="W29" s="41">
        <v>2.54917566767802e-5</v>
      </c>
      <c r="X29" s="41">
        <v>4.23012146320871e-6</v>
      </c>
      <c r="Y29" s="41">
        <v>0.338453120271255</v>
      </c>
      <c r="Z29" s="40">
        <v>0.0555572078733487</v>
      </c>
      <c r="AA29" s="40">
        <v>0.605959949977256</v>
      </c>
    </row>
    <row r="30" spans="1:27">
      <c r="A30" s="1" t="s">
        <v>128</v>
      </c>
      <c r="B30" s="1">
        <v>1</v>
      </c>
      <c r="C30" s="1">
        <v>169483404</v>
      </c>
      <c r="D30" s="1" t="s">
        <v>129</v>
      </c>
      <c r="E30" s="1">
        <v>1</v>
      </c>
      <c r="F30" s="1">
        <v>169576568</v>
      </c>
      <c r="G30" s="1" t="s">
        <v>40</v>
      </c>
      <c r="H30" s="1" t="s">
        <v>39</v>
      </c>
      <c r="I30" s="40">
        <v>0.615308</v>
      </c>
      <c r="J30" s="41">
        <v>-0.0213463</v>
      </c>
      <c r="K30" s="40">
        <v>0.00623134</v>
      </c>
      <c r="L30" s="41">
        <v>0.0006133536</v>
      </c>
      <c r="M30" s="41">
        <v>-0.00277718</v>
      </c>
      <c r="N30" s="41">
        <v>0.000336202</v>
      </c>
      <c r="O30" s="42">
        <f t="shared" si="0"/>
        <v>68.235043494837</v>
      </c>
      <c r="P30" s="41">
        <v>1.451276e-16</v>
      </c>
      <c r="Q30" s="42">
        <v>7.68633</v>
      </c>
      <c r="R30" s="42">
        <v>2.42905</v>
      </c>
      <c r="S30" s="41">
        <v>0.001554407</v>
      </c>
      <c r="T30" s="41">
        <v>0.0395690250977199</v>
      </c>
      <c r="U30" s="40">
        <v>0.6717976</v>
      </c>
      <c r="V30" s="1">
        <v>13</v>
      </c>
      <c r="W30" s="41">
        <v>6.7780802102215e-11</v>
      </c>
      <c r="X30" s="41">
        <v>5.74375069487933e-11</v>
      </c>
      <c r="Y30" s="41">
        <v>0.278830181871079</v>
      </c>
      <c r="Z30" s="40">
        <v>0.235795549120042</v>
      </c>
      <c r="AA30" s="40">
        <v>0.485374268883658</v>
      </c>
    </row>
    <row r="31" spans="1:27">
      <c r="A31" s="1" t="s">
        <v>130</v>
      </c>
      <c r="B31" s="1">
        <v>1</v>
      </c>
      <c r="C31" s="1">
        <v>46159996</v>
      </c>
      <c r="D31" s="1" t="s">
        <v>131</v>
      </c>
      <c r="E31" s="1">
        <v>1</v>
      </c>
      <c r="F31" s="1">
        <v>46233772</v>
      </c>
      <c r="G31" s="1" t="s">
        <v>32</v>
      </c>
      <c r="H31" s="1" t="s">
        <v>31</v>
      </c>
      <c r="I31" s="40">
        <v>0.713718</v>
      </c>
      <c r="J31" s="41">
        <v>0.0283967</v>
      </c>
      <c r="K31" s="40">
        <v>0.00658134</v>
      </c>
      <c r="L31" s="41">
        <v>1.598043e-5</v>
      </c>
      <c r="M31" s="41">
        <v>-0.00219401</v>
      </c>
      <c r="N31" s="41">
        <v>0.00033876</v>
      </c>
      <c r="O31" s="42">
        <f t="shared" si="0"/>
        <v>41.9462322369856</v>
      </c>
      <c r="P31" s="41">
        <v>9.38148e-11</v>
      </c>
      <c r="Q31" s="42">
        <v>-12.9428</v>
      </c>
      <c r="R31" s="42">
        <v>3.6044</v>
      </c>
      <c r="S31" s="41">
        <v>0.0003296201</v>
      </c>
      <c r="T31" s="41">
        <v>0.0130548035681818</v>
      </c>
      <c r="U31" s="40">
        <v>0.2295774</v>
      </c>
      <c r="V31" s="1">
        <v>13</v>
      </c>
      <c r="W31" s="41">
        <v>7.62553204128735e-10</v>
      </c>
      <c r="X31" s="41">
        <v>6.44295049033028e-7</v>
      </c>
      <c r="Y31" s="41">
        <v>0.000612879834973465</v>
      </c>
      <c r="Z31" s="40">
        <v>0.517351266372829</v>
      </c>
      <c r="AA31" s="40">
        <v>0.482035208734597</v>
      </c>
    </row>
    <row r="32" spans="1:27">
      <c r="A32" s="1" t="s">
        <v>132</v>
      </c>
      <c r="B32" s="1">
        <v>17</v>
      </c>
      <c r="C32" s="1">
        <v>8062467</v>
      </c>
      <c r="D32" s="1" t="s">
        <v>133</v>
      </c>
      <c r="E32" s="1">
        <v>17</v>
      </c>
      <c r="F32" s="1">
        <v>8062583</v>
      </c>
      <c r="G32" s="1" t="s">
        <v>39</v>
      </c>
      <c r="H32" s="1" t="s">
        <v>40</v>
      </c>
      <c r="I32" s="40">
        <v>0.319085</v>
      </c>
      <c r="J32" s="41">
        <v>-0.0211104</v>
      </c>
      <c r="K32" s="40">
        <v>0.00642436</v>
      </c>
      <c r="L32" s="41">
        <v>0.001016232</v>
      </c>
      <c r="M32" s="41">
        <v>0.0434717</v>
      </c>
      <c r="N32" s="41">
        <v>0.00357462</v>
      </c>
      <c r="O32" s="42">
        <f t="shared" si="0"/>
        <v>147.894998111895</v>
      </c>
      <c r="P32" s="41">
        <v>5.002879e-34</v>
      </c>
      <c r="Q32" s="42">
        <v>-0.485613</v>
      </c>
      <c r="R32" s="42">
        <v>0.153083</v>
      </c>
      <c r="S32" s="41">
        <v>0.001512724</v>
      </c>
      <c r="T32" s="41">
        <v>0.0393101440953947</v>
      </c>
      <c r="U32" s="40">
        <v>0.3529478</v>
      </c>
      <c r="V32" s="1">
        <v>20</v>
      </c>
      <c r="W32" s="41">
        <v>1.1707713637266e-26</v>
      </c>
      <c r="X32" s="41">
        <v>2.88069027954122e-26</v>
      </c>
      <c r="Y32" s="41">
        <v>0.173736594081467</v>
      </c>
      <c r="Z32" s="40">
        <v>0.427080796212149</v>
      </c>
      <c r="AA32" s="40">
        <v>0.399182609706385</v>
      </c>
    </row>
    <row r="33" spans="1:27">
      <c r="A33" s="1" t="s">
        <v>134</v>
      </c>
      <c r="B33" s="1">
        <v>17</v>
      </c>
      <c r="C33" s="1">
        <v>43580626</v>
      </c>
      <c r="D33" s="1" t="s">
        <v>135</v>
      </c>
      <c r="E33" s="1">
        <v>17</v>
      </c>
      <c r="F33" s="1">
        <v>44096553</v>
      </c>
      <c r="G33" s="1" t="s">
        <v>40</v>
      </c>
      <c r="H33" s="1" t="s">
        <v>39</v>
      </c>
      <c r="I33" s="40">
        <v>0.763419</v>
      </c>
      <c r="J33" s="41">
        <v>0.0441344</v>
      </c>
      <c r="K33" s="40">
        <v>0.00758164</v>
      </c>
      <c r="L33" s="41">
        <v>5.842103e-9</v>
      </c>
      <c r="M33" s="41">
        <v>0.000464132</v>
      </c>
      <c r="N33" s="41">
        <v>8.48252e-5</v>
      </c>
      <c r="O33" s="42">
        <f t="shared" si="0"/>
        <v>29.9387207850571</v>
      </c>
      <c r="P33" s="41">
        <v>4.459105e-8</v>
      </c>
      <c r="Q33" s="42">
        <v>95.0901</v>
      </c>
      <c r="R33" s="42">
        <v>23.8507</v>
      </c>
      <c r="S33" s="41">
        <v>6.694542e-5</v>
      </c>
      <c r="T33" s="41">
        <v>0.00454706343103448</v>
      </c>
      <c r="U33" s="40">
        <v>0.6818367</v>
      </c>
      <c r="V33" s="1">
        <v>4</v>
      </c>
      <c r="W33" s="41">
        <v>1.41103454018301e-10</v>
      </c>
      <c r="X33" s="41">
        <v>7.44857714199413e-5</v>
      </c>
      <c r="Y33" s="41">
        <v>1.23876375239823e-6</v>
      </c>
      <c r="Z33" s="40">
        <v>0.653572961621583</v>
      </c>
      <c r="AA33" s="40">
        <v>0.346351313702141</v>
      </c>
    </row>
    <row r="34" spans="1:27">
      <c r="A34" s="1" t="s">
        <v>136</v>
      </c>
      <c r="B34" s="1">
        <v>17</v>
      </c>
      <c r="C34" s="1">
        <v>43699267</v>
      </c>
      <c r="D34" s="1" t="s">
        <v>137</v>
      </c>
      <c r="E34" s="1">
        <v>17</v>
      </c>
      <c r="F34" s="1">
        <v>44319366</v>
      </c>
      <c r="G34" s="1" t="s">
        <v>31</v>
      </c>
      <c r="H34" s="1" t="s">
        <v>32</v>
      </c>
      <c r="I34" s="40">
        <v>0.758449</v>
      </c>
      <c r="J34" s="41">
        <v>0.043081</v>
      </c>
      <c r="K34" s="40">
        <v>0.00737887</v>
      </c>
      <c r="L34" s="41">
        <v>5.269538e-9</v>
      </c>
      <c r="M34" s="41">
        <v>0.0014688</v>
      </c>
      <c r="N34" s="41">
        <v>0.000166729</v>
      </c>
      <c r="O34" s="42">
        <f t="shared" si="0"/>
        <v>77.6073826623583</v>
      </c>
      <c r="P34" s="41">
        <v>1.257017e-18</v>
      </c>
      <c r="Q34" s="42">
        <v>29.3307</v>
      </c>
      <c r="R34" s="42">
        <v>6.02686</v>
      </c>
      <c r="S34" s="41">
        <v>1.13498e-6</v>
      </c>
      <c r="T34" s="41">
        <v>0.000164256827777778</v>
      </c>
      <c r="U34" s="40">
        <v>0.3464646</v>
      </c>
      <c r="V34" s="1">
        <v>3</v>
      </c>
      <c r="W34" s="41">
        <v>2.49582066090744e-19</v>
      </c>
      <c r="X34" s="41">
        <v>1.31749522360617e-13</v>
      </c>
      <c r="Y34" s="41">
        <v>1.26480949126193e-6</v>
      </c>
      <c r="Z34" s="40">
        <v>0.66733568733092</v>
      </c>
      <c r="AA34" s="40">
        <v>0.332663047859457</v>
      </c>
    </row>
    <row r="35" spans="1:27">
      <c r="A35" s="1" t="s">
        <v>138</v>
      </c>
      <c r="B35" s="1">
        <v>17</v>
      </c>
      <c r="C35" s="1">
        <v>44112679</v>
      </c>
      <c r="D35" s="1" t="s">
        <v>139</v>
      </c>
      <c r="E35" s="1">
        <v>17</v>
      </c>
      <c r="F35" s="1">
        <v>44357351</v>
      </c>
      <c r="G35" s="1" t="s">
        <v>32</v>
      </c>
      <c r="H35" s="1" t="s">
        <v>31</v>
      </c>
      <c r="I35" s="40">
        <v>0.761431</v>
      </c>
      <c r="J35" s="41">
        <v>0.0431998</v>
      </c>
      <c r="K35" s="40">
        <v>0.00755687</v>
      </c>
      <c r="L35" s="41">
        <v>1.086565e-8</v>
      </c>
      <c r="M35" s="41">
        <v>0.00197773</v>
      </c>
      <c r="N35" s="41">
        <v>0.000142478</v>
      </c>
      <c r="O35" s="42">
        <f t="shared" si="0"/>
        <v>192.680774052118</v>
      </c>
      <c r="P35" s="41">
        <v>8.261403e-44</v>
      </c>
      <c r="Q35" s="42">
        <v>21.8431</v>
      </c>
      <c r="R35" s="42">
        <v>4.13232</v>
      </c>
      <c r="S35" s="41">
        <v>1.250757e-7</v>
      </c>
      <c r="T35" s="41">
        <v>3.15311805e-5</v>
      </c>
      <c r="U35" s="40">
        <v>0.09064401</v>
      </c>
      <c r="V35" s="1">
        <v>3</v>
      </c>
      <c r="W35" s="41">
        <v>4.44205997298403e-41</v>
      </c>
      <c r="X35" s="41">
        <v>2.34498776102431e-35</v>
      </c>
      <c r="Y35" s="41">
        <v>1.26948216411166e-6</v>
      </c>
      <c r="Z35" s="40">
        <v>0.66983641710824</v>
      </c>
      <c r="AA35" s="40">
        <v>0.330162313409602</v>
      </c>
    </row>
    <row r="36" spans="1:27">
      <c r="A36" s="1" t="s">
        <v>140</v>
      </c>
      <c r="B36" s="1">
        <v>17</v>
      </c>
      <c r="C36" s="1">
        <v>44588877</v>
      </c>
      <c r="D36" s="1" t="s">
        <v>141</v>
      </c>
      <c r="E36" s="1">
        <v>17</v>
      </c>
      <c r="F36" s="1">
        <v>43663247</v>
      </c>
      <c r="G36" s="1" t="s">
        <v>31</v>
      </c>
      <c r="H36" s="1" t="s">
        <v>39</v>
      </c>
      <c r="I36" s="40">
        <v>0.756461</v>
      </c>
      <c r="J36" s="41">
        <v>0.0462391</v>
      </c>
      <c r="K36" s="40">
        <v>0.00742915</v>
      </c>
      <c r="L36" s="41">
        <v>4.84619e-10</v>
      </c>
      <c r="M36" s="41">
        <v>0.00392953</v>
      </c>
      <c r="N36" s="41">
        <v>0.000385751</v>
      </c>
      <c r="O36" s="42">
        <f t="shared" si="0"/>
        <v>103.768872116536</v>
      </c>
      <c r="P36" s="41">
        <v>2.27367e-24</v>
      </c>
      <c r="Q36" s="42">
        <v>11.7671</v>
      </c>
      <c r="R36" s="42">
        <v>2.21556</v>
      </c>
      <c r="S36" s="41">
        <v>1.089605e-7</v>
      </c>
      <c r="T36" s="41">
        <v>2.94707961724138e-5</v>
      </c>
      <c r="U36" s="40">
        <v>0.283028</v>
      </c>
      <c r="V36" s="1">
        <v>4</v>
      </c>
      <c r="W36" s="41">
        <v>1.63915449402762e-24</v>
      </c>
      <c r="X36" s="41">
        <v>8.64114895453541e-19</v>
      </c>
      <c r="Y36" s="41">
        <v>1.27785047602329e-6</v>
      </c>
      <c r="Z36" s="40">
        <v>0.673319175384783</v>
      </c>
      <c r="AA36" s="40">
        <v>0.326679546764741</v>
      </c>
    </row>
    <row r="37" spans="1:27">
      <c r="A37" s="1" t="s">
        <v>142</v>
      </c>
      <c r="B37" s="1">
        <v>10</v>
      </c>
      <c r="C37" s="1">
        <v>120863598</v>
      </c>
      <c r="D37" s="1" t="s">
        <v>143</v>
      </c>
      <c r="E37" s="1">
        <v>10</v>
      </c>
      <c r="F37" s="1">
        <v>120867893</v>
      </c>
      <c r="G37" s="1" t="s">
        <v>40</v>
      </c>
      <c r="H37" s="1" t="s">
        <v>39</v>
      </c>
      <c r="I37" s="40">
        <v>0.59841</v>
      </c>
      <c r="J37" s="41">
        <v>0.0240763</v>
      </c>
      <c r="K37" s="40">
        <v>0.00621926</v>
      </c>
      <c r="L37" s="41">
        <v>0.0001082836</v>
      </c>
      <c r="M37" s="41">
        <v>-0.00604838</v>
      </c>
      <c r="N37" s="41">
        <v>0.00080732</v>
      </c>
      <c r="O37" s="42">
        <f t="shared" si="0"/>
        <v>56.1289236686764</v>
      </c>
      <c r="P37" s="41">
        <v>6.787334e-14</v>
      </c>
      <c r="Q37" s="42">
        <v>-3.98061</v>
      </c>
      <c r="R37" s="42">
        <v>1.15741</v>
      </c>
      <c r="S37" s="41">
        <v>0.000583368</v>
      </c>
      <c r="T37" s="41">
        <v>0.018761402962963</v>
      </c>
      <c r="U37" s="40">
        <v>0.7255256</v>
      </c>
      <c r="V37" s="1">
        <v>20</v>
      </c>
      <c r="W37" s="41">
        <v>5.12787393824584e-10</v>
      </c>
      <c r="X37" s="41">
        <v>8.08556941267989e-9</v>
      </c>
      <c r="Y37" s="41">
        <v>0.0413337100407908</v>
      </c>
      <c r="Z37" s="40">
        <v>0.651437696589279</v>
      </c>
      <c r="AA37" s="40">
        <v>0.307228584771575</v>
      </c>
    </row>
    <row r="38" spans="1:27">
      <c r="A38" s="1" t="s">
        <v>144</v>
      </c>
      <c r="B38" s="1">
        <v>13</v>
      </c>
      <c r="C38" s="1">
        <v>76099350</v>
      </c>
      <c r="D38" s="1" t="s">
        <v>145</v>
      </c>
      <c r="E38" s="1">
        <v>13</v>
      </c>
      <c r="F38" s="1">
        <v>76100639</v>
      </c>
      <c r="G38" s="1" t="s">
        <v>39</v>
      </c>
      <c r="H38" s="1" t="s">
        <v>40</v>
      </c>
      <c r="I38" s="40">
        <v>0.877734</v>
      </c>
      <c r="J38" s="41">
        <v>0.0261531</v>
      </c>
      <c r="K38" s="40">
        <v>0.00840245</v>
      </c>
      <c r="L38" s="41">
        <v>0.001854767</v>
      </c>
      <c r="M38" s="41">
        <v>-0.0730126</v>
      </c>
      <c r="N38" s="41">
        <v>0.00296127</v>
      </c>
      <c r="O38" s="42">
        <f t="shared" si="0"/>
        <v>607.910457482388</v>
      </c>
      <c r="P38" s="41">
        <v>3.187514e-134</v>
      </c>
      <c r="Q38" s="42">
        <v>-0.358199</v>
      </c>
      <c r="R38" s="42">
        <v>0.115996</v>
      </c>
      <c r="S38" s="41">
        <v>0.002014787</v>
      </c>
      <c r="T38" s="41">
        <v>0.0482992650460123</v>
      </c>
      <c r="U38" s="40">
        <v>0.7349067</v>
      </c>
      <c r="V38" s="1">
        <v>20</v>
      </c>
      <c r="W38" s="41">
        <v>2.71424031138146e-114</v>
      </c>
      <c r="X38" s="41">
        <v>3.73109092279646e-115</v>
      </c>
      <c r="Y38" s="41">
        <v>0.619680591536026</v>
      </c>
      <c r="Z38" s="40">
        <v>0.0848880588674714</v>
      </c>
      <c r="AA38" s="40">
        <v>0.295431349596491</v>
      </c>
    </row>
    <row r="39" spans="1:27">
      <c r="A39" s="1" t="s">
        <v>146</v>
      </c>
      <c r="B39" s="1">
        <v>22</v>
      </c>
      <c r="C39" s="1">
        <v>43547520</v>
      </c>
      <c r="D39" s="1" t="s">
        <v>147</v>
      </c>
      <c r="E39" s="1">
        <v>22</v>
      </c>
      <c r="F39" s="1">
        <v>43549739</v>
      </c>
      <c r="G39" s="1" t="s">
        <v>32</v>
      </c>
      <c r="H39" s="1" t="s">
        <v>39</v>
      </c>
      <c r="I39" s="40">
        <v>0.628231</v>
      </c>
      <c r="J39" s="41">
        <v>0.022889</v>
      </c>
      <c r="K39" s="40">
        <v>0.00609879</v>
      </c>
      <c r="L39" s="41">
        <v>0.000174699</v>
      </c>
      <c r="M39" s="41">
        <v>-0.0226526</v>
      </c>
      <c r="N39" s="41">
        <v>0.00169132</v>
      </c>
      <c r="O39" s="42">
        <f t="shared" si="0"/>
        <v>179.3843468362</v>
      </c>
      <c r="P39" s="41">
        <v>6.605569e-41</v>
      </c>
      <c r="Q39" s="42">
        <v>-1.01044</v>
      </c>
      <c r="R39" s="42">
        <v>0.279602</v>
      </c>
      <c r="S39" s="41">
        <v>0.0003016885</v>
      </c>
      <c r="T39" s="41">
        <v>0.0123439561649215</v>
      </c>
      <c r="U39" s="40">
        <v>0.7906838</v>
      </c>
      <c r="V39" s="1">
        <v>20</v>
      </c>
      <c r="W39" s="41">
        <v>3.28646802789444e-33</v>
      </c>
      <c r="X39" s="41">
        <v>2.70222408566585e-32</v>
      </c>
      <c r="Y39" s="41">
        <v>0.0781742062691252</v>
      </c>
      <c r="Z39" s="40">
        <v>0.642490413984232</v>
      </c>
      <c r="AA39" s="40">
        <v>0.279335379746649</v>
      </c>
    </row>
    <row r="40" spans="1:27">
      <c r="A40" s="1" t="s">
        <v>148</v>
      </c>
      <c r="B40" s="1">
        <v>1</v>
      </c>
      <c r="C40" s="1">
        <v>155225770</v>
      </c>
      <c r="D40" s="1" t="s">
        <v>149</v>
      </c>
      <c r="E40" s="1">
        <v>1</v>
      </c>
      <c r="F40" s="1">
        <v>155234821</v>
      </c>
      <c r="G40" s="1" t="s">
        <v>39</v>
      </c>
      <c r="H40" s="1" t="s">
        <v>40</v>
      </c>
      <c r="I40" s="40">
        <v>0.724652</v>
      </c>
      <c r="J40" s="41">
        <v>-0.0409356</v>
      </c>
      <c r="K40" s="40">
        <v>0.00694175</v>
      </c>
      <c r="L40" s="41">
        <v>3.701361e-9</v>
      </c>
      <c r="M40" s="41">
        <v>0.00819336</v>
      </c>
      <c r="N40" s="41">
        <v>0.000715355</v>
      </c>
      <c r="O40" s="42">
        <f t="shared" si="0"/>
        <v>131.183991400856</v>
      </c>
      <c r="P40" s="41">
        <v>2.256857e-30</v>
      </c>
      <c r="Q40" s="42">
        <v>-4.99619</v>
      </c>
      <c r="R40" s="42">
        <v>0.952943</v>
      </c>
      <c r="S40" s="41">
        <v>1.580621e-7</v>
      </c>
      <c r="T40" s="41">
        <v>3.52930089e-5</v>
      </c>
      <c r="U40" s="40">
        <v>0.129097</v>
      </c>
      <c r="V40" s="1">
        <v>20</v>
      </c>
      <c r="W40" s="41">
        <v>1.34904838065967e-28</v>
      </c>
      <c r="X40" s="41">
        <v>8.71890809948473e-23</v>
      </c>
      <c r="Y40" s="41">
        <v>1.14603446408519e-6</v>
      </c>
      <c r="Z40" s="40">
        <v>0.740423213386967</v>
      </c>
      <c r="AA40" s="40">
        <v>0.259575640578566</v>
      </c>
    </row>
    <row r="41" spans="1:27">
      <c r="A41" s="1" t="s">
        <v>150</v>
      </c>
      <c r="B41" s="1">
        <v>7</v>
      </c>
      <c r="C41" s="1">
        <v>106842000</v>
      </c>
      <c r="D41" s="1" t="s">
        <v>151</v>
      </c>
      <c r="E41" s="1">
        <v>7</v>
      </c>
      <c r="F41" s="1">
        <v>107162515</v>
      </c>
      <c r="G41" s="1" t="s">
        <v>31</v>
      </c>
      <c r="H41" s="1" t="s">
        <v>32</v>
      </c>
      <c r="I41" s="40">
        <v>0.733598</v>
      </c>
      <c r="J41" s="41">
        <v>0.0240255</v>
      </c>
      <c r="K41" s="40">
        <v>0.00715859</v>
      </c>
      <c r="L41" s="41">
        <v>0.0007902691</v>
      </c>
      <c r="M41" s="41">
        <v>0.00792647</v>
      </c>
      <c r="N41" s="41">
        <v>0.00049946</v>
      </c>
      <c r="O41" s="42">
        <f t="shared" si="0"/>
        <v>251.859429241924</v>
      </c>
      <c r="P41" s="41">
        <v>1.02135e-56</v>
      </c>
      <c r="Q41" s="42">
        <v>3.03105</v>
      </c>
      <c r="R41" s="42">
        <v>0.9231</v>
      </c>
      <c r="S41" s="41">
        <v>0.001025055</v>
      </c>
      <c r="T41" s="41">
        <v>0.0287125620967742</v>
      </c>
      <c r="U41" s="40">
        <v>0.1213835</v>
      </c>
      <c r="V41" s="1">
        <v>20</v>
      </c>
      <c r="W41" s="41">
        <v>1.19703467665927e-46</v>
      </c>
      <c r="X41" s="41">
        <v>2.04569088807156e-46</v>
      </c>
      <c r="Y41" s="41">
        <v>0.275841965280646</v>
      </c>
      <c r="Z41" s="40">
        <v>0.471151377798517</v>
      </c>
      <c r="AA41" s="40">
        <v>0.253006656920841</v>
      </c>
    </row>
    <row r="42" spans="1:27">
      <c r="A42" s="1" t="s">
        <v>47</v>
      </c>
      <c r="B42" s="1">
        <v>1</v>
      </c>
      <c r="C42" s="1">
        <v>46805849</v>
      </c>
      <c r="D42" s="1" t="s">
        <v>152</v>
      </c>
      <c r="E42" s="1">
        <v>1</v>
      </c>
      <c r="F42" s="1">
        <v>46815091</v>
      </c>
      <c r="G42" s="1" t="s">
        <v>31</v>
      </c>
      <c r="H42" s="1" t="s">
        <v>32</v>
      </c>
      <c r="I42" s="40">
        <v>0.723658</v>
      </c>
      <c r="J42" s="41">
        <v>-0.0315499</v>
      </c>
      <c r="K42" s="40">
        <v>0.00655667</v>
      </c>
      <c r="L42" s="41">
        <v>1.495149e-6</v>
      </c>
      <c r="M42" s="41">
        <v>0.00254408</v>
      </c>
      <c r="N42" s="41">
        <v>0.000317471</v>
      </c>
      <c r="O42" s="42">
        <f t="shared" si="0"/>
        <v>64.2175019673067</v>
      </c>
      <c r="P42" s="41">
        <v>1.113999e-15</v>
      </c>
      <c r="Q42" s="42">
        <v>-12.4013</v>
      </c>
      <c r="R42" s="42">
        <v>3.00615</v>
      </c>
      <c r="S42" s="41">
        <v>3.702363e-5</v>
      </c>
      <c r="T42" s="41">
        <v>0.00304568072052632</v>
      </c>
      <c r="U42" s="40">
        <v>0.4686885</v>
      </c>
      <c r="V42" s="1">
        <v>20</v>
      </c>
      <c r="W42" s="41">
        <v>5.23368434509403e-14</v>
      </c>
      <c r="X42" s="41">
        <v>4.40495649740007e-11</v>
      </c>
      <c r="Y42" s="41">
        <v>0.000888529652561755</v>
      </c>
      <c r="Z42" s="40">
        <v>0.747583880147679</v>
      </c>
      <c r="AA42" s="40">
        <v>0.251527590155658</v>
      </c>
    </row>
    <row r="43" spans="1:27">
      <c r="A43" s="1" t="s">
        <v>153</v>
      </c>
      <c r="B43" s="1">
        <v>5</v>
      </c>
      <c r="C43" s="1">
        <v>14581884</v>
      </c>
      <c r="D43" s="1" t="s">
        <v>154</v>
      </c>
      <c r="E43" s="1">
        <v>5</v>
      </c>
      <c r="F43" s="1">
        <v>14413568</v>
      </c>
      <c r="G43" s="1" t="s">
        <v>31</v>
      </c>
      <c r="H43" s="1" t="s">
        <v>32</v>
      </c>
      <c r="I43" s="40">
        <v>0.652087</v>
      </c>
      <c r="J43" s="41">
        <v>-0.0218886</v>
      </c>
      <c r="K43" s="40">
        <v>0.00632122</v>
      </c>
      <c r="L43" s="41">
        <v>0.0005347631</v>
      </c>
      <c r="M43" s="41">
        <v>0.00486004</v>
      </c>
      <c r="N43" s="41">
        <v>0.000687344</v>
      </c>
      <c r="O43" s="42">
        <f t="shared" si="0"/>
        <v>49.995555187297</v>
      </c>
      <c r="P43" s="41">
        <v>1.540842e-12</v>
      </c>
      <c r="Q43" s="42">
        <v>-4.50378</v>
      </c>
      <c r="R43" s="42">
        <v>1.44824</v>
      </c>
      <c r="S43" s="41">
        <v>0.001872003</v>
      </c>
      <c r="T43" s="41">
        <v>0.045717823265625</v>
      </c>
      <c r="U43" s="40">
        <v>0.2083747</v>
      </c>
      <c r="V43" s="1">
        <v>20</v>
      </c>
      <c r="W43" s="41">
        <v>4.61922680909707e-7</v>
      </c>
      <c r="X43" s="41">
        <v>1.40168493286339e-6</v>
      </c>
      <c r="Y43" s="41">
        <v>0.190715016358014</v>
      </c>
      <c r="Z43" s="40">
        <v>0.578485892703025</v>
      </c>
      <c r="AA43" s="40">
        <v>0.230797227331348</v>
      </c>
    </row>
    <row r="44" spans="1:27">
      <c r="A44" s="1" t="s">
        <v>155</v>
      </c>
      <c r="B44" s="1">
        <v>5</v>
      </c>
      <c r="C44" s="1">
        <v>131705444</v>
      </c>
      <c r="D44" s="1" t="s">
        <v>156</v>
      </c>
      <c r="E44" s="1">
        <v>5</v>
      </c>
      <c r="F44" s="1">
        <v>131722951</v>
      </c>
      <c r="G44" s="1" t="s">
        <v>31</v>
      </c>
      <c r="H44" s="1" t="s">
        <v>32</v>
      </c>
      <c r="I44" s="40">
        <v>0.553678</v>
      </c>
      <c r="J44" s="41">
        <v>0.0232425</v>
      </c>
      <c r="K44" s="40">
        <v>0.00609451</v>
      </c>
      <c r="L44" s="41">
        <v>0.0001369174</v>
      </c>
      <c r="M44" s="41">
        <v>0.000996383</v>
      </c>
      <c r="N44" s="41">
        <v>0.000162625</v>
      </c>
      <c r="O44" s="42">
        <f t="shared" si="0"/>
        <v>37.5385937336064</v>
      </c>
      <c r="P44" s="41">
        <v>8.961928e-10</v>
      </c>
      <c r="Q44" s="42">
        <v>23.3268</v>
      </c>
      <c r="R44" s="42">
        <v>7.20477</v>
      </c>
      <c r="S44" s="41">
        <v>0.001205003</v>
      </c>
      <c r="T44" s="41">
        <v>0.0325195085172414</v>
      </c>
      <c r="U44" s="40">
        <v>0.1156548</v>
      </c>
      <c r="V44" s="1">
        <v>20</v>
      </c>
      <c r="W44" s="41">
        <v>8.5424896371202e-8</v>
      </c>
      <c r="X44" s="41">
        <v>9.08390499379255e-5</v>
      </c>
      <c r="Y44" s="41">
        <v>0.000745775444464503</v>
      </c>
      <c r="Z44" s="40">
        <v>0.792835697849116</v>
      </c>
      <c r="AA44" s="40">
        <v>0.206327602231587</v>
      </c>
    </row>
    <row r="45" spans="1:27">
      <c r="A45" s="1" t="s">
        <v>157</v>
      </c>
      <c r="B45" s="1">
        <v>1</v>
      </c>
      <c r="C45" s="1">
        <v>46859937</v>
      </c>
      <c r="D45" s="1" t="s">
        <v>158</v>
      </c>
      <c r="E45" s="1">
        <v>1</v>
      </c>
      <c r="F45" s="1">
        <v>46728913</v>
      </c>
      <c r="G45" s="1" t="s">
        <v>39</v>
      </c>
      <c r="H45" s="1" t="s">
        <v>40</v>
      </c>
      <c r="I45" s="40">
        <v>0.718688</v>
      </c>
      <c r="J45" s="41">
        <v>-0.0296787</v>
      </c>
      <c r="K45" s="40">
        <v>0.0065485</v>
      </c>
      <c r="L45" s="41">
        <v>5.838952e-6</v>
      </c>
      <c r="M45" s="41">
        <v>0.00114799</v>
      </c>
      <c r="N45" s="41">
        <v>0.000172354</v>
      </c>
      <c r="O45" s="42">
        <f t="shared" si="0"/>
        <v>44.3642839205882</v>
      </c>
      <c r="P45" s="41">
        <v>2.726074e-11</v>
      </c>
      <c r="Q45" s="42">
        <v>-25.8528</v>
      </c>
      <c r="R45" s="42">
        <v>6.89963</v>
      </c>
      <c r="S45" s="41">
        <v>0.0001789701</v>
      </c>
      <c r="T45" s="41">
        <v>0.00852836177743903</v>
      </c>
      <c r="U45" s="40">
        <v>0.3158934</v>
      </c>
      <c r="V45" s="1">
        <v>20</v>
      </c>
      <c r="W45" s="41">
        <v>1.69686742936933e-8</v>
      </c>
      <c r="X45" s="41">
        <v>1.42605599561664e-5</v>
      </c>
      <c r="Y45" s="41">
        <v>0.00106374330405249</v>
      </c>
      <c r="Z45" s="40">
        <v>0.89387021718694</v>
      </c>
      <c r="AA45" s="40">
        <v>0.105051761980378</v>
      </c>
    </row>
    <row r="46" spans="1:27">
      <c r="A46" s="1" t="s">
        <v>159</v>
      </c>
      <c r="B46" s="1">
        <v>1</v>
      </c>
      <c r="C46" s="1">
        <v>155204243</v>
      </c>
      <c r="D46" s="1" t="s">
        <v>160</v>
      </c>
      <c r="E46" s="1">
        <v>1</v>
      </c>
      <c r="F46" s="1">
        <v>155168849</v>
      </c>
      <c r="G46" s="1" t="s">
        <v>31</v>
      </c>
      <c r="H46" s="1" t="s">
        <v>32</v>
      </c>
      <c r="I46" s="40">
        <v>0.452286</v>
      </c>
      <c r="J46" s="41">
        <v>-0.0316249</v>
      </c>
      <c r="K46" s="40">
        <v>0.0060117</v>
      </c>
      <c r="L46" s="41">
        <v>1.436185e-7</v>
      </c>
      <c r="M46" s="41">
        <v>-0.00205487</v>
      </c>
      <c r="N46" s="41">
        <v>0.000361514</v>
      </c>
      <c r="O46" s="42">
        <f t="shared" si="0"/>
        <v>32.3086240302342</v>
      </c>
      <c r="P46" s="41">
        <v>1.315283e-8</v>
      </c>
      <c r="Q46" s="42">
        <v>15.3902</v>
      </c>
      <c r="R46" s="42">
        <v>3.98625</v>
      </c>
      <c r="S46" s="41">
        <v>0.0001130043</v>
      </c>
      <c r="T46" s="41">
        <v>0.00626798472340426</v>
      </c>
      <c r="U46" s="40">
        <v>0.05691765</v>
      </c>
      <c r="V46" s="1">
        <v>20</v>
      </c>
      <c r="W46" s="41">
        <v>2.58813370710176e-9</v>
      </c>
      <c r="X46" s="41">
        <v>0.00167271207533225</v>
      </c>
      <c r="Y46" s="41">
        <v>1.40063174699636e-6</v>
      </c>
      <c r="Z46" s="40">
        <v>0.905135790102904</v>
      </c>
      <c r="AA46" s="40">
        <v>0.0931900946018834</v>
      </c>
    </row>
    <row r="47" spans="1:27">
      <c r="A47" s="1" t="s">
        <v>161</v>
      </c>
      <c r="B47" s="1">
        <v>6</v>
      </c>
      <c r="C47" s="1">
        <v>26458150</v>
      </c>
      <c r="D47" s="1" t="s">
        <v>162</v>
      </c>
      <c r="E47" s="1">
        <v>6</v>
      </c>
      <c r="F47" s="1">
        <v>26496916</v>
      </c>
      <c r="G47" s="1" t="s">
        <v>40</v>
      </c>
      <c r="H47" s="1" t="s">
        <v>39</v>
      </c>
      <c r="I47" s="40">
        <v>0.82505</v>
      </c>
      <c r="J47" s="41">
        <v>0.0315415</v>
      </c>
      <c r="K47" s="40">
        <v>0.00820412</v>
      </c>
      <c r="L47" s="41">
        <v>0.000120755</v>
      </c>
      <c r="M47" s="41">
        <v>0.00772868</v>
      </c>
      <c r="N47" s="41">
        <v>0.000621495</v>
      </c>
      <c r="O47" s="42">
        <f t="shared" si="0"/>
        <v>154.644818788485</v>
      </c>
      <c r="P47" s="41">
        <v>1.673927e-35</v>
      </c>
      <c r="Q47" s="42">
        <v>4.08109</v>
      </c>
      <c r="R47" s="42">
        <v>1.11109</v>
      </c>
      <c r="S47" s="41">
        <v>0.0002396637</v>
      </c>
      <c r="T47" s="41">
        <v>0.0102910539313187</v>
      </c>
      <c r="U47" s="40">
        <v>0.0905973</v>
      </c>
      <c r="V47" s="1">
        <v>20</v>
      </c>
      <c r="W47" s="41">
        <v>3.59089676665945e-29</v>
      </c>
      <c r="X47" s="41">
        <v>1.33286679726737e-26</v>
      </c>
      <c r="Y47" s="41">
        <v>0.00263415633461991</v>
      </c>
      <c r="Z47" s="40">
        <v>0.977724846068962</v>
      </c>
      <c r="AA47" s="40">
        <v>0.0196409975964175</v>
      </c>
    </row>
    <row r="48" spans="1:27">
      <c r="A48" s="1" t="s">
        <v>163</v>
      </c>
      <c r="B48" s="1">
        <v>7</v>
      </c>
      <c r="C48" s="1">
        <v>102113565</v>
      </c>
      <c r="D48" s="1" t="s">
        <v>164</v>
      </c>
      <c r="E48" s="1">
        <v>7</v>
      </c>
      <c r="F48" s="1">
        <v>102101269</v>
      </c>
      <c r="G48" s="1" t="s">
        <v>40</v>
      </c>
      <c r="H48" s="1" t="s">
        <v>32</v>
      </c>
      <c r="I48" s="40">
        <v>0.347913</v>
      </c>
      <c r="J48" s="41">
        <v>0.0260167</v>
      </c>
      <c r="K48" s="40">
        <v>0.00649675</v>
      </c>
      <c r="L48" s="41">
        <v>6.213123e-5</v>
      </c>
      <c r="M48" s="41">
        <v>0.0083994</v>
      </c>
      <c r="N48" s="41">
        <v>0.00124952</v>
      </c>
      <c r="O48" s="42">
        <f t="shared" si="0"/>
        <v>45.1866457112642</v>
      </c>
      <c r="P48" s="41">
        <v>1.791421e-11</v>
      </c>
      <c r="Q48" s="42">
        <v>3.09744</v>
      </c>
      <c r="R48" s="42">
        <v>0.900328</v>
      </c>
      <c r="S48" s="41">
        <v>0.0005809678</v>
      </c>
      <c r="T48" s="41">
        <v>0.018761402962963</v>
      </c>
      <c r="U48" s="40">
        <v>0.1468447</v>
      </c>
      <c r="V48" s="1">
        <v>20</v>
      </c>
      <c r="W48" s="41">
        <v>6.51336180935489e-9</v>
      </c>
      <c r="X48" s="41">
        <v>1.03278320755455e-5</v>
      </c>
      <c r="Y48" s="41">
        <v>0.000625638038518794</v>
      </c>
      <c r="Z48" s="40">
        <v>0.99202792787337</v>
      </c>
      <c r="AA48" s="40">
        <v>0.00733609974267575</v>
      </c>
    </row>
    <row r="49" spans="1:27">
      <c r="A49" s="1" t="s">
        <v>165</v>
      </c>
      <c r="B49" s="1">
        <v>19</v>
      </c>
      <c r="C49" s="1">
        <v>13054932</v>
      </c>
      <c r="D49" s="1" t="s">
        <v>166</v>
      </c>
      <c r="E49" s="1">
        <v>19</v>
      </c>
      <c r="F49" s="1">
        <v>13062663</v>
      </c>
      <c r="G49" s="1" t="s">
        <v>31</v>
      </c>
      <c r="H49" s="1" t="s">
        <v>32</v>
      </c>
      <c r="I49" s="40">
        <v>0.361829</v>
      </c>
      <c r="J49" s="41">
        <v>0.0255103</v>
      </c>
      <c r="K49" s="40">
        <v>0.00628182</v>
      </c>
      <c r="L49" s="41">
        <v>4.886689e-5</v>
      </c>
      <c r="M49" s="41">
        <v>-0.00387506</v>
      </c>
      <c r="N49" s="41">
        <v>0.000559015</v>
      </c>
      <c r="O49" s="42">
        <f t="shared" si="0"/>
        <v>48.0518308747878</v>
      </c>
      <c r="P49" s="41">
        <v>4.151018e-12</v>
      </c>
      <c r="Q49" s="42">
        <v>-6.58322</v>
      </c>
      <c r="R49" s="42">
        <v>1.87879</v>
      </c>
      <c r="S49" s="41">
        <v>0.0004583818</v>
      </c>
      <c r="T49" s="41">
        <v>0.0162092930633484</v>
      </c>
      <c r="U49" s="40">
        <v>0.139492</v>
      </c>
      <c r="V49" s="1">
        <v>20</v>
      </c>
      <c r="W49" s="41">
        <v>1.42754616667464e-9</v>
      </c>
      <c r="X49" s="41">
        <v>2.06457403231917e-6</v>
      </c>
      <c r="Y49" s="41">
        <v>0.000688913982425608</v>
      </c>
      <c r="Z49" s="40">
        <v>0.996331818702814</v>
      </c>
      <c r="AA49" s="40">
        <v>0.00297720131318219</v>
      </c>
    </row>
    <row r="50" spans="1:27">
      <c r="A50" s="1" t="s">
        <v>167</v>
      </c>
      <c r="B50" s="1">
        <v>3</v>
      </c>
      <c r="C50" s="1">
        <v>100053545</v>
      </c>
      <c r="D50" s="1" t="s">
        <v>168</v>
      </c>
      <c r="E50" s="1">
        <v>3</v>
      </c>
      <c r="F50" s="1">
        <v>100076980</v>
      </c>
      <c r="G50" s="1" t="s">
        <v>39</v>
      </c>
      <c r="H50" s="1" t="s">
        <v>40</v>
      </c>
      <c r="I50" s="40">
        <v>0.663022</v>
      </c>
      <c r="J50" s="41">
        <v>0.0252904</v>
      </c>
      <c r="K50" s="40">
        <v>0.00644799</v>
      </c>
      <c r="L50" s="41">
        <v>8.774044e-5</v>
      </c>
      <c r="M50" s="41">
        <v>-0.00405131</v>
      </c>
      <c r="N50" s="41">
        <v>0.000590763</v>
      </c>
      <c r="O50" s="42">
        <f t="shared" si="0"/>
        <v>47.0288519987123</v>
      </c>
      <c r="P50" s="41">
        <v>6.995259e-12</v>
      </c>
      <c r="Q50" s="42">
        <v>-6.24252</v>
      </c>
      <c r="R50" s="42">
        <v>1.83351</v>
      </c>
      <c r="S50" s="41">
        <v>0.0006624057</v>
      </c>
      <c r="T50" s="41">
        <v>0.020749562736</v>
      </c>
      <c r="U50" s="40">
        <v>0.6427498</v>
      </c>
      <c r="V50" s="1">
        <v>20</v>
      </c>
      <c r="W50" s="41">
        <v>1.00420124705187e-11</v>
      </c>
      <c r="X50" s="41">
        <v>2.35696235125492e-6</v>
      </c>
      <c r="Y50" s="41">
        <v>4.26035277322424e-6</v>
      </c>
      <c r="Z50" s="40">
        <v>0.999948034684155</v>
      </c>
      <c r="AA50" s="41">
        <v>4.53479906773107e-5</v>
      </c>
    </row>
    <row r="51" spans="1:27">
      <c r="A51" s="1" t="s">
        <v>51</v>
      </c>
      <c r="B51" s="1">
        <v>1</v>
      </c>
      <c r="C51" s="1">
        <v>204485511</v>
      </c>
      <c r="D51" s="1" t="s">
        <v>52</v>
      </c>
      <c r="E51" s="1">
        <v>1</v>
      </c>
      <c r="F51" s="1">
        <v>204528969</v>
      </c>
      <c r="G51" s="1" t="s">
        <v>40</v>
      </c>
      <c r="H51" s="1" t="s">
        <v>31</v>
      </c>
      <c r="I51" s="40">
        <v>0.312127</v>
      </c>
      <c r="J51" s="41">
        <v>0.0252666</v>
      </c>
      <c r="K51" s="40">
        <v>0.00650874</v>
      </c>
      <c r="L51" s="41">
        <v>0.0001036208</v>
      </c>
      <c r="M51" s="41">
        <v>-0.0232632</v>
      </c>
      <c r="N51" s="41">
        <v>0.00201918</v>
      </c>
      <c r="O51" s="42">
        <f t="shared" si="0"/>
        <v>132.736033948033</v>
      </c>
      <c r="P51" s="41">
        <v>1.033025e-30</v>
      </c>
      <c r="Q51" s="42">
        <v>-1.08612</v>
      </c>
      <c r="R51" s="42">
        <v>0.295243</v>
      </c>
      <c r="S51" s="41">
        <v>0.0002343884</v>
      </c>
      <c r="T51" s="41">
        <v>0.0101763630333333</v>
      </c>
      <c r="U51" s="40">
        <v>0.9091875</v>
      </c>
      <c r="V51" s="1">
        <v>20</v>
      </c>
      <c r="W51" s="41">
        <v>8.17298011133202e-30</v>
      </c>
      <c r="X51" s="41">
        <v>1.33767375157628e-23</v>
      </c>
      <c r="Y51" s="41">
        <v>6.10982203234704e-7</v>
      </c>
      <c r="Z51" s="40">
        <v>0.999996136238753</v>
      </c>
      <c r="AA51" s="41">
        <v>3.25277904089871e-6</v>
      </c>
    </row>
    <row r="52" spans="1:27">
      <c r="A52" s="1" t="s">
        <v>169</v>
      </c>
      <c r="B52" s="1">
        <v>11</v>
      </c>
      <c r="C52" s="1">
        <v>66288108</v>
      </c>
      <c r="D52" s="1" t="s">
        <v>170</v>
      </c>
      <c r="E52" s="1">
        <v>11</v>
      </c>
      <c r="F52" s="1">
        <v>66315512</v>
      </c>
      <c r="G52" s="1" t="s">
        <v>40</v>
      </c>
      <c r="H52" s="1" t="s">
        <v>31</v>
      </c>
      <c r="I52" s="40">
        <v>0.752485</v>
      </c>
      <c r="J52" s="41">
        <v>0.0279684</v>
      </c>
      <c r="K52" s="40">
        <v>0.00691802</v>
      </c>
      <c r="L52" s="41">
        <v>5.28105e-5</v>
      </c>
      <c r="M52" s="41">
        <v>0.00366934</v>
      </c>
      <c r="N52" s="41">
        <v>0.000583166</v>
      </c>
      <c r="O52" s="42">
        <f t="shared" si="0"/>
        <v>39.5905485509314</v>
      </c>
      <c r="P52" s="41">
        <v>3.131894e-10</v>
      </c>
      <c r="Q52" s="42">
        <v>7.62218</v>
      </c>
      <c r="R52" s="42">
        <v>2.24099</v>
      </c>
      <c r="S52" s="41">
        <v>0.0006707723</v>
      </c>
      <c r="T52" s="41">
        <v>0.0208131995119048</v>
      </c>
      <c r="U52" s="40">
        <v>0.3941305</v>
      </c>
      <c r="V52" s="1">
        <v>16</v>
      </c>
      <c r="W52" s="41">
        <v>1.13638187812532e-12</v>
      </c>
      <c r="X52" s="41">
        <v>2.05881208244796e-5</v>
      </c>
      <c r="Y52" s="41">
        <v>5.51947994003791e-8</v>
      </c>
      <c r="Z52" s="40">
        <v>0.999978281588615</v>
      </c>
      <c r="AA52" s="41">
        <v>1.07509462490422e-6</v>
      </c>
    </row>
    <row r="53" spans="1:27">
      <c r="A53" s="1" t="s">
        <v>171</v>
      </c>
      <c r="B53" s="1">
        <v>22</v>
      </c>
      <c r="C53" s="1">
        <v>38203912</v>
      </c>
      <c r="D53" s="1" t="s">
        <v>172</v>
      </c>
      <c r="E53" s="1">
        <v>22</v>
      </c>
      <c r="F53" s="1">
        <v>38188195</v>
      </c>
      <c r="G53" s="1" t="s">
        <v>39</v>
      </c>
      <c r="H53" s="1" t="s">
        <v>31</v>
      </c>
      <c r="I53" s="40">
        <v>0.403579</v>
      </c>
      <c r="J53" s="41">
        <v>-0.0220924</v>
      </c>
      <c r="K53" s="40">
        <v>0.00633461</v>
      </c>
      <c r="L53" s="41">
        <v>0.0004874395</v>
      </c>
      <c r="M53" s="41">
        <v>-0.00237276</v>
      </c>
      <c r="N53" s="41">
        <v>0.000226073</v>
      </c>
      <c r="O53" s="42">
        <f t="shared" si="0"/>
        <v>110.15652568436</v>
      </c>
      <c r="P53" s="41">
        <v>9.054772e-26</v>
      </c>
      <c r="Q53" s="42">
        <v>9.31083</v>
      </c>
      <c r="R53" s="42">
        <v>2.81326</v>
      </c>
      <c r="S53" s="41">
        <v>0.0009341948</v>
      </c>
      <c r="T53" s="41">
        <v>0.02654811768</v>
      </c>
      <c r="U53" s="40">
        <v>0.0956054</v>
      </c>
      <c r="V53" s="1">
        <v>20</v>
      </c>
      <c r="W53" s="41">
        <v>7.72566792427791e-27</v>
      </c>
      <c r="X53" s="41">
        <v>1.33910906158304e-18</v>
      </c>
      <c r="Y53" s="41">
        <v>5.76925814706534e-9</v>
      </c>
      <c r="Z53" s="40">
        <v>0.999999732974644</v>
      </c>
      <c r="AA53" s="41">
        <v>2.61256097202945e-7</v>
      </c>
    </row>
    <row r="54" spans="1:27">
      <c r="A54" s="1" t="s">
        <v>173</v>
      </c>
      <c r="B54" s="1">
        <v>11</v>
      </c>
      <c r="C54" s="1">
        <v>318640</v>
      </c>
      <c r="D54" s="1" t="s">
        <v>174</v>
      </c>
      <c r="E54" s="1">
        <v>11</v>
      </c>
      <c r="F54" s="1">
        <v>324170</v>
      </c>
      <c r="G54" s="1" t="s">
        <v>39</v>
      </c>
      <c r="H54" s="1" t="s">
        <v>40</v>
      </c>
      <c r="I54" s="40">
        <v>0.646123</v>
      </c>
      <c r="J54" s="41">
        <v>0.0242541</v>
      </c>
      <c r="K54" s="40">
        <v>0.00729209</v>
      </c>
      <c r="L54" s="41">
        <v>0.000880742</v>
      </c>
      <c r="M54" s="41">
        <v>0.0212616</v>
      </c>
      <c r="N54" s="41">
        <v>0.000808082</v>
      </c>
      <c r="O54" s="42">
        <f t="shared" si="0"/>
        <v>692.278781888987</v>
      </c>
      <c r="P54" s="41">
        <v>1.429518e-152</v>
      </c>
      <c r="Q54" s="42">
        <v>1.14075</v>
      </c>
      <c r="R54" s="42">
        <v>0.3457</v>
      </c>
      <c r="S54" s="41">
        <v>0.000967448</v>
      </c>
      <c r="T54" s="41">
        <v>0.0273135434945848</v>
      </c>
      <c r="U54" s="40">
        <v>0.2831955</v>
      </c>
      <c r="V54" s="1">
        <v>20</v>
      </c>
      <c r="W54" s="41">
        <v>5.90061380749897e-144</v>
      </c>
      <c r="X54" s="41">
        <v>8.20190622949679e-137</v>
      </c>
      <c r="Y54" s="41">
        <v>7.19419710272369e-8</v>
      </c>
      <c r="Z54" s="40">
        <v>0.999999863645892</v>
      </c>
      <c r="AA54" s="41">
        <v>6.44121177114474e-8</v>
      </c>
    </row>
    <row r="55" spans="1:27">
      <c r="A55" s="1" t="s">
        <v>175</v>
      </c>
      <c r="B55" s="1">
        <v>12</v>
      </c>
      <c r="C55" s="1">
        <v>28316231</v>
      </c>
      <c r="D55" s="1" t="s">
        <v>176</v>
      </c>
      <c r="E55" s="1">
        <v>12</v>
      </c>
      <c r="F55" s="1">
        <v>28328151</v>
      </c>
      <c r="G55" s="1" t="s">
        <v>31</v>
      </c>
      <c r="H55" s="1" t="s">
        <v>32</v>
      </c>
      <c r="I55" s="40">
        <v>0.693837</v>
      </c>
      <c r="J55" s="41">
        <v>0.0569364</v>
      </c>
      <c r="K55" s="40">
        <v>0.00648317</v>
      </c>
      <c r="L55" s="41">
        <v>1.603371e-18</v>
      </c>
      <c r="M55" s="41">
        <v>0.00057367</v>
      </c>
      <c r="N55" s="41">
        <v>8.19754e-5</v>
      </c>
      <c r="O55" s="42">
        <f t="shared" si="0"/>
        <v>48.9730541572217</v>
      </c>
      <c r="P55" s="41">
        <v>2.595022e-12</v>
      </c>
      <c r="Q55" s="42">
        <v>99.2494</v>
      </c>
      <c r="R55" s="42">
        <v>18.1344</v>
      </c>
      <c r="S55" s="41">
        <v>4.425307e-8</v>
      </c>
      <c r="T55" s="41">
        <v>1.64684639071429e-5</v>
      </c>
      <c r="U55" s="40">
        <v>0.5980043</v>
      </c>
      <c r="V55" s="1">
        <v>16</v>
      </c>
      <c r="W55" s="41">
        <v>1.41065720450042e-67</v>
      </c>
      <c r="X55" s="41">
        <v>7.98061312470388e-8</v>
      </c>
      <c r="Y55" s="41">
        <v>1.76760489848426e-60</v>
      </c>
      <c r="Z55" s="40">
        <v>0.999999915433936</v>
      </c>
      <c r="AA55" s="41">
        <v>4.75992502118842e-9</v>
      </c>
    </row>
    <row r="56" spans="1:27">
      <c r="A56" s="1" t="s">
        <v>177</v>
      </c>
      <c r="B56" s="1">
        <v>3</v>
      </c>
      <c r="C56" s="1">
        <v>140947568</v>
      </c>
      <c r="D56" s="1" t="s">
        <v>178</v>
      </c>
      <c r="E56" s="1">
        <v>3</v>
      </c>
      <c r="F56" s="1">
        <v>140990456</v>
      </c>
      <c r="G56" s="1" t="s">
        <v>31</v>
      </c>
      <c r="H56" s="1" t="s">
        <v>32</v>
      </c>
      <c r="I56" s="40">
        <v>0.425447</v>
      </c>
      <c r="J56" s="41">
        <v>-0.0200362</v>
      </c>
      <c r="K56" s="40">
        <v>0.00610145</v>
      </c>
      <c r="L56" s="41">
        <v>0.001024006</v>
      </c>
      <c r="M56" s="41">
        <v>-0.002328</v>
      </c>
      <c r="N56" s="41">
        <v>0.00024044</v>
      </c>
      <c r="O56" s="42">
        <f t="shared" si="0"/>
        <v>93.7459497603255</v>
      </c>
      <c r="P56" s="41">
        <v>3.587435e-22</v>
      </c>
      <c r="Q56" s="42">
        <v>8.60664</v>
      </c>
      <c r="R56" s="42">
        <v>2.76754</v>
      </c>
      <c r="S56" s="41">
        <v>0.001871823</v>
      </c>
      <c r="T56" s="41">
        <v>0.045717823265625</v>
      </c>
      <c r="U56" s="40">
        <v>0.8264089</v>
      </c>
      <c r="V56" s="1">
        <v>20</v>
      </c>
      <c r="W56" s="41">
        <v>2.47114456194433e-24</v>
      </c>
      <c r="X56" s="41">
        <v>2.56756492315901e-15</v>
      </c>
      <c r="Y56" s="41">
        <v>9.62446766568238e-10</v>
      </c>
      <c r="Z56" s="40">
        <v>0.999999998503831</v>
      </c>
      <c r="AA56" s="41">
        <v>5.33721693170135e-10</v>
      </c>
    </row>
    <row r="57" spans="1:27">
      <c r="A57" s="21" t="s">
        <v>53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="49" customFormat="1" ht="13.5" spans="1:28">
      <c r="A58" s="2" t="s">
        <v>86</v>
      </c>
      <c r="B58" s="2">
        <v>3</v>
      </c>
      <c r="C58" s="2">
        <v>141043055</v>
      </c>
      <c r="D58" s="2" t="s">
        <v>87</v>
      </c>
      <c r="E58" s="2">
        <v>3</v>
      </c>
      <c r="F58" s="2">
        <v>141093285</v>
      </c>
      <c r="G58" s="2" t="s">
        <v>32</v>
      </c>
      <c r="H58" s="2" t="s">
        <v>31</v>
      </c>
      <c r="I58" s="43">
        <v>0.571571</v>
      </c>
      <c r="J58" s="44">
        <v>-0.0578763</v>
      </c>
      <c r="K58" s="43">
        <v>0.00795938</v>
      </c>
      <c r="L58" s="44">
        <v>3.556344e-13</v>
      </c>
      <c r="M58" s="44">
        <v>0.00368073</v>
      </c>
      <c r="N58" s="44">
        <v>0.00066883</v>
      </c>
      <c r="O58" s="45">
        <v>30.2856174335724</v>
      </c>
      <c r="P58" s="44">
        <v>3.72886e-8</v>
      </c>
      <c r="Q58" s="45">
        <v>-15.7241</v>
      </c>
      <c r="R58" s="45">
        <v>3.5833</v>
      </c>
      <c r="S58" s="44">
        <v>1.143106e-5</v>
      </c>
      <c r="T58" s="44">
        <v>0.00241442524054054</v>
      </c>
      <c r="U58" s="43">
        <v>0.448978</v>
      </c>
      <c r="V58" s="2">
        <v>19</v>
      </c>
      <c r="W58" s="44">
        <v>4.9431771300254e-12</v>
      </c>
      <c r="X58" s="44">
        <v>0.000211277101609079</v>
      </c>
      <c r="Y58" s="44">
        <v>6.87528839236522e-10</v>
      </c>
      <c r="Z58" s="43">
        <v>0.0284144026019285</v>
      </c>
      <c r="AA58" s="43">
        <v>0.97137431960399</v>
      </c>
      <c r="AB58" s="2"/>
    </row>
    <row r="59" s="49" customFormat="1" ht="13.5" spans="1:28">
      <c r="A59" s="2" t="s">
        <v>110</v>
      </c>
      <c r="B59" s="2">
        <v>15</v>
      </c>
      <c r="C59" s="2">
        <v>75931426</v>
      </c>
      <c r="D59" s="2" t="s">
        <v>111</v>
      </c>
      <c r="E59" s="2">
        <v>15</v>
      </c>
      <c r="F59" s="2">
        <v>75928192</v>
      </c>
      <c r="G59" s="2" t="s">
        <v>32</v>
      </c>
      <c r="H59" s="2" t="s">
        <v>40</v>
      </c>
      <c r="I59" s="43">
        <v>0.722664</v>
      </c>
      <c r="J59" s="44">
        <v>0.0507706</v>
      </c>
      <c r="K59" s="43">
        <v>0.00935574</v>
      </c>
      <c r="L59" s="44">
        <v>5.741303e-8</v>
      </c>
      <c r="M59" s="44">
        <v>-0.00752495</v>
      </c>
      <c r="N59" s="44">
        <v>0.0012086</v>
      </c>
      <c r="O59" s="45">
        <v>38.7652025332187</v>
      </c>
      <c r="P59" s="44">
        <v>4.78014e-10</v>
      </c>
      <c r="Q59" s="45">
        <v>-6.74697</v>
      </c>
      <c r="R59" s="45">
        <v>1.64927</v>
      </c>
      <c r="S59" s="44">
        <v>4.297221e-5</v>
      </c>
      <c r="T59" s="44">
        <v>0.00479754030214286</v>
      </c>
      <c r="U59" s="43">
        <v>0.6678376</v>
      </c>
      <c r="V59" s="2">
        <v>20</v>
      </c>
      <c r="W59" s="44">
        <v>1.94897121880273e-9</v>
      </c>
      <c r="X59" s="44">
        <v>3.50011158577014e-6</v>
      </c>
      <c r="Y59" s="44">
        <v>2.07067828269003e-5</v>
      </c>
      <c r="Z59" s="43">
        <v>0.0362230716816483</v>
      </c>
      <c r="AA59" s="43">
        <v>0.963752719474967</v>
      </c>
      <c r="AB59" s="2"/>
    </row>
    <row r="60" s="49" customFormat="1" ht="13.5" spans="1:28">
      <c r="A60" s="2" t="s">
        <v>29</v>
      </c>
      <c r="B60" s="2">
        <v>6</v>
      </c>
      <c r="C60" s="2">
        <v>130334844</v>
      </c>
      <c r="D60" s="2" t="s">
        <v>94</v>
      </c>
      <c r="E60" s="2">
        <v>6</v>
      </c>
      <c r="F60" s="2">
        <v>130374461</v>
      </c>
      <c r="G60" s="2" t="s">
        <v>32</v>
      </c>
      <c r="H60" s="2" t="s">
        <v>39</v>
      </c>
      <c r="I60" s="43">
        <v>0.265408</v>
      </c>
      <c r="J60" s="44">
        <v>-0.0453032</v>
      </c>
      <c r="K60" s="43">
        <v>0.00904226</v>
      </c>
      <c r="L60" s="44">
        <v>5.438354e-7</v>
      </c>
      <c r="M60" s="44">
        <v>-0.00918643</v>
      </c>
      <c r="N60" s="44">
        <v>0.000624243</v>
      </c>
      <c r="O60" s="45">
        <v>216.56395695978</v>
      </c>
      <c r="P60" s="44">
        <v>5.079895e-49</v>
      </c>
      <c r="Q60" s="45">
        <v>4.93153</v>
      </c>
      <c r="R60" s="45">
        <v>1.03979</v>
      </c>
      <c r="S60" s="44">
        <v>2.107529e-6</v>
      </c>
      <c r="T60" s="44">
        <v>0.00082428126375</v>
      </c>
      <c r="U60" s="43">
        <v>0.4765114</v>
      </c>
      <c r="V60" s="2">
        <v>20</v>
      </c>
      <c r="W60" s="44">
        <v>3.86882166388556e-42</v>
      </c>
      <c r="X60" s="44">
        <v>2.11739512428925e-40</v>
      </c>
      <c r="Y60" s="44">
        <v>0.000706152023275045</v>
      </c>
      <c r="Z60" s="43">
        <v>0.0376858920062766</v>
      </c>
      <c r="AA60" s="43">
        <v>0.961607955970451</v>
      </c>
      <c r="AB60" s="2"/>
    </row>
    <row r="61" s="49" customFormat="1" ht="13.5" spans="1:28">
      <c r="A61" s="2" t="s">
        <v>179</v>
      </c>
      <c r="B61" s="2">
        <v>6</v>
      </c>
      <c r="C61" s="2">
        <v>32709119</v>
      </c>
      <c r="D61" s="2" t="s">
        <v>180</v>
      </c>
      <c r="E61" s="2">
        <v>6</v>
      </c>
      <c r="F61" s="2">
        <v>32582189</v>
      </c>
      <c r="G61" s="2" t="s">
        <v>39</v>
      </c>
      <c r="H61" s="2" t="s">
        <v>31</v>
      </c>
      <c r="I61" s="43">
        <v>0.84493</v>
      </c>
      <c r="J61" s="44">
        <v>0.0452615</v>
      </c>
      <c r="K61" s="43">
        <v>0.0107557</v>
      </c>
      <c r="L61" s="44">
        <v>2.574625e-5</v>
      </c>
      <c r="M61" s="44">
        <v>0.00884753</v>
      </c>
      <c r="N61" s="44">
        <v>0.000495671</v>
      </c>
      <c r="O61" s="45">
        <v>318.608286304977</v>
      </c>
      <c r="P61" s="44">
        <v>2.91021e-71</v>
      </c>
      <c r="Q61" s="45">
        <v>5.11572</v>
      </c>
      <c r="R61" s="45">
        <v>1.24899</v>
      </c>
      <c r="S61" s="44">
        <v>4.205868e-5</v>
      </c>
      <c r="T61" s="44">
        <v>0.00476360266956522</v>
      </c>
      <c r="U61" s="43">
        <v>0.05465458</v>
      </c>
      <c r="V61" s="2">
        <v>20</v>
      </c>
      <c r="W61" s="44">
        <v>2.48128335343851e-60</v>
      </c>
      <c r="X61" s="44">
        <v>9.52170926130068e-60</v>
      </c>
      <c r="Y61" s="44">
        <v>0.0123064042452567</v>
      </c>
      <c r="Z61" s="43">
        <v>0.0462833466949564</v>
      </c>
      <c r="AA61" s="43">
        <v>0.941410249059779</v>
      </c>
      <c r="AB61" s="2"/>
    </row>
    <row r="62" s="49" customFormat="1" ht="13.5" spans="1:28">
      <c r="A62" s="2" t="s">
        <v>88</v>
      </c>
      <c r="B62" s="2">
        <v>4</v>
      </c>
      <c r="C62" s="2">
        <v>84377085</v>
      </c>
      <c r="D62" s="2" t="s">
        <v>89</v>
      </c>
      <c r="E62" s="2">
        <v>4</v>
      </c>
      <c r="F62" s="2">
        <v>84400330</v>
      </c>
      <c r="G62" s="2" t="s">
        <v>31</v>
      </c>
      <c r="H62" s="2" t="s">
        <v>32</v>
      </c>
      <c r="I62" s="43">
        <v>0.513917</v>
      </c>
      <c r="J62" s="44">
        <v>0.0412441</v>
      </c>
      <c r="K62" s="43">
        <v>0.00787341</v>
      </c>
      <c r="L62" s="44">
        <v>1.619708e-7</v>
      </c>
      <c r="M62" s="44">
        <v>0.0115794</v>
      </c>
      <c r="N62" s="44">
        <v>0.00103679</v>
      </c>
      <c r="O62" s="45">
        <v>124.73562676071</v>
      </c>
      <c r="P62" s="44">
        <v>5.815702e-29</v>
      </c>
      <c r="Q62" s="45">
        <v>3.56184</v>
      </c>
      <c r="R62" s="45">
        <v>0.751025</v>
      </c>
      <c r="S62" s="44">
        <v>2.109485e-6</v>
      </c>
      <c r="T62" s="44">
        <v>0.00082428126375</v>
      </c>
      <c r="U62" s="43">
        <v>0.6588609</v>
      </c>
      <c r="V62" s="2">
        <v>20</v>
      </c>
      <c r="W62" s="44">
        <v>8.98371001216329e-26</v>
      </c>
      <c r="X62" s="44">
        <v>3.20216083512058e-23</v>
      </c>
      <c r="Y62" s="44">
        <v>0.000213075832399103</v>
      </c>
      <c r="Z62" s="43">
        <v>0.0750241586149609</v>
      </c>
      <c r="AA62" s="43">
        <v>0.92476276555264</v>
      </c>
      <c r="AB62" s="2"/>
    </row>
    <row r="63" s="49" customFormat="1" ht="13.5" spans="1:28">
      <c r="A63" s="2" t="s">
        <v>181</v>
      </c>
      <c r="B63" s="2">
        <v>6</v>
      </c>
      <c r="C63" s="2">
        <v>32595956</v>
      </c>
      <c r="D63" s="2" t="s">
        <v>182</v>
      </c>
      <c r="E63" s="2">
        <v>6</v>
      </c>
      <c r="F63" s="2">
        <v>32583813</v>
      </c>
      <c r="G63" s="2" t="s">
        <v>40</v>
      </c>
      <c r="H63" s="2" t="s">
        <v>39</v>
      </c>
      <c r="I63" s="43">
        <v>0.732604</v>
      </c>
      <c r="J63" s="44">
        <v>0.0321834</v>
      </c>
      <c r="K63" s="43">
        <v>0.00874208</v>
      </c>
      <c r="L63" s="44">
        <v>0.0002319194</v>
      </c>
      <c r="M63" s="44">
        <v>0.00345413</v>
      </c>
      <c r="N63" s="44">
        <v>0.00050149</v>
      </c>
      <c r="O63" s="45">
        <v>47.4408872455613</v>
      </c>
      <c r="P63" s="44">
        <v>5.668951e-12</v>
      </c>
      <c r="Q63" s="45">
        <v>9.31739</v>
      </c>
      <c r="R63" s="45">
        <v>2.86974</v>
      </c>
      <c r="S63" s="44">
        <v>0.001167243</v>
      </c>
      <c r="T63" s="44">
        <v>0.0465408369642857</v>
      </c>
      <c r="U63" s="43">
        <v>0.1922418</v>
      </c>
      <c r="V63" s="2">
        <v>20</v>
      </c>
      <c r="W63" s="44">
        <v>4.78526924847448e-8</v>
      </c>
      <c r="X63" s="44">
        <v>1.83701453602976e-7</v>
      </c>
      <c r="Y63" s="44">
        <v>0.0183062494163981</v>
      </c>
      <c r="Z63" s="43">
        <v>0.069363436090156</v>
      </c>
      <c r="AA63" s="43">
        <v>0.9123300829393</v>
      </c>
      <c r="AB63" s="2"/>
    </row>
    <row r="64" s="49" customFormat="1" ht="13.5" spans="1:28">
      <c r="A64" s="2" t="s">
        <v>54</v>
      </c>
      <c r="B64" s="2">
        <v>16</v>
      </c>
      <c r="C64" s="2">
        <v>89627065</v>
      </c>
      <c r="D64" s="2" t="s">
        <v>55</v>
      </c>
      <c r="E64" s="2">
        <v>16</v>
      </c>
      <c r="F64" s="2">
        <v>89630630</v>
      </c>
      <c r="G64" s="2" t="s">
        <v>31</v>
      </c>
      <c r="H64" s="2" t="s">
        <v>32</v>
      </c>
      <c r="I64" s="43">
        <v>0.83996</v>
      </c>
      <c r="J64" s="44">
        <v>0.0444378</v>
      </c>
      <c r="K64" s="43">
        <v>0.0105789</v>
      </c>
      <c r="L64" s="44">
        <v>2.661957e-5</v>
      </c>
      <c r="M64" s="44">
        <v>-0.0395968</v>
      </c>
      <c r="N64" s="44">
        <v>0.00257344</v>
      </c>
      <c r="O64" s="45">
        <v>236.751143786838</v>
      </c>
      <c r="P64" s="44">
        <v>2.009342e-53</v>
      </c>
      <c r="Q64" s="45">
        <v>-1.12226</v>
      </c>
      <c r="R64" s="45">
        <v>0.276942</v>
      </c>
      <c r="S64" s="44">
        <v>5.071343e-5</v>
      </c>
      <c r="T64" s="44">
        <v>0.00508109558269231</v>
      </c>
      <c r="U64" s="43">
        <v>0.6764837</v>
      </c>
      <c r="V64" s="2">
        <v>20</v>
      </c>
      <c r="W64" s="44">
        <v>5.02890700945028e-44</v>
      </c>
      <c r="X64" s="44">
        <v>1.0035528512581e-43</v>
      </c>
      <c r="Y64" s="44">
        <v>0.0308122728584123</v>
      </c>
      <c r="Z64" s="43">
        <v>0.0605793933785274</v>
      </c>
      <c r="AA64" s="43">
        <v>0.908608333763062</v>
      </c>
      <c r="AB64" s="2"/>
    </row>
    <row r="65" s="49" customFormat="1" ht="13.5" spans="1:28">
      <c r="A65" s="2" t="s">
        <v>47</v>
      </c>
      <c r="B65" s="2">
        <v>1</v>
      </c>
      <c r="C65" s="2">
        <v>46805849</v>
      </c>
      <c r="D65" s="2" t="s">
        <v>152</v>
      </c>
      <c r="E65" s="2">
        <v>1</v>
      </c>
      <c r="F65" s="2">
        <v>46815091</v>
      </c>
      <c r="G65" s="2" t="s">
        <v>31</v>
      </c>
      <c r="H65" s="2" t="s">
        <v>32</v>
      </c>
      <c r="I65" s="43">
        <v>0.723658</v>
      </c>
      <c r="J65" s="44">
        <v>-0.0465052</v>
      </c>
      <c r="K65" s="43">
        <v>0.00860214</v>
      </c>
      <c r="L65" s="44">
        <v>6.436366e-8</v>
      </c>
      <c r="M65" s="44">
        <v>0.00254408</v>
      </c>
      <c r="N65" s="44">
        <v>0.000317471</v>
      </c>
      <c r="O65" s="45">
        <v>64.2175019673067</v>
      </c>
      <c r="P65" s="44">
        <v>1.113999e-15</v>
      </c>
      <c r="Q65" s="45">
        <v>-18.2798</v>
      </c>
      <c r="R65" s="45">
        <v>4.07874</v>
      </c>
      <c r="S65" s="44">
        <v>7.404608e-6</v>
      </c>
      <c r="T65" s="44">
        <v>0.00183540627090909</v>
      </c>
      <c r="U65" s="43">
        <v>0.6039313</v>
      </c>
      <c r="V65" s="2">
        <v>20</v>
      </c>
      <c r="W65" s="44">
        <v>8.47846561418306e-15</v>
      </c>
      <c r="X65" s="44">
        <v>1.00029759183754e-11</v>
      </c>
      <c r="Y65" s="44">
        <v>0.000143940054647899</v>
      </c>
      <c r="Z65" s="43">
        <v>0.168991006716122</v>
      </c>
      <c r="AA65" s="43">
        <v>0.83086505321922</v>
      </c>
      <c r="AB65" s="2"/>
    </row>
    <row r="66" s="49" customFormat="1" ht="13.5" spans="1:28">
      <c r="A66" s="2" t="s">
        <v>183</v>
      </c>
      <c r="B66" s="2">
        <v>12</v>
      </c>
      <c r="C66" s="2">
        <v>93861264</v>
      </c>
      <c r="D66" s="2" t="s">
        <v>184</v>
      </c>
      <c r="E66" s="2">
        <v>12</v>
      </c>
      <c r="F66" s="2">
        <v>93901290</v>
      </c>
      <c r="G66" s="2" t="s">
        <v>39</v>
      </c>
      <c r="H66" s="2" t="s">
        <v>40</v>
      </c>
      <c r="I66" s="43">
        <v>0.862823</v>
      </c>
      <c r="J66" s="44">
        <v>-0.0407677</v>
      </c>
      <c r="K66" s="43">
        <v>0.0108531</v>
      </c>
      <c r="L66" s="44">
        <v>0.0001724323</v>
      </c>
      <c r="M66" s="44">
        <v>0.0181737</v>
      </c>
      <c r="N66" s="44">
        <v>0.00113112</v>
      </c>
      <c r="O66" s="45">
        <v>258.148345818607</v>
      </c>
      <c r="P66" s="44">
        <v>4.352396e-58</v>
      </c>
      <c r="Q66" s="45">
        <v>-2.24323</v>
      </c>
      <c r="R66" s="45">
        <v>0.613293</v>
      </c>
      <c r="S66" s="44">
        <v>0.000254504</v>
      </c>
      <c r="T66" s="44">
        <v>0.01591159008</v>
      </c>
      <c r="U66" s="43">
        <v>0.3312749</v>
      </c>
      <c r="V66" s="2">
        <v>20</v>
      </c>
      <c r="W66" s="44">
        <v>6.07057831408029e-47</v>
      </c>
      <c r="X66" s="44">
        <v>1.99086700465079e-47</v>
      </c>
      <c r="Y66" s="44">
        <v>0.130114244500372</v>
      </c>
      <c r="Z66" s="43">
        <v>0.0418433709155341</v>
      </c>
      <c r="AA66" s="43">
        <v>0.828042384584098</v>
      </c>
      <c r="AB66" s="2"/>
    </row>
    <row r="67" s="49" customFormat="1" ht="13.5" spans="1:28">
      <c r="A67" s="2" t="s">
        <v>157</v>
      </c>
      <c r="B67" s="2">
        <v>1</v>
      </c>
      <c r="C67" s="2">
        <v>46859937</v>
      </c>
      <c r="D67" s="2" t="s">
        <v>158</v>
      </c>
      <c r="E67" s="2">
        <v>1</v>
      </c>
      <c r="F67" s="2">
        <v>46728913</v>
      </c>
      <c r="G67" s="2" t="s">
        <v>39</v>
      </c>
      <c r="H67" s="2" t="s">
        <v>40</v>
      </c>
      <c r="I67" s="43">
        <v>0.718688</v>
      </c>
      <c r="J67" s="44">
        <v>-0.0462301</v>
      </c>
      <c r="K67" s="43">
        <v>0.00858172</v>
      </c>
      <c r="L67" s="44">
        <v>7.162758e-8</v>
      </c>
      <c r="M67" s="44">
        <v>0.00114799</v>
      </c>
      <c r="N67" s="44">
        <v>0.000172354</v>
      </c>
      <c r="O67" s="45">
        <v>44.3642839205882</v>
      </c>
      <c r="P67" s="44">
        <v>2.726074e-11</v>
      </c>
      <c r="Q67" s="45">
        <v>-40.2705</v>
      </c>
      <c r="R67" s="45">
        <v>9.6144</v>
      </c>
      <c r="S67" s="44">
        <v>2.80728e-5</v>
      </c>
      <c r="T67" s="44">
        <v>0.00353853116129032</v>
      </c>
      <c r="U67" s="43">
        <v>0.3588222</v>
      </c>
      <c r="V67" s="2">
        <v>20</v>
      </c>
      <c r="W67" s="44">
        <v>2.59174477283585e-9</v>
      </c>
      <c r="X67" s="44">
        <v>3.05655964140647e-6</v>
      </c>
      <c r="Y67" s="44">
        <v>0.000162472984052847</v>
      </c>
      <c r="Z67" s="43">
        <v>0.190802569320747</v>
      </c>
      <c r="AA67" s="43">
        <v>0.809031898543812</v>
      </c>
      <c r="AB67" s="2"/>
    </row>
    <row r="68" s="49" customFormat="1" ht="13.5" spans="1:28">
      <c r="A68" s="2" t="s">
        <v>185</v>
      </c>
      <c r="B68" s="2">
        <v>11</v>
      </c>
      <c r="C68" s="2">
        <v>1940792</v>
      </c>
      <c r="D68" s="2" t="s">
        <v>186</v>
      </c>
      <c r="E68" s="2">
        <v>11</v>
      </c>
      <c r="F68" s="2">
        <v>1949470</v>
      </c>
      <c r="G68" s="2" t="s">
        <v>40</v>
      </c>
      <c r="H68" s="2" t="s">
        <v>39</v>
      </c>
      <c r="I68" s="43">
        <v>0.627237</v>
      </c>
      <c r="J68" s="44">
        <v>0.080326</v>
      </c>
      <c r="K68" s="43">
        <v>0.00818509</v>
      </c>
      <c r="L68" s="44">
        <v>9.829567e-23</v>
      </c>
      <c r="M68" s="44">
        <v>-0.000697232</v>
      </c>
      <c r="N68" s="44">
        <v>0.000116697</v>
      </c>
      <c r="O68" s="45">
        <v>35.6972893344991</v>
      </c>
      <c r="P68" s="44">
        <v>2.304904e-9</v>
      </c>
      <c r="Q68" s="45">
        <v>-115.207</v>
      </c>
      <c r="R68" s="45">
        <v>22.5749</v>
      </c>
      <c r="S68" s="44">
        <v>3.337344e-7</v>
      </c>
      <c r="T68" s="44">
        <v>0.000372590619428571</v>
      </c>
      <c r="U68" s="43">
        <v>0.1637235</v>
      </c>
      <c r="V68" s="2">
        <v>20</v>
      </c>
      <c r="W68" s="44">
        <v>2.61193480842859e-24</v>
      </c>
      <c r="X68" s="44">
        <v>0.000110952796492328</v>
      </c>
      <c r="Y68" s="44">
        <v>4.54264995278669e-21</v>
      </c>
      <c r="Z68" s="43">
        <v>0.192160225095032</v>
      </c>
      <c r="AA68" s="43">
        <v>0.807728822108478</v>
      </c>
      <c r="AB68" s="2"/>
    </row>
    <row r="69" s="49" customFormat="1" ht="13.5" spans="1:28">
      <c r="A69" s="2" t="s">
        <v>108</v>
      </c>
      <c r="B69" s="2">
        <v>15</v>
      </c>
      <c r="C69" s="2">
        <v>75648133</v>
      </c>
      <c r="D69" s="2" t="s">
        <v>109</v>
      </c>
      <c r="E69" s="2">
        <v>15</v>
      </c>
      <c r="F69" s="2">
        <v>75792297</v>
      </c>
      <c r="G69" s="2" t="s">
        <v>32</v>
      </c>
      <c r="H69" s="2" t="s">
        <v>39</v>
      </c>
      <c r="I69" s="43">
        <v>0.717694</v>
      </c>
      <c r="J69" s="44">
        <v>0.048736</v>
      </c>
      <c r="K69" s="43">
        <v>0.00921076</v>
      </c>
      <c r="L69" s="44">
        <v>1.215152e-7</v>
      </c>
      <c r="M69" s="44">
        <v>0.00463575</v>
      </c>
      <c r="N69" s="44">
        <v>0.000640734</v>
      </c>
      <c r="O69" s="45">
        <v>52.346117276883</v>
      </c>
      <c r="P69" s="44">
        <v>4.652888e-13</v>
      </c>
      <c r="Q69" s="45">
        <v>10.5131</v>
      </c>
      <c r="R69" s="45">
        <v>2.46154</v>
      </c>
      <c r="S69" s="44">
        <v>1.946557e-5</v>
      </c>
      <c r="T69" s="44">
        <v>0.00310455978673469</v>
      </c>
      <c r="U69" s="43">
        <v>0.1031366</v>
      </c>
      <c r="V69" s="2">
        <v>20</v>
      </c>
      <c r="W69" s="44">
        <v>9.41962700444856e-12</v>
      </c>
      <c r="X69" s="44">
        <v>1.69204371517793e-8</v>
      </c>
      <c r="Y69" s="44">
        <v>0.000107528646822518</v>
      </c>
      <c r="Z69" s="43">
        <v>0.192345718219726</v>
      </c>
      <c r="AA69" s="43">
        <v>0.807546736203595</v>
      </c>
      <c r="AB69" s="2"/>
    </row>
    <row r="70" spans="1:27">
      <c r="A70" s="1" t="s">
        <v>33</v>
      </c>
      <c r="B70" s="1">
        <v>5</v>
      </c>
      <c r="C70" s="1">
        <v>81267844</v>
      </c>
      <c r="D70" s="1" t="s">
        <v>112</v>
      </c>
      <c r="E70" s="1">
        <v>5</v>
      </c>
      <c r="F70" s="1">
        <v>81594748</v>
      </c>
      <c r="G70" s="1" t="s">
        <v>31</v>
      </c>
      <c r="H70" s="1" t="s">
        <v>32</v>
      </c>
      <c r="I70" s="40">
        <v>0.700795</v>
      </c>
      <c r="J70" s="41">
        <v>0.0421807</v>
      </c>
      <c r="K70" s="40">
        <v>0.00864712</v>
      </c>
      <c r="L70" s="41">
        <v>1.07168e-6</v>
      </c>
      <c r="M70" s="41">
        <v>0.00465807</v>
      </c>
      <c r="N70" s="41">
        <v>0.000499929</v>
      </c>
      <c r="O70" s="42">
        <v>86.8151182426409</v>
      </c>
      <c r="P70" s="41">
        <v>1.191669e-20</v>
      </c>
      <c r="Q70" s="42">
        <v>9.0554</v>
      </c>
      <c r="R70" s="42">
        <v>2.09539</v>
      </c>
      <c r="S70" s="41">
        <v>1.549195e-5</v>
      </c>
      <c r="T70" s="41">
        <v>0.00281634789069767</v>
      </c>
      <c r="U70" s="40">
        <v>0.08840966</v>
      </c>
      <c r="V70" s="1">
        <v>20</v>
      </c>
      <c r="W70" s="41">
        <v>1.58045232467949e-21</v>
      </c>
      <c r="X70" s="41">
        <v>4.87887764732856e-15</v>
      </c>
      <c r="Y70" s="41">
        <v>7.39161538626143e-8</v>
      </c>
      <c r="Z70" s="40">
        <v>0.227407571783167</v>
      </c>
      <c r="AA70" s="40">
        <v>0.772592354300673</v>
      </c>
    </row>
    <row r="71" spans="1:27">
      <c r="A71" s="1" t="s">
        <v>187</v>
      </c>
      <c r="B71" s="1">
        <v>19</v>
      </c>
      <c r="C71" s="1">
        <v>39405906</v>
      </c>
      <c r="D71" s="1" t="s">
        <v>188</v>
      </c>
      <c r="E71" s="1">
        <v>19</v>
      </c>
      <c r="F71" s="1">
        <v>39417652</v>
      </c>
      <c r="G71" s="1" t="s">
        <v>32</v>
      </c>
      <c r="H71" s="1" t="s">
        <v>31</v>
      </c>
      <c r="I71" s="40">
        <v>0.332008</v>
      </c>
      <c r="J71" s="41">
        <v>0.0306696</v>
      </c>
      <c r="K71" s="40">
        <v>0.00817467</v>
      </c>
      <c r="L71" s="41">
        <v>0.0001755757</v>
      </c>
      <c r="M71" s="41">
        <v>-0.00204207</v>
      </c>
      <c r="N71" s="41">
        <v>0.000304591</v>
      </c>
      <c r="O71" s="42">
        <v>44.9476630849022</v>
      </c>
      <c r="P71" s="41">
        <v>2.023477e-11</v>
      </c>
      <c r="Q71" s="42">
        <v>-15.0189</v>
      </c>
      <c r="R71" s="42">
        <v>4.58731</v>
      </c>
      <c r="S71" s="41">
        <v>0.001060339</v>
      </c>
      <c r="T71" s="41">
        <v>0.0429354885233161</v>
      </c>
      <c r="U71" s="40">
        <v>0.1257776</v>
      </c>
      <c r="V71" s="1">
        <v>20</v>
      </c>
      <c r="W71" s="41">
        <v>8.55769699815609e-7</v>
      </c>
      <c r="X71" s="41">
        <v>2.05434737323728e-7</v>
      </c>
      <c r="Y71" s="41">
        <v>0.189277419997407</v>
      </c>
      <c r="Z71" s="40">
        <v>0.0446715918437912</v>
      </c>
      <c r="AA71" s="40">
        <v>0.766049926954365</v>
      </c>
    </row>
    <row r="72" spans="1:27">
      <c r="A72" s="1" t="s">
        <v>95</v>
      </c>
      <c r="B72" s="1">
        <v>20</v>
      </c>
      <c r="C72" s="1">
        <v>44518783</v>
      </c>
      <c r="D72" s="1" t="s">
        <v>96</v>
      </c>
      <c r="E72" s="1">
        <v>20</v>
      </c>
      <c r="F72" s="1">
        <v>44509762</v>
      </c>
      <c r="G72" s="1" t="s">
        <v>32</v>
      </c>
      <c r="H72" s="1" t="s">
        <v>31</v>
      </c>
      <c r="I72" s="40">
        <v>0.392644</v>
      </c>
      <c r="J72" s="41">
        <v>-0.0311297</v>
      </c>
      <c r="K72" s="40">
        <v>0.00818038</v>
      </c>
      <c r="L72" s="41">
        <v>0.0001415658</v>
      </c>
      <c r="M72" s="41">
        <v>-0.00668669</v>
      </c>
      <c r="N72" s="41">
        <v>0.00110112</v>
      </c>
      <c r="O72" s="42">
        <v>36.876787185317</v>
      </c>
      <c r="P72" s="41">
        <v>1.258186e-9</v>
      </c>
      <c r="Q72" s="42">
        <v>4.65548</v>
      </c>
      <c r="R72" s="42">
        <v>1.44374</v>
      </c>
      <c r="S72" s="41">
        <v>0.00126151</v>
      </c>
      <c r="T72" s="41">
        <v>0.0495412092964824</v>
      </c>
      <c r="U72" s="40">
        <v>0.950535</v>
      </c>
      <c r="V72" s="1">
        <v>20</v>
      </c>
      <c r="W72" s="41">
        <v>1.47134999385396e-5</v>
      </c>
      <c r="X72" s="41">
        <v>5.19735268990202e-6</v>
      </c>
      <c r="Y72" s="41">
        <v>0.214388430884801</v>
      </c>
      <c r="Z72" s="40">
        <v>0.0750193554912536</v>
      </c>
      <c r="AA72" s="40">
        <v>0.710572302771318</v>
      </c>
    </row>
    <row r="73" spans="1:27">
      <c r="A73" s="1" t="s">
        <v>159</v>
      </c>
      <c r="B73" s="1">
        <v>1</v>
      </c>
      <c r="C73" s="1">
        <v>155204243</v>
      </c>
      <c r="D73" s="1" t="s">
        <v>160</v>
      </c>
      <c r="E73" s="1">
        <v>1</v>
      </c>
      <c r="F73" s="1">
        <v>155168849</v>
      </c>
      <c r="G73" s="1" t="s">
        <v>31</v>
      </c>
      <c r="H73" s="1" t="s">
        <v>32</v>
      </c>
      <c r="I73" s="40">
        <v>0.452286</v>
      </c>
      <c r="J73" s="41">
        <v>-0.0429322</v>
      </c>
      <c r="K73" s="40">
        <v>0.00790859</v>
      </c>
      <c r="L73" s="41">
        <v>5.681112e-8</v>
      </c>
      <c r="M73" s="41">
        <v>-0.00205487</v>
      </c>
      <c r="N73" s="41">
        <v>0.000361514</v>
      </c>
      <c r="O73" s="42">
        <v>32.3086240302342</v>
      </c>
      <c r="P73" s="41">
        <v>1.315283e-8</v>
      </c>
      <c r="Q73" s="42">
        <v>20.8929</v>
      </c>
      <c r="R73" s="42">
        <v>5.32196</v>
      </c>
      <c r="S73" s="41">
        <v>8.644489e-5</v>
      </c>
      <c r="T73" s="41">
        <v>0.00726415930483871</v>
      </c>
      <c r="U73" s="40">
        <v>0.1448287</v>
      </c>
      <c r="V73" s="1">
        <v>20</v>
      </c>
      <c r="W73" s="41">
        <v>1.10459721342027e-8</v>
      </c>
      <c r="X73" s="41">
        <v>0.000621633378413708</v>
      </c>
      <c r="Y73" s="41">
        <v>5.97779751685496e-6</v>
      </c>
      <c r="Z73" s="40">
        <v>0.335748456493931</v>
      </c>
      <c r="AA73" s="40">
        <v>0.663623921284167</v>
      </c>
    </row>
    <row r="74" spans="1:27">
      <c r="A74" s="1" t="s">
        <v>120</v>
      </c>
      <c r="B74" s="1">
        <v>15</v>
      </c>
      <c r="C74" s="1">
        <v>66679155</v>
      </c>
      <c r="D74" s="1" t="s">
        <v>121</v>
      </c>
      <c r="E74" s="1">
        <v>15</v>
      </c>
      <c r="F74" s="1">
        <v>66783261</v>
      </c>
      <c r="G74" s="1" t="s">
        <v>31</v>
      </c>
      <c r="H74" s="1" t="s">
        <v>39</v>
      </c>
      <c r="I74" s="40">
        <v>0.747515</v>
      </c>
      <c r="J74" s="41">
        <v>-0.0387435</v>
      </c>
      <c r="K74" s="40">
        <v>0.00891392</v>
      </c>
      <c r="L74" s="41">
        <v>1.383849e-5</v>
      </c>
      <c r="M74" s="41">
        <v>-0.00507569</v>
      </c>
      <c r="N74" s="41">
        <v>0.000853792</v>
      </c>
      <c r="O74" s="42">
        <v>35.3415844980184</v>
      </c>
      <c r="P74" s="41">
        <v>2.766744e-9</v>
      </c>
      <c r="Q74" s="42">
        <v>7.63316</v>
      </c>
      <c r="R74" s="42">
        <v>2.17552</v>
      </c>
      <c r="S74" s="41">
        <v>0.0004503588</v>
      </c>
      <c r="T74" s="41">
        <v>0.023308304781457</v>
      </c>
      <c r="U74" s="40">
        <v>0.05961302</v>
      </c>
      <c r="V74" s="1">
        <v>20</v>
      </c>
      <c r="W74" s="41">
        <v>2.70157521707407e-6</v>
      </c>
      <c r="X74" s="41">
        <v>8.53133605689292e-5</v>
      </c>
      <c r="Y74" s="41">
        <v>0.0104890724945607</v>
      </c>
      <c r="Z74" s="40">
        <v>0.330576804154643</v>
      </c>
      <c r="AA74" s="40">
        <v>0.65884610841501</v>
      </c>
    </row>
    <row r="75" spans="1:27">
      <c r="A75" s="1" t="s">
        <v>84</v>
      </c>
      <c r="B75" s="1">
        <v>6</v>
      </c>
      <c r="C75" s="1">
        <v>32780540</v>
      </c>
      <c r="D75" s="1" t="s">
        <v>85</v>
      </c>
      <c r="E75" s="1">
        <v>6</v>
      </c>
      <c r="F75" s="1">
        <v>32796793</v>
      </c>
      <c r="G75" s="1" t="s">
        <v>40</v>
      </c>
      <c r="H75" s="1" t="s">
        <v>39</v>
      </c>
      <c r="I75" s="40">
        <v>0.926441</v>
      </c>
      <c r="J75" s="41">
        <v>0.0569064</v>
      </c>
      <c r="K75" s="40">
        <v>0.0152519</v>
      </c>
      <c r="L75" s="41">
        <v>0.0001906444</v>
      </c>
      <c r="M75" s="41">
        <v>0.00370204</v>
      </c>
      <c r="N75" s="41">
        <v>0.000441559</v>
      </c>
      <c r="O75" s="42">
        <v>70.2918108345515</v>
      </c>
      <c r="P75" s="41">
        <v>5.115711e-17</v>
      </c>
      <c r="Q75" s="42">
        <v>15.3716</v>
      </c>
      <c r="R75" s="42">
        <v>4.50942</v>
      </c>
      <c r="S75" s="41">
        <v>0.0006525235</v>
      </c>
      <c r="T75" s="41">
        <v>0.0298214687280702</v>
      </c>
      <c r="U75" s="40">
        <v>0.7999395</v>
      </c>
      <c r="V75" s="1">
        <v>20</v>
      </c>
      <c r="W75" s="41">
        <v>4.57267290670925e-9</v>
      </c>
      <c r="X75" s="41">
        <v>1.75208525541027e-8</v>
      </c>
      <c r="Y75" s="41">
        <v>0.0823305861383387</v>
      </c>
      <c r="Z75" s="40">
        <v>0.314858646886646</v>
      </c>
      <c r="AA75" s="40">
        <v>0.602810744881489</v>
      </c>
    </row>
    <row r="76" spans="1:27">
      <c r="A76" s="1" t="s">
        <v>41</v>
      </c>
      <c r="B76" s="1">
        <v>15</v>
      </c>
      <c r="C76" s="1">
        <v>50651647</v>
      </c>
      <c r="D76" s="1" t="s">
        <v>105</v>
      </c>
      <c r="E76" s="1">
        <v>15</v>
      </c>
      <c r="F76" s="1">
        <v>50609215</v>
      </c>
      <c r="G76" s="1" t="s">
        <v>32</v>
      </c>
      <c r="H76" s="1" t="s">
        <v>31</v>
      </c>
      <c r="I76" s="40">
        <v>0.601392</v>
      </c>
      <c r="J76" s="41">
        <v>-0.0287813</v>
      </c>
      <c r="K76" s="40">
        <v>0.0081284</v>
      </c>
      <c r="L76" s="41">
        <v>0.0003988746</v>
      </c>
      <c r="M76" s="41">
        <v>0.00171827</v>
      </c>
      <c r="N76" s="41">
        <v>0.000186143</v>
      </c>
      <c r="O76" s="42">
        <v>85.2097708254297</v>
      </c>
      <c r="P76" s="41">
        <v>2.682668e-20</v>
      </c>
      <c r="Q76" s="42">
        <v>-16.7501</v>
      </c>
      <c r="R76" s="42">
        <v>5.06665</v>
      </c>
      <c r="S76" s="41">
        <v>0.0009465217</v>
      </c>
      <c r="T76" s="41">
        <v>0.0395565084786096</v>
      </c>
      <c r="U76" s="40">
        <v>0.2276869</v>
      </c>
      <c r="V76" s="1">
        <v>20</v>
      </c>
      <c r="W76" s="41">
        <v>1.45810381984357e-14</v>
      </c>
      <c r="X76" s="41">
        <v>1.33223611409148e-14</v>
      </c>
      <c r="Y76" s="41">
        <v>0.248296770756543</v>
      </c>
      <c r="Z76" s="40">
        <v>0.226337715504489</v>
      </c>
      <c r="AA76" s="40">
        <v>0.525365513738939</v>
      </c>
    </row>
    <row r="77" spans="1:27">
      <c r="A77" s="1" t="s">
        <v>100</v>
      </c>
      <c r="B77" s="1">
        <v>20</v>
      </c>
      <c r="C77" s="1">
        <v>62704534</v>
      </c>
      <c r="D77" s="1" t="s">
        <v>101</v>
      </c>
      <c r="E77" s="1">
        <v>20</v>
      </c>
      <c r="F77" s="1">
        <v>62712053</v>
      </c>
      <c r="G77" s="1" t="s">
        <v>32</v>
      </c>
      <c r="H77" s="1" t="s">
        <v>31</v>
      </c>
      <c r="I77" s="40">
        <v>0.545726</v>
      </c>
      <c r="J77" s="41">
        <v>-0.0326739</v>
      </c>
      <c r="K77" s="40">
        <v>0.00824274</v>
      </c>
      <c r="L77" s="41">
        <v>7.371524e-5</v>
      </c>
      <c r="M77" s="41">
        <v>0.00778176</v>
      </c>
      <c r="N77" s="41">
        <v>0.00127431</v>
      </c>
      <c r="O77" s="42">
        <v>37.2911247534328</v>
      </c>
      <c r="P77" s="41">
        <v>1.017466e-9</v>
      </c>
      <c r="Q77" s="42">
        <v>-4.19878</v>
      </c>
      <c r="R77" s="42">
        <v>1.26283</v>
      </c>
      <c r="S77" s="41">
        <v>0.0008845265</v>
      </c>
      <c r="T77" s="41">
        <v>0.0375155991243243</v>
      </c>
      <c r="U77" s="40">
        <v>0.1892261</v>
      </c>
      <c r="V77" s="1">
        <v>18</v>
      </c>
      <c r="W77" s="41">
        <v>2.45296893842344e-5</v>
      </c>
      <c r="X77" s="41">
        <v>0.000177632945648959</v>
      </c>
      <c r="Y77" s="41">
        <v>0.0585167692215312</v>
      </c>
      <c r="Z77" s="40">
        <v>0.423233999843539</v>
      </c>
      <c r="AA77" s="40">
        <v>0.518047068299896</v>
      </c>
    </row>
    <row r="78" spans="1:27">
      <c r="A78" s="1" t="s">
        <v>189</v>
      </c>
      <c r="B78" s="1">
        <v>14</v>
      </c>
      <c r="C78" s="1">
        <v>105219437</v>
      </c>
      <c r="D78" s="1" t="s">
        <v>190</v>
      </c>
      <c r="E78" s="1">
        <v>14</v>
      </c>
      <c r="F78" s="1">
        <v>105243220</v>
      </c>
      <c r="G78" s="1" t="s">
        <v>40</v>
      </c>
      <c r="H78" s="1" t="s">
        <v>39</v>
      </c>
      <c r="I78" s="40">
        <v>0.683897</v>
      </c>
      <c r="J78" s="41">
        <v>-0.0341999</v>
      </c>
      <c r="K78" s="40">
        <v>0.00864589</v>
      </c>
      <c r="L78" s="41">
        <v>7.633596e-5</v>
      </c>
      <c r="M78" s="41">
        <v>-0.00727975</v>
      </c>
      <c r="N78" s="41">
        <v>0.00122586</v>
      </c>
      <c r="O78" s="42">
        <v>35.2655922546854</v>
      </c>
      <c r="P78" s="41">
        <v>2.876921e-9</v>
      </c>
      <c r="Q78" s="42">
        <v>4.69795</v>
      </c>
      <c r="R78" s="42">
        <v>1.42702</v>
      </c>
      <c r="S78" s="41">
        <v>0.0009942977</v>
      </c>
      <c r="T78" s="41">
        <v>0.0408970343447368</v>
      </c>
      <c r="U78" s="40">
        <v>0.1354283</v>
      </c>
      <c r="V78" s="1">
        <v>20</v>
      </c>
      <c r="W78" s="41">
        <v>1.22235154726211e-5</v>
      </c>
      <c r="X78" s="41">
        <v>0.000248328336890378</v>
      </c>
      <c r="Y78" s="41">
        <v>0.0227087195573366</v>
      </c>
      <c r="Z78" s="40">
        <v>0.460825589143419</v>
      </c>
      <c r="AA78" s="40">
        <v>0.516205139446881</v>
      </c>
    </row>
    <row r="79" spans="1:27">
      <c r="A79" s="1" t="s">
        <v>191</v>
      </c>
      <c r="B79" s="1">
        <v>11</v>
      </c>
      <c r="C79" s="1">
        <v>73498361</v>
      </c>
      <c r="D79" s="1" t="s">
        <v>192</v>
      </c>
      <c r="E79" s="1">
        <v>11</v>
      </c>
      <c r="F79" s="1">
        <v>73529453</v>
      </c>
      <c r="G79" s="1" t="s">
        <v>40</v>
      </c>
      <c r="H79" s="1" t="s">
        <v>39</v>
      </c>
      <c r="I79" s="40">
        <v>0.549702</v>
      </c>
      <c r="J79" s="41">
        <v>-0.0286698</v>
      </c>
      <c r="K79" s="40">
        <v>0.00795084</v>
      </c>
      <c r="L79" s="41">
        <v>0.0003110862</v>
      </c>
      <c r="M79" s="41">
        <v>-0.00732829</v>
      </c>
      <c r="N79" s="41">
        <v>0.000687222</v>
      </c>
      <c r="O79" s="42">
        <v>113.713279866948</v>
      </c>
      <c r="P79" s="41">
        <v>1.50569e-26</v>
      </c>
      <c r="Q79" s="42">
        <v>3.91221</v>
      </c>
      <c r="R79" s="42">
        <v>1.1453</v>
      </c>
      <c r="S79" s="41">
        <v>0.0006357603</v>
      </c>
      <c r="T79" s="41">
        <v>0.0292262749676471</v>
      </c>
      <c r="U79" s="40">
        <v>0.2206201</v>
      </c>
      <c r="V79" s="1">
        <v>20</v>
      </c>
      <c r="W79" s="41">
        <v>4.66643163450745e-21</v>
      </c>
      <c r="X79" s="41">
        <v>9.89706025611834e-21</v>
      </c>
      <c r="Y79" s="41">
        <v>0.182162778653397</v>
      </c>
      <c r="Z79" s="40">
        <v>0.385918109767586</v>
      </c>
      <c r="AA79" s="40">
        <v>0.431919111579015</v>
      </c>
    </row>
    <row r="80" spans="1:27">
      <c r="A80" s="1" t="s">
        <v>136</v>
      </c>
      <c r="B80" s="1">
        <v>17</v>
      </c>
      <c r="C80" s="1">
        <v>43699267</v>
      </c>
      <c r="D80" s="1" t="s">
        <v>137</v>
      </c>
      <c r="E80" s="1">
        <v>17</v>
      </c>
      <c r="F80" s="1">
        <v>44319366</v>
      </c>
      <c r="G80" s="1" t="s">
        <v>31</v>
      </c>
      <c r="H80" s="1" t="s">
        <v>32</v>
      </c>
      <c r="I80" s="40">
        <v>0.758449</v>
      </c>
      <c r="J80" s="41">
        <v>0.0414337</v>
      </c>
      <c r="K80" s="40">
        <v>0.0097286</v>
      </c>
      <c r="L80" s="41">
        <v>2.053854e-5</v>
      </c>
      <c r="M80" s="41">
        <v>0.0014688</v>
      </c>
      <c r="N80" s="41">
        <v>0.000166729</v>
      </c>
      <c r="O80" s="42">
        <v>77.6073826623583</v>
      </c>
      <c r="P80" s="41">
        <v>1.257017e-18</v>
      </c>
      <c r="Q80" s="42">
        <v>28.2092</v>
      </c>
      <c r="R80" s="42">
        <v>7.35692</v>
      </c>
      <c r="S80" s="41">
        <v>0.0001258866</v>
      </c>
      <c r="T80" s="41">
        <v>0.009551493</v>
      </c>
      <c r="U80" s="40">
        <v>0.9588761</v>
      </c>
      <c r="V80" s="1">
        <v>3</v>
      </c>
      <c r="W80" s="41">
        <v>1.44607938565424e-15</v>
      </c>
      <c r="X80" s="41">
        <v>1.32614064489561e-13</v>
      </c>
      <c r="Y80" s="41">
        <v>0.00732831072657566</v>
      </c>
      <c r="Z80" s="40">
        <v>0.671728655996145</v>
      </c>
      <c r="AA80" s="40">
        <v>0.320943033277146</v>
      </c>
    </row>
    <row r="81" spans="1:27">
      <c r="A81" s="1" t="s">
        <v>134</v>
      </c>
      <c r="B81" s="1">
        <v>17</v>
      </c>
      <c r="C81" s="1">
        <v>43580626</v>
      </c>
      <c r="D81" s="1" t="s">
        <v>135</v>
      </c>
      <c r="E81" s="1">
        <v>17</v>
      </c>
      <c r="F81" s="1">
        <v>44096553</v>
      </c>
      <c r="G81" s="1" t="s">
        <v>40</v>
      </c>
      <c r="H81" s="1" t="s">
        <v>39</v>
      </c>
      <c r="I81" s="40">
        <v>0.763419</v>
      </c>
      <c r="J81" s="41">
        <v>0.0399917</v>
      </c>
      <c r="K81" s="40">
        <v>0.0100179</v>
      </c>
      <c r="L81" s="41">
        <v>6.551558e-5</v>
      </c>
      <c r="M81" s="41">
        <v>0.000464132</v>
      </c>
      <c r="N81" s="41">
        <v>8.48252e-5</v>
      </c>
      <c r="O81" s="42">
        <v>29.9387207850571</v>
      </c>
      <c r="P81" s="41">
        <v>4.459105e-8</v>
      </c>
      <c r="Q81" s="42">
        <v>86.1645</v>
      </c>
      <c r="R81" s="42">
        <v>26.7182</v>
      </c>
      <c r="S81" s="41">
        <v>0.001260014</v>
      </c>
      <c r="T81" s="41">
        <v>0.0495412092964824</v>
      </c>
      <c r="U81" s="40">
        <v>0.5614392</v>
      </c>
      <c r="V81" s="1">
        <v>4</v>
      </c>
      <c r="W81" s="41">
        <v>8.39183387932149e-7</v>
      </c>
      <c r="X81" s="41">
        <v>7.69599098772834e-5</v>
      </c>
      <c r="Y81" s="41">
        <v>0.00736728926883859</v>
      </c>
      <c r="Z81" s="40">
        <v>0.67532283220594</v>
      </c>
      <c r="AA81" s="40">
        <v>0.317232079431957</v>
      </c>
    </row>
    <row r="82" spans="1:27">
      <c r="A82" s="1" t="s">
        <v>140</v>
      </c>
      <c r="B82" s="1">
        <v>17</v>
      </c>
      <c r="C82" s="1">
        <v>44588877</v>
      </c>
      <c r="D82" s="1" t="s">
        <v>141</v>
      </c>
      <c r="E82" s="1">
        <v>17</v>
      </c>
      <c r="F82" s="1">
        <v>43663247</v>
      </c>
      <c r="G82" s="1" t="s">
        <v>31</v>
      </c>
      <c r="H82" s="1" t="s">
        <v>39</v>
      </c>
      <c r="I82" s="40">
        <v>0.756461</v>
      </c>
      <c r="J82" s="41">
        <v>0.0451063</v>
      </c>
      <c r="K82" s="40">
        <v>0.0097955</v>
      </c>
      <c r="L82" s="41">
        <v>4.128728e-6</v>
      </c>
      <c r="M82" s="41">
        <v>0.00392953</v>
      </c>
      <c r="N82" s="41">
        <v>0.000385751</v>
      </c>
      <c r="O82" s="42">
        <v>103.768872116536</v>
      </c>
      <c r="P82" s="41">
        <v>2.27367e-24</v>
      </c>
      <c r="Q82" s="42">
        <v>11.4788</v>
      </c>
      <c r="R82" s="42">
        <v>2.73565</v>
      </c>
      <c r="S82" s="41">
        <v>2.716681e-5</v>
      </c>
      <c r="T82" s="41">
        <v>0.00348046918278689</v>
      </c>
      <c r="U82" s="40">
        <v>0.131393</v>
      </c>
      <c r="V82" s="1">
        <v>4</v>
      </c>
      <c r="W82" s="41">
        <v>9.54396974306533e-21</v>
      </c>
      <c r="X82" s="41">
        <v>8.70999174007993e-19</v>
      </c>
      <c r="Y82" s="41">
        <v>0.00744027870695779</v>
      </c>
      <c r="Z82" s="40">
        <v>0.678698833264546</v>
      </c>
      <c r="AA82" s="40">
        <v>0.313860888028494</v>
      </c>
    </row>
    <row r="83" spans="1:27">
      <c r="A83" s="1" t="s">
        <v>148</v>
      </c>
      <c r="B83" s="1">
        <v>1</v>
      </c>
      <c r="C83" s="1">
        <v>155225770</v>
      </c>
      <c r="D83" s="1" t="s">
        <v>149</v>
      </c>
      <c r="E83" s="1">
        <v>1</v>
      </c>
      <c r="F83" s="1">
        <v>155234821</v>
      </c>
      <c r="G83" s="1" t="s">
        <v>39</v>
      </c>
      <c r="H83" s="1" t="s">
        <v>40</v>
      </c>
      <c r="I83" s="40">
        <v>0.724652</v>
      </c>
      <c r="J83" s="41">
        <v>-0.0493739</v>
      </c>
      <c r="K83" s="40">
        <v>0.00901405</v>
      </c>
      <c r="L83" s="41">
        <v>4.315339e-8</v>
      </c>
      <c r="M83" s="41">
        <v>0.00819336</v>
      </c>
      <c r="N83" s="41">
        <v>0.000715355</v>
      </c>
      <c r="O83" s="42">
        <v>131.183991400856</v>
      </c>
      <c r="P83" s="41">
        <v>2.256857e-30</v>
      </c>
      <c r="Q83" s="42">
        <v>-6.02608</v>
      </c>
      <c r="R83" s="42">
        <v>1.2195</v>
      </c>
      <c r="S83" s="41">
        <v>7.754709e-7</v>
      </c>
      <c r="T83" s="41">
        <v>0.000448027865464286</v>
      </c>
      <c r="U83" s="40">
        <v>0.3862078</v>
      </c>
      <c r="V83" s="1">
        <v>20</v>
      </c>
      <c r="W83" s="41">
        <v>1.50192221740651e-27</v>
      </c>
      <c r="X83" s="41">
        <v>8.4523572349291e-23</v>
      </c>
      <c r="Y83" s="41">
        <v>1.2759028128268e-5</v>
      </c>
      <c r="Z83" s="40">
        <v>0.717756709573324</v>
      </c>
      <c r="AA83" s="40">
        <v>0.282230531398549</v>
      </c>
    </row>
    <row r="84" spans="1:27">
      <c r="A84" s="1" t="s">
        <v>58</v>
      </c>
      <c r="B84" s="1">
        <v>2</v>
      </c>
      <c r="C84" s="1">
        <v>201827986</v>
      </c>
      <c r="D84" s="1" t="s">
        <v>193</v>
      </c>
      <c r="E84" s="1">
        <v>2</v>
      </c>
      <c r="F84" s="1">
        <v>201843257</v>
      </c>
      <c r="G84" s="1" t="s">
        <v>39</v>
      </c>
      <c r="H84" s="1" t="s">
        <v>40</v>
      </c>
      <c r="I84" s="40">
        <v>0.789264</v>
      </c>
      <c r="J84" s="41">
        <v>0.0385166</v>
      </c>
      <c r="K84" s="40">
        <v>0.0101425</v>
      </c>
      <c r="L84" s="41">
        <v>0.0001461235</v>
      </c>
      <c r="M84" s="41">
        <v>0.00113455</v>
      </c>
      <c r="N84" s="41">
        <v>0.000117179</v>
      </c>
      <c r="O84" s="42">
        <v>93.7449119320688</v>
      </c>
      <c r="P84" s="41">
        <v>3.587635e-22</v>
      </c>
      <c r="Q84" s="42">
        <v>33.9487</v>
      </c>
      <c r="R84" s="42">
        <v>9.60262</v>
      </c>
      <c r="S84" s="41">
        <v>0.0004072244</v>
      </c>
      <c r="T84" s="41">
        <v>0.0217894799693878</v>
      </c>
      <c r="U84" s="40">
        <v>0.1007992</v>
      </c>
      <c r="V84" s="1">
        <v>20</v>
      </c>
      <c r="W84" s="41">
        <v>1.67910121746647e-18</v>
      </c>
      <c r="X84" s="41">
        <v>2.90006716852363e-15</v>
      </c>
      <c r="Y84" s="41">
        <v>0.000574849592939647</v>
      </c>
      <c r="Z84" s="40">
        <v>0.9928474646923</v>
      </c>
      <c r="AA84" s="40">
        <v>0.00657768571475487</v>
      </c>
    </row>
    <row r="85" spans="1:27">
      <c r="A85" s="1" t="s">
        <v>194</v>
      </c>
      <c r="B85" s="1">
        <v>1</v>
      </c>
      <c r="C85" s="1">
        <v>155657751</v>
      </c>
      <c r="D85" s="1" t="s">
        <v>195</v>
      </c>
      <c r="E85" s="1">
        <v>1</v>
      </c>
      <c r="F85" s="1">
        <v>155735012</v>
      </c>
      <c r="G85" s="1" t="s">
        <v>32</v>
      </c>
      <c r="H85" s="1" t="s">
        <v>31</v>
      </c>
      <c r="I85" s="40">
        <v>0.702783</v>
      </c>
      <c r="J85" s="41">
        <v>-0.0342657</v>
      </c>
      <c r="K85" s="40">
        <v>0.00859038</v>
      </c>
      <c r="L85" s="41">
        <v>6.639488e-5</v>
      </c>
      <c r="M85" s="41">
        <v>-0.0102332</v>
      </c>
      <c r="N85" s="41">
        <v>0.00108347</v>
      </c>
      <c r="O85" s="42">
        <v>89.2049887687169</v>
      </c>
      <c r="P85" s="41">
        <v>3.559862e-21</v>
      </c>
      <c r="Q85" s="42">
        <v>3.34849</v>
      </c>
      <c r="R85" s="42">
        <v>0.911259</v>
      </c>
      <c r="S85" s="41">
        <v>0.0002382402</v>
      </c>
      <c r="T85" s="41">
        <v>0.0150148964758065</v>
      </c>
      <c r="U85" s="40">
        <v>0.0503157</v>
      </c>
      <c r="V85" s="1">
        <v>20</v>
      </c>
      <c r="W85" s="41">
        <v>8.33011513643906e-20</v>
      </c>
      <c r="X85" s="41">
        <v>4.68793233839172e-15</v>
      </c>
      <c r="Y85" s="41">
        <v>1.77662364398048e-5</v>
      </c>
      <c r="Z85" s="40">
        <v>0.99982893637925</v>
      </c>
      <c r="AA85" s="41">
        <v>0.000153297384303113</v>
      </c>
    </row>
    <row r="86" spans="1:27">
      <c r="A86" s="1" t="s">
        <v>196</v>
      </c>
      <c r="B86" s="1">
        <v>19</v>
      </c>
      <c r="C86" s="1">
        <v>13049392</v>
      </c>
      <c r="D86" s="1" t="s">
        <v>197</v>
      </c>
      <c r="E86" s="1">
        <v>19</v>
      </c>
      <c r="F86" s="1">
        <v>13053034</v>
      </c>
      <c r="G86" s="1" t="s">
        <v>39</v>
      </c>
      <c r="H86" s="1" t="s">
        <v>31</v>
      </c>
      <c r="I86" s="40">
        <v>0.372763</v>
      </c>
      <c r="J86" s="41">
        <v>0.0341314</v>
      </c>
      <c r="K86" s="40">
        <v>0.00822458</v>
      </c>
      <c r="L86" s="41">
        <v>3.325803e-5</v>
      </c>
      <c r="M86" s="41">
        <v>0.0123413</v>
      </c>
      <c r="N86" s="41">
        <v>0.00170246</v>
      </c>
      <c r="O86" s="42">
        <v>52.5494270843438</v>
      </c>
      <c r="P86" s="41">
        <v>4.19576e-13</v>
      </c>
      <c r="Q86" s="42">
        <v>2.76563</v>
      </c>
      <c r="R86" s="42">
        <v>0.767907</v>
      </c>
      <c r="S86" s="41">
        <v>0.000316361</v>
      </c>
      <c r="T86" s="41">
        <v>0.0182750614522059</v>
      </c>
      <c r="U86" s="40">
        <v>0.05532525</v>
      </c>
      <c r="V86" s="1">
        <v>20</v>
      </c>
      <c r="W86" s="41">
        <v>2.43129817182981e-14</v>
      </c>
      <c r="X86" s="41">
        <v>3.23646654985744e-7</v>
      </c>
      <c r="Y86" s="41">
        <v>7.51174168253612e-8</v>
      </c>
      <c r="Z86" s="40">
        <v>0.99993902416304</v>
      </c>
      <c r="AA86" s="41">
        <v>6.0577072865761e-5</v>
      </c>
    </row>
    <row r="87" spans="1:27">
      <c r="A87" s="1" t="s">
        <v>175</v>
      </c>
      <c r="B87" s="1">
        <v>12</v>
      </c>
      <c r="C87" s="1">
        <v>28316231</v>
      </c>
      <c r="D87" s="1" t="s">
        <v>176</v>
      </c>
      <c r="E87" s="1">
        <v>12</v>
      </c>
      <c r="F87" s="1">
        <v>28328151</v>
      </c>
      <c r="G87" s="1" t="s">
        <v>31</v>
      </c>
      <c r="H87" s="1" t="s">
        <v>32</v>
      </c>
      <c r="I87" s="40">
        <v>0.693837</v>
      </c>
      <c r="J87" s="41">
        <v>0.0596976</v>
      </c>
      <c r="K87" s="40">
        <v>0.0085419</v>
      </c>
      <c r="L87" s="41">
        <v>2.77266e-12</v>
      </c>
      <c r="M87" s="41">
        <v>0.00057367</v>
      </c>
      <c r="N87" s="41">
        <v>8.19754e-5</v>
      </c>
      <c r="O87" s="42">
        <v>48.9730541572217</v>
      </c>
      <c r="P87" s="41">
        <v>2.595022e-12</v>
      </c>
      <c r="Q87" s="42">
        <v>104.063</v>
      </c>
      <c r="R87" s="42">
        <v>21.0436</v>
      </c>
      <c r="S87" s="41">
        <v>7.610453e-7</v>
      </c>
      <c r="T87" s="41">
        <v>0.000448027865464286</v>
      </c>
      <c r="U87" s="40">
        <v>0.2391531</v>
      </c>
      <c r="V87" s="1">
        <v>16</v>
      </c>
      <c r="W87" s="41">
        <v>1.41827161200794e-43</v>
      </c>
      <c r="X87" s="41">
        <v>7.98061312470729e-8</v>
      </c>
      <c r="Y87" s="41">
        <v>1.77714602865137e-36</v>
      </c>
      <c r="Z87" s="40">
        <v>0.999999915434376</v>
      </c>
      <c r="AA87" s="41">
        <v>4.75949421712644e-9</v>
      </c>
    </row>
    <row r="88" spans="1:27">
      <c r="A88" s="21" t="s">
        <v>60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="2" customFormat="1" ht="13.5" spans="1:27">
      <c r="A89" s="2" t="s">
        <v>198</v>
      </c>
      <c r="B89" s="2">
        <v>3</v>
      </c>
      <c r="C89" s="2">
        <v>172223298</v>
      </c>
      <c r="D89" s="2" t="s">
        <v>199</v>
      </c>
      <c r="E89" s="2">
        <v>3</v>
      </c>
      <c r="F89" s="2">
        <v>172240999</v>
      </c>
      <c r="G89" s="2" t="s">
        <v>32</v>
      </c>
      <c r="H89" s="2" t="s">
        <v>40</v>
      </c>
      <c r="I89" s="43">
        <v>0.849901</v>
      </c>
      <c r="J89" s="44">
        <v>0.10128</v>
      </c>
      <c r="K89" s="43">
        <v>0.020814</v>
      </c>
      <c r="L89" s="44">
        <v>1.14e-6</v>
      </c>
      <c r="M89" s="44">
        <v>-0.0128585</v>
      </c>
      <c r="N89" s="44">
        <v>0.00185339</v>
      </c>
      <c r="O89" s="45">
        <v>48.1334495945419</v>
      </c>
      <c r="P89" s="44">
        <v>3.98e-12</v>
      </c>
      <c r="Q89" s="45">
        <v>-7.87652</v>
      </c>
      <c r="R89" s="45">
        <v>1.97715</v>
      </c>
      <c r="S89" s="44">
        <v>6.78e-5</v>
      </c>
      <c r="T89" s="44">
        <v>0.0170921612903226</v>
      </c>
      <c r="U89" s="43">
        <v>0.1617016</v>
      </c>
      <c r="V89" s="2">
        <v>20</v>
      </c>
      <c r="W89" s="44">
        <v>3.32096232601859e-9</v>
      </c>
      <c r="X89" s="44">
        <v>3.46487497649586e-8</v>
      </c>
      <c r="Y89" s="44">
        <v>0.000877673606298663</v>
      </c>
      <c r="Z89" s="43">
        <v>0.00816611643967915</v>
      </c>
      <c r="AA89" s="43">
        <v>0.99095617198431</v>
      </c>
    </row>
    <row r="90" s="2" customFormat="1" ht="13.5" spans="1:27">
      <c r="A90" s="2" t="s">
        <v>61</v>
      </c>
      <c r="B90" s="2">
        <v>6</v>
      </c>
      <c r="C90" s="2">
        <v>33239787</v>
      </c>
      <c r="D90" s="2" t="s">
        <v>62</v>
      </c>
      <c r="E90" s="2">
        <v>6</v>
      </c>
      <c r="F90" s="2">
        <v>33308380</v>
      </c>
      <c r="G90" s="2" t="s">
        <v>40</v>
      </c>
      <c r="H90" s="2" t="s">
        <v>39</v>
      </c>
      <c r="I90" s="43">
        <v>0.926441</v>
      </c>
      <c r="J90" s="44">
        <v>0.187545</v>
      </c>
      <c r="K90" s="43">
        <v>0.0318822</v>
      </c>
      <c r="L90" s="44">
        <v>4.04e-9</v>
      </c>
      <c r="M90" s="44">
        <v>-0.230129</v>
      </c>
      <c r="N90" s="44">
        <v>0.0052014</v>
      </c>
      <c r="O90" s="45">
        <v>1957.50190741584</v>
      </c>
      <c r="P90" s="2">
        <v>0</v>
      </c>
      <c r="Q90" s="45">
        <v>-0.814955</v>
      </c>
      <c r="R90" s="45">
        <v>0.13976</v>
      </c>
      <c r="S90" s="44">
        <v>5.51e-9</v>
      </c>
      <c r="T90" s="44">
        <v>3.5883875e-6</v>
      </c>
      <c r="U90" s="43">
        <v>0.361425</v>
      </c>
      <c r="V90" s="2">
        <v>20</v>
      </c>
      <c r="W90" s="44">
        <v>0</v>
      </c>
      <c r="X90" s="44">
        <v>0</v>
      </c>
      <c r="Y90" s="44">
        <v>2.06016347632307e-6</v>
      </c>
      <c r="Z90" s="43">
        <v>0.0100960168528296</v>
      </c>
      <c r="AA90" s="43">
        <v>0.989901922983708</v>
      </c>
    </row>
    <row r="91" s="2" customFormat="1" ht="13.5" spans="1:27">
      <c r="A91" s="2" t="s">
        <v>200</v>
      </c>
      <c r="B91" s="2">
        <v>2</v>
      </c>
      <c r="C91" s="2">
        <v>25383722</v>
      </c>
      <c r="D91" s="2" t="s">
        <v>201</v>
      </c>
      <c r="E91" s="2">
        <v>2</v>
      </c>
      <c r="F91" s="2">
        <v>25393722</v>
      </c>
      <c r="G91" s="2" t="s">
        <v>39</v>
      </c>
      <c r="H91" s="2" t="s">
        <v>31</v>
      </c>
      <c r="I91" s="43">
        <v>0.921471</v>
      </c>
      <c r="J91" s="44">
        <v>-0.122042</v>
      </c>
      <c r="K91" s="43">
        <v>0.0286798</v>
      </c>
      <c r="L91" s="44">
        <v>2.09e-5</v>
      </c>
      <c r="M91" s="44">
        <v>0.0143423</v>
      </c>
      <c r="N91" s="44">
        <v>0.00107528</v>
      </c>
      <c r="O91" s="45">
        <v>177.907586781873</v>
      </c>
      <c r="P91" s="44">
        <v>1.39e-40</v>
      </c>
      <c r="Q91" s="45">
        <v>-8.50927</v>
      </c>
      <c r="R91" s="45">
        <v>2.09897</v>
      </c>
      <c r="S91" s="44">
        <v>5.03e-5</v>
      </c>
      <c r="T91" s="44">
        <v>0.01310315</v>
      </c>
      <c r="U91" s="43">
        <v>0.4544966</v>
      </c>
      <c r="V91" s="2">
        <v>20</v>
      </c>
      <c r="W91" s="44">
        <v>9.14783997128594e-28</v>
      </c>
      <c r="X91" s="44">
        <v>5.55484901595281e-28</v>
      </c>
      <c r="Y91" s="44">
        <v>0.00974088633875837</v>
      </c>
      <c r="Z91" s="43">
        <v>0.00492963548220537</v>
      </c>
      <c r="AA91" s="43">
        <v>0.985329478179039</v>
      </c>
    </row>
    <row r="92" s="1" customFormat="1" spans="1:27">
      <c r="A92" s="1" t="s">
        <v>51</v>
      </c>
      <c r="B92" s="1">
        <v>1</v>
      </c>
      <c r="C92" s="1">
        <v>204485511</v>
      </c>
      <c r="D92" s="1" t="s">
        <v>52</v>
      </c>
      <c r="E92" s="1">
        <v>1</v>
      </c>
      <c r="F92" s="1">
        <v>204528969</v>
      </c>
      <c r="G92" s="1" t="s">
        <v>40</v>
      </c>
      <c r="H92" s="1" t="s">
        <v>31</v>
      </c>
      <c r="I92" s="40">
        <v>0.312127</v>
      </c>
      <c r="J92" s="41">
        <v>0.130378</v>
      </c>
      <c r="K92" s="40">
        <v>0.0160561</v>
      </c>
      <c r="L92" s="41">
        <v>4.66e-16</v>
      </c>
      <c r="M92" s="41">
        <v>-0.0232632</v>
      </c>
      <c r="N92" s="41">
        <v>0.00201918</v>
      </c>
      <c r="O92" s="42">
        <v>132.736033948033</v>
      </c>
      <c r="P92" s="41">
        <v>1.03e-30</v>
      </c>
      <c r="Q92" s="42">
        <v>-5.60449</v>
      </c>
      <c r="R92" s="42">
        <v>0.844397</v>
      </c>
      <c r="S92" s="41">
        <v>3.2e-11</v>
      </c>
      <c r="T92" s="41">
        <v>2.5008e-7</v>
      </c>
      <c r="U92" s="40">
        <v>0.3235495</v>
      </c>
      <c r="V92" s="1">
        <v>20</v>
      </c>
      <c r="W92" s="41">
        <v>1.80466408488314e-39</v>
      </c>
      <c r="X92" s="41">
        <v>1.06544781855773e-23</v>
      </c>
      <c r="Y92" s="41">
        <v>1.34910109123065e-16</v>
      </c>
      <c r="Z92" s="40">
        <v>0.796286240634904</v>
      </c>
      <c r="AA92" s="40">
        <v>0.203713759365097</v>
      </c>
    </row>
    <row r="93" s="1" customFormat="1" spans="1:27">
      <c r="A93" s="1" t="s">
        <v>175</v>
      </c>
      <c r="B93" s="1">
        <v>12</v>
      </c>
      <c r="C93" s="1">
        <v>28316231</v>
      </c>
      <c r="D93" s="1" t="s">
        <v>176</v>
      </c>
      <c r="E93" s="1">
        <v>12</v>
      </c>
      <c r="F93" s="1">
        <v>28328151</v>
      </c>
      <c r="G93" s="1" t="s">
        <v>31</v>
      </c>
      <c r="H93" s="1" t="s">
        <v>32</v>
      </c>
      <c r="I93" s="40">
        <v>0.693837</v>
      </c>
      <c r="J93" s="41">
        <v>0.0904725</v>
      </c>
      <c r="K93" s="40">
        <v>0.0166138</v>
      </c>
      <c r="L93" s="41">
        <v>5.16e-8</v>
      </c>
      <c r="M93" s="41">
        <v>0.00057367</v>
      </c>
      <c r="N93" s="41">
        <v>8.2e-5</v>
      </c>
      <c r="O93" s="42">
        <v>48.9436747323022</v>
      </c>
      <c r="P93" s="41">
        <v>2.6e-12</v>
      </c>
      <c r="Q93" s="42">
        <v>157.708</v>
      </c>
      <c r="R93" s="42">
        <v>36.6958</v>
      </c>
      <c r="S93" s="41">
        <v>1.73e-5</v>
      </c>
      <c r="T93" s="41">
        <v>0.00482855357142857</v>
      </c>
      <c r="U93" s="40">
        <v>0.4397509</v>
      </c>
      <c r="V93" s="1">
        <v>16</v>
      </c>
      <c r="W93" s="41">
        <v>4.49344105429191e-19</v>
      </c>
      <c r="X93" s="41">
        <v>7.98061211702956e-8</v>
      </c>
      <c r="Y93" s="41">
        <v>5.63044543584167e-12</v>
      </c>
      <c r="Z93" s="40">
        <v>0.999999789042286</v>
      </c>
      <c r="AA93" s="41">
        <v>1.31145961665452e-7</v>
      </c>
    </row>
    <row r="94" s="34" customFormat="1" ht="13.5" spans="1:27">
      <c r="A94" s="21" t="s">
        <v>63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="49" customFormat="1" ht="13.5" spans="1:28">
      <c r="A95" s="2" t="s">
        <v>198</v>
      </c>
      <c r="B95" s="2">
        <v>3</v>
      </c>
      <c r="C95" s="2">
        <v>172223298</v>
      </c>
      <c r="D95" s="2" t="s">
        <v>199</v>
      </c>
      <c r="E95" s="2">
        <v>3</v>
      </c>
      <c r="F95" s="2">
        <v>172240999</v>
      </c>
      <c r="G95" s="2" t="s">
        <v>32</v>
      </c>
      <c r="H95" s="2" t="s">
        <v>40</v>
      </c>
      <c r="I95" s="43">
        <v>0.849901</v>
      </c>
      <c r="J95" s="44">
        <v>0.0964</v>
      </c>
      <c r="K95" s="43">
        <v>0.016</v>
      </c>
      <c r="L95" s="44">
        <v>1.764e-9</v>
      </c>
      <c r="M95" s="44">
        <v>-0.0128585</v>
      </c>
      <c r="N95" s="44">
        <v>0.00185339</v>
      </c>
      <c r="O95" s="45">
        <v>48.1334495945419</v>
      </c>
      <c r="P95" s="44">
        <v>3.982682e-12</v>
      </c>
      <c r="Q95" s="45">
        <v>-7.49701</v>
      </c>
      <c r="R95" s="45">
        <v>1.64804</v>
      </c>
      <c r="S95" s="44">
        <v>5.388843e-6</v>
      </c>
      <c r="T95" s="44">
        <v>0.00145108534437931</v>
      </c>
      <c r="U95" s="43">
        <v>0.1654741</v>
      </c>
      <c r="V95" s="2">
        <v>20</v>
      </c>
      <c r="W95" s="44">
        <v>8.6868011093681e-12</v>
      </c>
      <c r="X95" s="44">
        <v>3.13937817593639e-8</v>
      </c>
      <c r="Y95" s="44">
        <v>2.29596507088699e-6</v>
      </c>
      <c r="Z95" s="43">
        <v>0.0073048410309865</v>
      </c>
      <c r="AA95" s="43">
        <v>0.992692831601476</v>
      </c>
      <c r="AB95" s="2"/>
    </row>
    <row r="96" s="49" customFormat="1" ht="13.5" spans="1:28">
      <c r="A96" s="2" t="s">
        <v>61</v>
      </c>
      <c r="B96" s="2">
        <v>6</v>
      </c>
      <c r="C96" s="2">
        <v>33239787</v>
      </c>
      <c r="D96" s="2" t="s">
        <v>62</v>
      </c>
      <c r="E96" s="2">
        <v>6</v>
      </c>
      <c r="F96" s="2">
        <v>33308380</v>
      </c>
      <c r="G96" s="2" t="s">
        <v>40</v>
      </c>
      <c r="H96" s="2" t="s">
        <v>39</v>
      </c>
      <c r="I96" s="43">
        <v>0.926441</v>
      </c>
      <c r="J96" s="44">
        <v>0.1585</v>
      </c>
      <c r="K96" s="43">
        <v>0.0237</v>
      </c>
      <c r="L96" s="44">
        <v>2.222e-11</v>
      </c>
      <c r="M96" s="44">
        <v>-0.230129</v>
      </c>
      <c r="N96" s="44">
        <v>0.0052014</v>
      </c>
      <c r="O96" s="45">
        <v>1957.50190741584</v>
      </c>
      <c r="P96" s="2">
        <v>0</v>
      </c>
      <c r="Q96" s="45">
        <v>-0.688745</v>
      </c>
      <c r="R96" s="45">
        <v>0.104156</v>
      </c>
      <c r="S96" s="44">
        <v>3.775119e-11</v>
      </c>
      <c r="T96" s="44">
        <v>2.9479904271e-8</v>
      </c>
      <c r="U96" s="43">
        <v>0.2540316</v>
      </c>
      <c r="V96" s="2">
        <v>20</v>
      </c>
      <c r="W96" s="44">
        <v>0</v>
      </c>
      <c r="X96" s="44">
        <v>0</v>
      </c>
      <c r="Y96" s="44">
        <v>1.35335038639984e-8</v>
      </c>
      <c r="Z96" s="43">
        <v>0.0125017581782695</v>
      </c>
      <c r="AA96" s="43">
        <v>0.987498228288224</v>
      </c>
      <c r="AB96" s="2"/>
    </row>
    <row r="97" s="49" customFormat="1" ht="13.5" spans="1:28">
      <c r="A97" s="2" t="s">
        <v>29</v>
      </c>
      <c r="B97" s="2">
        <v>6</v>
      </c>
      <c r="C97" s="2">
        <v>130334844</v>
      </c>
      <c r="D97" s="2" t="s">
        <v>94</v>
      </c>
      <c r="E97" s="2">
        <v>6</v>
      </c>
      <c r="F97" s="2">
        <v>130374461</v>
      </c>
      <c r="G97" s="2" t="s">
        <v>32</v>
      </c>
      <c r="H97" s="2" t="s">
        <v>39</v>
      </c>
      <c r="I97" s="43">
        <v>0.265408</v>
      </c>
      <c r="J97" s="44">
        <v>-0.0613</v>
      </c>
      <c r="K97" s="43">
        <v>0.0135</v>
      </c>
      <c r="L97" s="44">
        <v>5.7e-6</v>
      </c>
      <c r="M97" s="44">
        <v>-0.00918643</v>
      </c>
      <c r="N97" s="44">
        <v>0.000624243</v>
      </c>
      <c r="O97" s="45">
        <v>216.56395695978</v>
      </c>
      <c r="P97" s="44">
        <v>5.079895e-49</v>
      </c>
      <c r="Q97" s="45">
        <v>6.67289</v>
      </c>
      <c r="R97" s="45">
        <v>1.53792</v>
      </c>
      <c r="S97" s="44">
        <v>1.432039e-5</v>
      </c>
      <c r="T97" s="44">
        <v>0.00360735243580645</v>
      </c>
      <c r="U97" s="43">
        <v>0.6457208</v>
      </c>
      <c r="V97" s="2">
        <v>20</v>
      </c>
      <c r="W97" s="44">
        <v>1.3339740786716e-41</v>
      </c>
      <c r="X97" s="44">
        <v>6.84623677492348e-40</v>
      </c>
      <c r="Y97" s="44">
        <v>0.00243371017953599</v>
      </c>
      <c r="Z97" s="43">
        <v>0.124029610968795</v>
      </c>
      <c r="AA97" s="43">
        <v>0.873536678851667</v>
      </c>
      <c r="AB97" s="2"/>
    </row>
    <row r="98" customFormat="1" spans="1:28">
      <c r="A98" s="1" t="s">
        <v>51</v>
      </c>
      <c r="B98" s="1">
        <v>1</v>
      </c>
      <c r="C98" s="1">
        <v>204485511</v>
      </c>
      <c r="D98" s="1" t="s">
        <v>52</v>
      </c>
      <c r="E98" s="1">
        <v>1</v>
      </c>
      <c r="F98" s="1">
        <v>204528969</v>
      </c>
      <c r="G98" s="1" t="s">
        <v>40</v>
      </c>
      <c r="H98" s="1" t="s">
        <v>31</v>
      </c>
      <c r="I98" s="40">
        <v>0.312127</v>
      </c>
      <c r="J98" s="41">
        <v>0.1092</v>
      </c>
      <c r="K98" s="40">
        <v>0.0125</v>
      </c>
      <c r="L98" s="41">
        <v>1.93e-18</v>
      </c>
      <c r="M98" s="41">
        <v>-0.0232632</v>
      </c>
      <c r="N98" s="41">
        <v>0.00201918</v>
      </c>
      <c r="O98" s="42">
        <v>132.736033948033</v>
      </c>
      <c r="P98" s="41">
        <v>1.033025e-30</v>
      </c>
      <c r="Q98" s="42">
        <v>-4.69411</v>
      </c>
      <c r="R98" s="42">
        <v>0.674335</v>
      </c>
      <c r="S98" s="41">
        <v>3.376327e-12</v>
      </c>
      <c r="T98" s="41">
        <v>6.59143438575e-9</v>
      </c>
      <c r="U98" s="40">
        <v>0.2244335</v>
      </c>
      <c r="V98" s="1">
        <v>20</v>
      </c>
      <c r="W98" s="41">
        <v>6.37806847522024e-41</v>
      </c>
      <c r="X98" s="41">
        <v>1.04449918323128e-23</v>
      </c>
      <c r="Y98" s="41">
        <v>4.76821237394762e-18</v>
      </c>
      <c r="Z98" s="40">
        <v>0.780643054521437</v>
      </c>
      <c r="AA98" s="40">
        <v>0.219356945478566</v>
      </c>
      <c r="AB98" s="1"/>
    </row>
    <row r="99" customFormat="1" spans="1:28">
      <c r="A99" s="10" t="s">
        <v>175</v>
      </c>
      <c r="B99" s="10">
        <v>12</v>
      </c>
      <c r="C99" s="10">
        <v>28316231</v>
      </c>
      <c r="D99" s="10" t="s">
        <v>176</v>
      </c>
      <c r="E99" s="10">
        <v>12</v>
      </c>
      <c r="F99" s="10">
        <v>28328151</v>
      </c>
      <c r="G99" s="10" t="s">
        <v>31</v>
      </c>
      <c r="H99" s="10" t="s">
        <v>32</v>
      </c>
      <c r="I99" s="50">
        <v>0.693837</v>
      </c>
      <c r="J99" s="51">
        <v>0.0927</v>
      </c>
      <c r="K99" s="50">
        <v>0.0128</v>
      </c>
      <c r="L99" s="51">
        <v>4.564e-13</v>
      </c>
      <c r="M99" s="51">
        <v>0.00057367</v>
      </c>
      <c r="N99" s="51">
        <v>8.19754e-5</v>
      </c>
      <c r="O99" s="52">
        <v>48.9730541572217</v>
      </c>
      <c r="P99" s="51">
        <v>2.595022e-12</v>
      </c>
      <c r="Q99" s="52">
        <v>161.591</v>
      </c>
      <c r="R99" s="52">
        <v>32.1097</v>
      </c>
      <c r="S99" s="51">
        <v>4.841892e-7</v>
      </c>
      <c r="T99" s="51">
        <v>0.00015754306095</v>
      </c>
      <c r="U99" s="50">
        <v>0.5339535</v>
      </c>
      <c r="V99" s="10">
        <v>18</v>
      </c>
      <c r="W99" s="51">
        <v>8.67064731614921e-26</v>
      </c>
      <c r="X99" s="51">
        <v>7.98045216983915e-8</v>
      </c>
      <c r="Y99" s="51">
        <v>1.0864856259647e-18</v>
      </c>
      <c r="Z99" s="50">
        <v>0.999999914081027</v>
      </c>
      <c r="AA99" s="51">
        <v>6.1144481662298e-9</v>
      </c>
      <c r="AB99" s="1"/>
    </row>
    <row r="100" ht="17.65" spans="1:27">
      <c r="A100" s="39" t="s">
        <v>64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</row>
  </sheetData>
  <mergeCells count="5">
    <mergeCell ref="A3:AA3"/>
    <mergeCell ref="A57:AA57"/>
    <mergeCell ref="A88:AA88"/>
    <mergeCell ref="A94:AA94"/>
    <mergeCell ref="A100:AA100"/>
  </mergeCells>
  <conditionalFormatting sqref="W7:W8 W10:W14 T4:T6">
    <cfRule type="duplicateValues" dxfId="0" priority="2"/>
  </conditionalFormatting>
  <conditionalFormatting sqref="U58 T59 T60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2"/>
  <sheetViews>
    <sheetView workbookViewId="0">
      <selection activeCell="A27" sqref="A27:AA27"/>
    </sheetView>
  </sheetViews>
  <sheetFormatPr defaultColWidth="9.02654867256637" defaultRowHeight="13.85"/>
  <cols>
    <col min="1" max="2" width="9.02654867256637" style="1"/>
    <col min="3" max="3" width="10.5309734513274" style="1"/>
    <col min="4" max="5" width="9.02654867256637" style="1"/>
    <col min="6" max="6" width="10.5309734513274" style="1"/>
    <col min="7" max="8" width="9.02654867256637" style="1"/>
    <col min="9" max="9" width="9.53097345132743" style="1"/>
    <col min="10" max="11" width="11.6637168141593" style="1"/>
    <col min="12" max="12" width="12.7964601769912" style="1"/>
    <col min="13" max="14" width="11.6637168141593" style="1"/>
    <col min="15" max="15" width="12.7964601769912" style="1"/>
    <col min="16" max="16" width="9.53097345132743" style="1"/>
    <col min="17" max="17" width="10.5309734513274" style="1"/>
    <col min="18" max="18" width="9.53097345132743" style="1"/>
    <col min="19" max="20" width="12.7964601769912" style="1"/>
    <col min="21" max="21" width="11.6637168141593" style="1"/>
    <col min="22" max="22" width="9.02654867256637" style="1"/>
    <col min="23" max="23" width="9.53097345132743" style="1"/>
    <col min="24" max="27" width="12.7964601769912" style="1"/>
    <col min="28" max="28" width="9.02654867256637" style="1"/>
  </cols>
  <sheetData>
    <row r="1" s="1" customFormat="1" spans="1:1">
      <c r="A1" s="2" t="s">
        <v>202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49" customFormat="1" ht="13.5" spans="1:28">
      <c r="A4" s="2" t="s">
        <v>37</v>
      </c>
      <c r="B4" s="2">
        <v>10</v>
      </c>
      <c r="C4" s="2">
        <v>5807186</v>
      </c>
      <c r="D4" s="2" t="s">
        <v>203</v>
      </c>
      <c r="E4" s="2">
        <v>10</v>
      </c>
      <c r="F4" s="2">
        <v>5793535</v>
      </c>
      <c r="G4" s="2" t="s">
        <v>31</v>
      </c>
      <c r="H4" s="2" t="s">
        <v>32</v>
      </c>
      <c r="I4" s="43">
        <v>0.802187</v>
      </c>
      <c r="J4" s="44">
        <v>-0.035168</v>
      </c>
      <c r="K4" s="43">
        <v>0.00725532</v>
      </c>
      <c r="L4" s="44">
        <v>1.252117e-6</v>
      </c>
      <c r="M4" s="44">
        <v>-0.0264193</v>
      </c>
      <c r="N4" s="44">
        <v>0.00345413</v>
      </c>
      <c r="O4" s="45">
        <v>58.501264784475</v>
      </c>
      <c r="P4" s="44">
        <v>2.031481e-14</v>
      </c>
      <c r="Q4" s="45">
        <v>1.33115</v>
      </c>
      <c r="R4" s="45">
        <v>0.325125</v>
      </c>
      <c r="S4" s="44">
        <v>4.235055e-5</v>
      </c>
      <c r="T4" s="43">
        <v>0.00333338843465347</v>
      </c>
      <c r="U4" s="44">
        <v>0.8687448</v>
      </c>
      <c r="V4" s="2">
        <v>20</v>
      </c>
      <c r="W4" s="44">
        <v>1.39679370658959e-10</v>
      </c>
      <c r="X4" s="44">
        <v>8.00376587748736e-10</v>
      </c>
      <c r="Y4" s="44">
        <v>0.00435757727129602</v>
      </c>
      <c r="Z4" s="43">
        <v>0.0239977033735583</v>
      </c>
      <c r="AA4" s="43">
        <v>0.971644718415091</v>
      </c>
      <c r="AB4" s="2"/>
    </row>
    <row r="5" s="49" customFormat="1" ht="13.5" spans="1:28">
      <c r="A5" s="2" t="s">
        <v>88</v>
      </c>
      <c r="B5" s="2">
        <v>4</v>
      </c>
      <c r="C5" s="2">
        <v>84377085</v>
      </c>
      <c r="D5" s="2" t="s">
        <v>204</v>
      </c>
      <c r="E5" s="2">
        <v>4</v>
      </c>
      <c r="F5" s="2">
        <v>84364808</v>
      </c>
      <c r="G5" s="2" t="s">
        <v>32</v>
      </c>
      <c r="H5" s="2" t="s">
        <v>31</v>
      </c>
      <c r="I5" s="43">
        <v>0.514911</v>
      </c>
      <c r="J5" s="44">
        <v>0.0414098</v>
      </c>
      <c r="K5" s="43">
        <v>0.00598171</v>
      </c>
      <c r="L5" s="44">
        <v>4.43e-12</v>
      </c>
      <c r="M5" s="44">
        <v>0.0161587</v>
      </c>
      <c r="N5" s="44">
        <v>0.00212181</v>
      </c>
      <c r="O5" s="45">
        <v>57.996241840986</v>
      </c>
      <c r="P5" s="44">
        <v>2.62671e-14</v>
      </c>
      <c r="Q5" s="45">
        <v>2.5627</v>
      </c>
      <c r="R5" s="45">
        <v>0.500277</v>
      </c>
      <c r="S5" s="44">
        <v>3.014157e-7</v>
      </c>
      <c r="T5" s="44">
        <v>5.55698947333333e-5</v>
      </c>
      <c r="U5" s="44">
        <v>0.3591903</v>
      </c>
      <c r="V5" s="2">
        <v>20</v>
      </c>
      <c r="W5" s="44">
        <v>7.84353161764521e-17</v>
      </c>
      <c r="X5" s="44">
        <v>3.3581935726284e-10</v>
      </c>
      <c r="Y5" s="44">
        <v>1.32224869325447e-8</v>
      </c>
      <c r="Z5" s="43">
        <v>0.0556675010554413</v>
      </c>
      <c r="AA5" s="43">
        <v>0.944332485386251</v>
      </c>
      <c r="AB5" s="2"/>
    </row>
    <row r="6" s="49" customFormat="1" ht="13.5" spans="1:28">
      <c r="A6" s="2" t="s">
        <v>29</v>
      </c>
      <c r="B6" s="2">
        <v>6</v>
      </c>
      <c r="C6" s="2">
        <v>130334844</v>
      </c>
      <c r="D6" s="2" t="s">
        <v>94</v>
      </c>
      <c r="E6" s="2">
        <v>6</v>
      </c>
      <c r="F6" s="2">
        <v>130374461</v>
      </c>
      <c r="G6" s="2" t="s">
        <v>32</v>
      </c>
      <c r="H6" s="2" t="s">
        <v>39</v>
      </c>
      <c r="I6" s="43">
        <v>0.265408</v>
      </c>
      <c r="J6" s="44">
        <v>-0.0459082</v>
      </c>
      <c r="K6" s="43">
        <v>0.00685297</v>
      </c>
      <c r="L6" s="44">
        <v>2.098148e-11</v>
      </c>
      <c r="M6" s="44">
        <v>-0.0124972</v>
      </c>
      <c r="N6" s="44">
        <v>0.00140663</v>
      </c>
      <c r="O6" s="45">
        <v>78.9342867521347</v>
      </c>
      <c r="P6" s="44">
        <v>6.420072e-19</v>
      </c>
      <c r="Q6" s="45">
        <v>3.67346</v>
      </c>
      <c r="R6" s="45">
        <v>0.68677</v>
      </c>
      <c r="S6" s="44">
        <v>8.848886e-8</v>
      </c>
      <c r="T6" s="44">
        <v>2.88141850375e-5</v>
      </c>
      <c r="U6" s="44">
        <v>0.5463975</v>
      </c>
      <c r="V6" s="2">
        <v>20</v>
      </c>
      <c r="W6" s="44">
        <v>1.27132905562399e-19</v>
      </c>
      <c r="X6" s="44">
        <v>5.82168817426703e-13</v>
      </c>
      <c r="Y6" s="44">
        <v>1.69188486523394e-8</v>
      </c>
      <c r="Z6" s="43">
        <v>0.0765515850607199</v>
      </c>
      <c r="AA6" s="43">
        <v>0.923448398019853</v>
      </c>
      <c r="AB6" s="2"/>
    </row>
    <row r="7" s="49" customFormat="1" ht="13.5" spans="1:28">
      <c r="A7" s="2" t="s">
        <v>66</v>
      </c>
      <c r="B7" s="2">
        <v>20</v>
      </c>
      <c r="C7" s="2">
        <v>34213953</v>
      </c>
      <c r="D7" s="2" t="s">
        <v>102</v>
      </c>
      <c r="E7" s="2">
        <v>20</v>
      </c>
      <c r="F7" s="2">
        <v>34212327</v>
      </c>
      <c r="G7" s="2" t="s">
        <v>31</v>
      </c>
      <c r="H7" s="2" t="s">
        <v>39</v>
      </c>
      <c r="I7" s="43">
        <v>0.898608</v>
      </c>
      <c r="J7" s="44">
        <v>-0.042644</v>
      </c>
      <c r="K7" s="43">
        <v>0.00982636</v>
      </c>
      <c r="L7" s="44">
        <v>1.426382e-5</v>
      </c>
      <c r="M7" s="44">
        <v>-0.0322068</v>
      </c>
      <c r="N7" s="44">
        <v>0.00421635</v>
      </c>
      <c r="O7" s="45">
        <v>58.3474450426848</v>
      </c>
      <c r="P7" s="44">
        <v>2.196619e-14</v>
      </c>
      <c r="Q7" s="45">
        <v>1.32407</v>
      </c>
      <c r="R7" s="45">
        <v>0.350905</v>
      </c>
      <c r="S7" s="44">
        <v>0.0001611002</v>
      </c>
      <c r="T7" s="43">
        <v>0.00791822681132076</v>
      </c>
      <c r="U7" s="44">
        <v>0.2905444</v>
      </c>
      <c r="V7" s="2">
        <v>20</v>
      </c>
      <c r="W7" s="44">
        <v>8.21524838221013e-10</v>
      </c>
      <c r="X7" s="44">
        <v>6.28679849703908e-9</v>
      </c>
      <c r="Y7" s="44">
        <v>0.0165097515998884</v>
      </c>
      <c r="Z7" s="43">
        <v>0.12548446948363</v>
      </c>
      <c r="AA7" s="43">
        <v>0.858005771808156</v>
      </c>
      <c r="AB7" s="2"/>
    </row>
    <row r="8" s="49" customFormat="1" ht="13.5" spans="1:28">
      <c r="A8" s="2" t="s">
        <v>35</v>
      </c>
      <c r="B8" s="2">
        <v>7</v>
      </c>
      <c r="C8" s="2">
        <v>99933737</v>
      </c>
      <c r="D8" s="2" t="s">
        <v>205</v>
      </c>
      <c r="E8" s="2">
        <v>7</v>
      </c>
      <c r="F8" s="2">
        <v>99976703</v>
      </c>
      <c r="G8" s="2" t="s">
        <v>40</v>
      </c>
      <c r="H8" s="2" t="s">
        <v>39</v>
      </c>
      <c r="I8" s="43">
        <v>0.824056</v>
      </c>
      <c r="J8" s="44">
        <v>-0.0305377</v>
      </c>
      <c r="K8" s="43">
        <v>0.00781013</v>
      </c>
      <c r="L8" s="44">
        <v>9.229395e-5</v>
      </c>
      <c r="M8" s="44">
        <v>0.0280247</v>
      </c>
      <c r="N8" s="44">
        <v>0.00237738</v>
      </c>
      <c r="O8" s="45">
        <v>138.958377576185</v>
      </c>
      <c r="P8" s="44">
        <v>4.496529e-32</v>
      </c>
      <c r="Q8" s="45">
        <v>-1.08967</v>
      </c>
      <c r="R8" s="45">
        <v>0.293618</v>
      </c>
      <c r="S8" s="44">
        <v>0.0002062944</v>
      </c>
      <c r="T8" s="43">
        <v>0.009265464</v>
      </c>
      <c r="U8" s="44">
        <v>0.621054</v>
      </c>
      <c r="V8" s="2">
        <v>20</v>
      </c>
      <c r="W8" s="44">
        <v>2.22345808813131e-25</v>
      </c>
      <c r="X8" s="44">
        <v>2.84064573372103e-25</v>
      </c>
      <c r="Y8" s="44">
        <v>0.0771895330045344</v>
      </c>
      <c r="Z8" s="43">
        <v>0.0977907890875862</v>
      </c>
      <c r="AA8" s="43">
        <v>0.825019677907878</v>
      </c>
      <c r="AB8" s="2"/>
    </row>
    <row r="9" customFormat="1" spans="1:28">
      <c r="A9" s="1" t="s">
        <v>43</v>
      </c>
      <c r="B9" s="1">
        <v>17</v>
      </c>
      <c r="C9" s="1">
        <v>7154735</v>
      </c>
      <c r="D9" s="1" t="s">
        <v>44</v>
      </c>
      <c r="E9" s="1">
        <v>17</v>
      </c>
      <c r="F9" s="1">
        <v>7156186</v>
      </c>
      <c r="G9" s="1" t="s">
        <v>39</v>
      </c>
      <c r="H9" s="1" t="s">
        <v>40</v>
      </c>
      <c r="I9" s="40">
        <v>0.379722</v>
      </c>
      <c r="J9" s="41">
        <v>-0.0232016</v>
      </c>
      <c r="K9" s="40">
        <v>0.00618322</v>
      </c>
      <c r="L9" s="41">
        <v>0.0001751819</v>
      </c>
      <c r="M9" s="41">
        <v>-0.0147364</v>
      </c>
      <c r="N9" s="41">
        <v>0.00153401</v>
      </c>
      <c r="O9" s="42">
        <v>92.2840022835637</v>
      </c>
      <c r="P9" s="41">
        <v>7.507493e-22</v>
      </c>
      <c r="Q9" s="42">
        <v>1.57444</v>
      </c>
      <c r="R9" s="42">
        <v>0.450461</v>
      </c>
      <c r="S9" s="41">
        <v>0.0004737433</v>
      </c>
      <c r="T9" s="40">
        <v>0.0163818756172566</v>
      </c>
      <c r="U9" s="41">
        <v>0.5925978</v>
      </c>
      <c r="V9" s="1">
        <v>20</v>
      </c>
      <c r="W9" s="41">
        <v>2.677330695424e-16</v>
      </c>
      <c r="X9" s="41">
        <v>6.61251024116842e-16</v>
      </c>
      <c r="Y9" s="41">
        <v>0.110540262974098</v>
      </c>
      <c r="Z9" s="40">
        <v>0.272396884295068</v>
      </c>
      <c r="AA9" s="40">
        <v>0.617062852730833</v>
      </c>
      <c r="AB9" s="1"/>
    </row>
    <row r="10" customFormat="1" spans="1:28">
      <c r="A10" s="1" t="s">
        <v>70</v>
      </c>
      <c r="B10" s="1">
        <v>1</v>
      </c>
      <c r="C10" s="1">
        <v>22351681</v>
      </c>
      <c r="D10" s="1" t="s">
        <v>71</v>
      </c>
      <c r="E10" s="1">
        <v>1</v>
      </c>
      <c r="F10" s="1">
        <v>22439520</v>
      </c>
      <c r="G10" s="1" t="s">
        <v>32</v>
      </c>
      <c r="H10" s="1" t="s">
        <v>31</v>
      </c>
      <c r="I10" s="40">
        <v>0.270378</v>
      </c>
      <c r="J10" s="41">
        <v>-0.0226434</v>
      </c>
      <c r="K10" s="40">
        <v>0.00652716</v>
      </c>
      <c r="L10" s="41">
        <v>0.000522195</v>
      </c>
      <c r="M10" s="41">
        <v>0.00734884</v>
      </c>
      <c r="N10" s="41">
        <v>0.00109692</v>
      </c>
      <c r="O10" s="42">
        <v>44.8835990321222</v>
      </c>
      <c r="P10" s="41">
        <v>2.091259e-11</v>
      </c>
      <c r="Q10" s="42">
        <v>-3.08122</v>
      </c>
      <c r="R10" s="42">
        <v>1.0002</v>
      </c>
      <c r="S10" s="41">
        <v>0.002065848</v>
      </c>
      <c r="T10" s="40">
        <v>0.0490717389665653</v>
      </c>
      <c r="U10" s="41">
        <v>0.8036984</v>
      </c>
      <c r="V10" s="1">
        <v>20</v>
      </c>
      <c r="W10" s="41">
        <v>1.5194880493372e-5</v>
      </c>
      <c r="X10" s="41">
        <v>3.19185045700423e-6</v>
      </c>
      <c r="Y10" s="41">
        <v>0.468344937978628</v>
      </c>
      <c r="Z10" s="40">
        <v>0.0979472754899709</v>
      </c>
      <c r="AA10" s="40">
        <v>0.433689399800451</v>
      </c>
      <c r="AB10" s="1"/>
    </row>
    <row r="11" customFormat="1" spans="1:28">
      <c r="A11" s="1" t="s">
        <v>146</v>
      </c>
      <c r="B11" s="1">
        <v>22</v>
      </c>
      <c r="C11" s="1">
        <v>43547520</v>
      </c>
      <c r="D11" s="1" t="s">
        <v>147</v>
      </c>
      <c r="E11" s="1">
        <v>22</v>
      </c>
      <c r="F11" s="1">
        <v>43549739</v>
      </c>
      <c r="G11" s="1" t="s">
        <v>32</v>
      </c>
      <c r="H11" s="1" t="s">
        <v>39</v>
      </c>
      <c r="I11" s="40">
        <v>0.628231</v>
      </c>
      <c r="J11" s="41">
        <v>0.022889</v>
      </c>
      <c r="K11" s="40">
        <v>0.00609879</v>
      </c>
      <c r="L11" s="41">
        <v>0.000174699</v>
      </c>
      <c r="M11" s="41">
        <v>-0.0290503</v>
      </c>
      <c r="N11" s="41">
        <v>0.00361126</v>
      </c>
      <c r="O11" s="42">
        <v>64.7118369894359</v>
      </c>
      <c r="P11" s="41">
        <v>8.66978e-16</v>
      </c>
      <c r="Q11" s="42">
        <v>-0.787911</v>
      </c>
      <c r="R11" s="42">
        <v>0.231663</v>
      </c>
      <c r="S11" s="41">
        <v>0.0006711358</v>
      </c>
      <c r="T11" s="40">
        <v>0.0208131995119048</v>
      </c>
      <c r="U11" s="41">
        <v>0.4345023</v>
      </c>
      <c r="V11" s="1">
        <v>19</v>
      </c>
      <c r="W11" s="41">
        <v>6.44199133059332e-11</v>
      </c>
      <c r="X11" s="41">
        <v>5.29678182943787e-10</v>
      </c>
      <c r="Y11" s="41">
        <v>0.0774034697511196</v>
      </c>
      <c r="Z11" s="40">
        <v>0.636146092037432</v>
      </c>
      <c r="AA11" s="40">
        <v>0.286450437617349</v>
      </c>
      <c r="AB11" s="1"/>
    </row>
    <row r="12" customFormat="1" spans="1:28">
      <c r="A12" s="1" t="s">
        <v>206</v>
      </c>
      <c r="B12" s="1">
        <v>4</v>
      </c>
      <c r="C12" s="1">
        <v>48068410</v>
      </c>
      <c r="D12" s="1" t="s">
        <v>207</v>
      </c>
      <c r="E12" s="1">
        <v>4</v>
      </c>
      <c r="F12" s="1">
        <v>48174791</v>
      </c>
      <c r="G12" s="1" t="s">
        <v>31</v>
      </c>
      <c r="H12" s="1" t="s">
        <v>32</v>
      </c>
      <c r="I12" s="40">
        <v>0.893638</v>
      </c>
      <c r="J12" s="41">
        <v>-0.0354947</v>
      </c>
      <c r="K12" s="40">
        <v>0.00987785</v>
      </c>
      <c r="L12" s="41">
        <v>0.0003264311</v>
      </c>
      <c r="M12" s="41">
        <v>0.0338935</v>
      </c>
      <c r="N12" s="41">
        <v>0.00458366</v>
      </c>
      <c r="O12" s="42">
        <v>54.6774239796975</v>
      </c>
      <c r="P12" s="41">
        <v>1.420358e-13</v>
      </c>
      <c r="Q12" s="42">
        <v>-1.04724</v>
      </c>
      <c r="R12" s="42">
        <v>0.324028</v>
      </c>
      <c r="S12" s="41">
        <v>0.001229464</v>
      </c>
      <c r="T12" s="40">
        <v>0.0330180795876289</v>
      </c>
      <c r="U12" s="41">
        <v>0.06884305</v>
      </c>
      <c r="V12" s="1">
        <v>20</v>
      </c>
      <c r="W12" s="41">
        <v>8.37934568575593e-8</v>
      </c>
      <c r="X12" s="41">
        <v>1.17714968911327e-6</v>
      </c>
      <c r="Y12" s="41">
        <v>0.0511527321918348</v>
      </c>
      <c r="Z12" s="40">
        <v>0.718374835914916</v>
      </c>
      <c r="AA12" s="40">
        <v>0.230471170950102</v>
      </c>
      <c r="AB12" s="1"/>
    </row>
    <row r="13" customFormat="1" spans="1:28">
      <c r="A13" s="1" t="s">
        <v>208</v>
      </c>
      <c r="B13" s="1">
        <v>22</v>
      </c>
      <c r="C13" s="1">
        <v>29190543</v>
      </c>
      <c r="D13" s="1" t="s">
        <v>209</v>
      </c>
      <c r="E13" s="1">
        <v>22</v>
      </c>
      <c r="F13" s="1">
        <v>28942227</v>
      </c>
      <c r="G13" s="1" t="s">
        <v>31</v>
      </c>
      <c r="H13" s="1" t="s">
        <v>32</v>
      </c>
      <c r="I13" s="40">
        <v>0.115308</v>
      </c>
      <c r="J13" s="41">
        <v>0.0461176</v>
      </c>
      <c r="K13" s="40">
        <v>0.00893648</v>
      </c>
      <c r="L13" s="41">
        <v>2.461558e-7</v>
      </c>
      <c r="M13" s="41">
        <v>-0.0314359</v>
      </c>
      <c r="N13" s="41">
        <v>0.00454075</v>
      </c>
      <c r="O13" s="42">
        <v>47.928806433185</v>
      </c>
      <c r="P13" s="41">
        <v>4.419614e-12</v>
      </c>
      <c r="Q13" s="42">
        <v>-1.46704</v>
      </c>
      <c r="R13" s="42">
        <v>0.354566</v>
      </c>
      <c r="S13" s="41">
        <v>3.510216e-5</v>
      </c>
      <c r="T13" s="40">
        <v>0.00294971376774194</v>
      </c>
      <c r="U13" s="41">
        <v>0.1102081</v>
      </c>
      <c r="V13" s="1">
        <v>20</v>
      </c>
      <c r="W13" s="41">
        <v>1.87943551409217e-12</v>
      </c>
      <c r="X13" s="41">
        <v>1.53844931471369e-6</v>
      </c>
      <c r="Y13" s="41">
        <v>1.1503378345143e-6</v>
      </c>
      <c r="Z13" s="40">
        <v>0.941573486356752</v>
      </c>
      <c r="AA13" s="40">
        <v>0.0584238248542207</v>
      </c>
      <c r="AB13" s="1"/>
    </row>
    <row r="14" customFormat="1" spans="1:28">
      <c r="A14" s="1" t="s">
        <v>51</v>
      </c>
      <c r="B14" s="1">
        <v>1</v>
      </c>
      <c r="C14" s="1">
        <v>204485511</v>
      </c>
      <c r="D14" s="1" t="s">
        <v>210</v>
      </c>
      <c r="E14" s="1">
        <v>1</v>
      </c>
      <c r="F14" s="1">
        <v>204464181</v>
      </c>
      <c r="G14" s="1" t="s">
        <v>31</v>
      </c>
      <c r="H14" s="1" t="s">
        <v>32</v>
      </c>
      <c r="I14" s="40">
        <v>0.739563</v>
      </c>
      <c r="J14" s="41">
        <v>-0.0283448</v>
      </c>
      <c r="K14" s="40">
        <v>0.00687029</v>
      </c>
      <c r="L14" s="41">
        <v>3.696047e-5</v>
      </c>
      <c r="M14" s="41">
        <v>0.020997</v>
      </c>
      <c r="N14" s="41">
        <v>0.00360398</v>
      </c>
      <c r="O14" s="42">
        <v>33.9429631002536</v>
      </c>
      <c r="P14" s="41">
        <v>5.675386e-9</v>
      </c>
      <c r="Q14" s="42">
        <v>-1.34994</v>
      </c>
      <c r="R14" s="42">
        <v>0.400937</v>
      </c>
      <c r="S14" s="41">
        <v>0.0007599899</v>
      </c>
      <c r="T14" s="40">
        <v>0.0228435425711538</v>
      </c>
      <c r="U14" s="41">
        <v>0.8557745</v>
      </c>
      <c r="V14" s="1">
        <v>17</v>
      </c>
      <c r="W14" s="41">
        <v>1.9797766152612e-10</v>
      </c>
      <c r="X14" s="41">
        <v>0.000324030546525804</v>
      </c>
      <c r="Y14" s="41">
        <v>6.1077400251088e-7</v>
      </c>
      <c r="Z14" s="40">
        <v>0.999655356831063</v>
      </c>
      <c r="AA14" s="41">
        <v>2.00016504301292e-5</v>
      </c>
      <c r="AB14" s="1"/>
    </row>
    <row r="15" customFormat="1" spans="1:28">
      <c r="A15" s="1" t="s">
        <v>77</v>
      </c>
      <c r="B15" s="1">
        <v>11</v>
      </c>
      <c r="C15" s="1">
        <v>307631</v>
      </c>
      <c r="D15" s="1" t="s">
        <v>211</v>
      </c>
      <c r="E15" s="1">
        <v>11</v>
      </c>
      <c r="F15" s="1">
        <v>308180</v>
      </c>
      <c r="G15" s="1" t="s">
        <v>39</v>
      </c>
      <c r="H15" s="1" t="s">
        <v>40</v>
      </c>
      <c r="I15" s="40">
        <v>0.807157</v>
      </c>
      <c r="J15" s="41">
        <v>0.0337433</v>
      </c>
      <c r="K15" s="40">
        <v>0.00820753</v>
      </c>
      <c r="L15" s="41">
        <v>3.935098e-5</v>
      </c>
      <c r="M15" s="41">
        <v>0.0769891</v>
      </c>
      <c r="N15" s="41">
        <v>0.00703613</v>
      </c>
      <c r="O15" s="42">
        <v>119.726634776005</v>
      </c>
      <c r="P15" s="41">
        <v>7.260289e-28</v>
      </c>
      <c r="Q15" s="42">
        <v>0.438286</v>
      </c>
      <c r="R15" s="42">
        <v>0.113883</v>
      </c>
      <c r="S15" s="41">
        <v>0.000118813</v>
      </c>
      <c r="T15" s="40">
        <v>0.00641852417586207</v>
      </c>
      <c r="U15" s="41">
        <v>0.6912002</v>
      </c>
      <c r="V15" s="1">
        <v>20</v>
      </c>
      <c r="W15" s="41">
        <v>4.27797016846184e-26</v>
      </c>
      <c r="X15" s="41">
        <v>5.94641698618785e-19</v>
      </c>
      <c r="Y15" s="41">
        <v>7.19418689011186e-8</v>
      </c>
      <c r="Z15" s="40">
        <v>0.999998442649426</v>
      </c>
      <c r="AA15" s="41">
        <v>1.48540870723123e-6</v>
      </c>
      <c r="AB15" s="1"/>
    </row>
    <row r="16" customFormat="1" spans="1:28">
      <c r="A16" s="1" t="s">
        <v>173</v>
      </c>
      <c r="B16" s="1">
        <v>11</v>
      </c>
      <c r="C16" s="1">
        <v>318640</v>
      </c>
      <c r="D16" s="1" t="s">
        <v>212</v>
      </c>
      <c r="E16" s="1">
        <v>11</v>
      </c>
      <c r="F16" s="1">
        <v>324163</v>
      </c>
      <c r="G16" s="1" t="s">
        <v>31</v>
      </c>
      <c r="H16" s="1" t="s">
        <v>32</v>
      </c>
      <c r="I16" s="40">
        <v>0.634195</v>
      </c>
      <c r="J16" s="41">
        <v>0.0236961</v>
      </c>
      <c r="K16" s="40">
        <v>0.00714508</v>
      </c>
      <c r="L16" s="41">
        <v>0.0009117861</v>
      </c>
      <c r="M16" s="41">
        <v>0.0196164</v>
      </c>
      <c r="N16" s="41">
        <v>0.00121576</v>
      </c>
      <c r="O16" s="42">
        <v>260.341208449358</v>
      </c>
      <c r="P16" s="41">
        <v>1.444567e-58</v>
      </c>
      <c r="Q16" s="42">
        <v>1.20797</v>
      </c>
      <c r="R16" s="42">
        <v>0.371854</v>
      </c>
      <c r="S16" s="41">
        <v>0.001160109</v>
      </c>
      <c r="T16" s="40">
        <v>0.0315897276480836</v>
      </c>
      <c r="U16" s="41">
        <v>0.2822637</v>
      </c>
      <c r="V16" s="1">
        <v>20</v>
      </c>
      <c r="W16" s="41">
        <v>1.05703253132963e-55</v>
      </c>
      <c r="X16" s="41">
        <v>1.46928471957866e-48</v>
      </c>
      <c r="Y16" s="41">
        <v>7.19419710579924e-8</v>
      </c>
      <c r="Z16" s="40">
        <v>0.999999864073781</v>
      </c>
      <c r="AA16" s="41">
        <v>6.39842514978343e-8</v>
      </c>
      <c r="AB16" s="1"/>
    </row>
    <row r="17" customFormat="1" spans="1:28">
      <c r="A17" s="1" t="s">
        <v>213</v>
      </c>
      <c r="B17" s="1">
        <v>5</v>
      </c>
      <c r="C17" s="1">
        <v>443273</v>
      </c>
      <c r="D17" s="1" t="s">
        <v>214</v>
      </c>
      <c r="E17" s="1">
        <v>5</v>
      </c>
      <c r="F17" s="1">
        <v>430217</v>
      </c>
      <c r="G17" s="1" t="s">
        <v>31</v>
      </c>
      <c r="H17" s="1" t="s">
        <v>32</v>
      </c>
      <c r="I17" s="40">
        <v>0.531809</v>
      </c>
      <c r="J17" s="41">
        <v>0.024062</v>
      </c>
      <c r="K17" s="40">
        <v>0.00613398</v>
      </c>
      <c r="L17" s="41">
        <v>8.754769e-5</v>
      </c>
      <c r="M17" s="41">
        <v>0.0124606</v>
      </c>
      <c r="N17" s="41">
        <v>0.00139136</v>
      </c>
      <c r="O17" s="42">
        <v>80.2045270626718</v>
      </c>
      <c r="P17" s="41">
        <v>3.376728e-19</v>
      </c>
      <c r="Q17" s="42">
        <v>1.93105</v>
      </c>
      <c r="R17" s="42">
        <v>0.537424</v>
      </c>
      <c r="S17" s="41">
        <v>0.000326687</v>
      </c>
      <c r="T17" s="40">
        <v>0.0130258107397959</v>
      </c>
      <c r="U17" s="41">
        <v>0.113033</v>
      </c>
      <c r="V17" s="1">
        <v>20</v>
      </c>
      <c r="W17" s="41">
        <v>9.07107189290601e-30</v>
      </c>
      <c r="X17" s="41">
        <v>6.3962513096312e-13</v>
      </c>
      <c r="Y17" s="41">
        <v>1.41818566122334e-17</v>
      </c>
      <c r="Z17" s="40">
        <v>0.999999999999332</v>
      </c>
      <c r="AA17" s="41">
        <v>2.75534157494632e-14</v>
      </c>
      <c r="AB17" s="1"/>
    </row>
    <row r="18" spans="1:27">
      <c r="A18" s="21" t="s">
        <v>53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="2" customFormat="1" ht="13.5" spans="1:31">
      <c r="A19" s="2" t="s">
        <v>29</v>
      </c>
      <c r="B19" s="2">
        <v>6</v>
      </c>
      <c r="C19" s="2">
        <v>130334844</v>
      </c>
      <c r="D19" s="2" t="s">
        <v>94</v>
      </c>
      <c r="E19" s="2">
        <v>6</v>
      </c>
      <c r="F19" s="2">
        <v>130374461</v>
      </c>
      <c r="G19" s="2" t="s">
        <v>32</v>
      </c>
      <c r="H19" s="2" t="s">
        <v>39</v>
      </c>
      <c r="I19" s="43">
        <v>0.265408</v>
      </c>
      <c r="J19" s="44">
        <v>-0.0453032</v>
      </c>
      <c r="K19" s="43">
        <v>0.00904226</v>
      </c>
      <c r="L19" s="44">
        <v>5.438354e-7</v>
      </c>
      <c r="M19" s="44">
        <v>-0.0124972</v>
      </c>
      <c r="N19" s="44">
        <v>0.00140663</v>
      </c>
      <c r="O19" s="45">
        <v>78.9342867521347</v>
      </c>
      <c r="P19" s="44">
        <v>6.420072e-19</v>
      </c>
      <c r="Q19" s="45">
        <v>3.62505</v>
      </c>
      <c r="R19" s="45">
        <v>0.830656</v>
      </c>
      <c r="S19" s="44">
        <v>1.276563e-5</v>
      </c>
      <c r="T19" s="43">
        <v>0.00255803585769231</v>
      </c>
      <c r="U19" s="44">
        <v>0.6642798</v>
      </c>
      <c r="V19" s="2">
        <v>20</v>
      </c>
      <c r="W19" s="44">
        <v>5.27301677477036e-15</v>
      </c>
      <c r="X19" s="44">
        <v>2.88590712604229e-13</v>
      </c>
      <c r="Y19" s="44">
        <v>0.000701733137923123</v>
      </c>
      <c r="Z19" s="43">
        <v>0.0374438011544673</v>
      </c>
      <c r="AA19" s="43">
        <v>0.961854465707316</v>
      </c>
      <c r="AC19" s="49"/>
      <c r="AD19" s="49"/>
      <c r="AE19" s="49"/>
    </row>
    <row r="20" s="49" customFormat="1" ht="13.5" spans="1:28">
      <c r="A20" s="2" t="s">
        <v>88</v>
      </c>
      <c r="B20" s="2">
        <v>4</v>
      </c>
      <c r="C20" s="2">
        <v>84377085</v>
      </c>
      <c r="D20" s="2" t="s">
        <v>204</v>
      </c>
      <c r="E20" s="2">
        <v>4</v>
      </c>
      <c r="F20" s="2">
        <v>84364808</v>
      </c>
      <c r="G20" s="2" t="s">
        <v>32</v>
      </c>
      <c r="H20" s="2" t="s">
        <v>31</v>
      </c>
      <c r="I20" s="43">
        <v>0.514911</v>
      </c>
      <c r="J20" s="44">
        <v>0.0400775</v>
      </c>
      <c r="K20" s="43">
        <v>0.00786217</v>
      </c>
      <c r="L20" s="44">
        <v>3.441522e-7</v>
      </c>
      <c r="M20" s="44">
        <v>0.0161587</v>
      </c>
      <c r="N20" s="44">
        <v>0.00212181</v>
      </c>
      <c r="O20" s="45">
        <v>57.996241840986</v>
      </c>
      <c r="P20" s="44">
        <v>2.62671e-14</v>
      </c>
      <c r="Q20" s="45">
        <v>2.48025</v>
      </c>
      <c r="R20" s="45">
        <v>0.585501</v>
      </c>
      <c r="S20" s="44">
        <v>2.274241e-5</v>
      </c>
      <c r="T20" s="43">
        <v>0.00318363981160714</v>
      </c>
      <c r="U20" s="44">
        <v>0.5363591</v>
      </c>
      <c r="V20" s="2">
        <v>20</v>
      </c>
      <c r="W20" s="44">
        <v>1.16946743634337e-12</v>
      </c>
      <c r="X20" s="44">
        <v>4.16845915277473e-10</v>
      </c>
      <c r="Y20" s="44">
        <v>0.000197146752877236</v>
      </c>
      <c r="Z20" s="43">
        <v>0.069340685273752</v>
      </c>
      <c r="AA20" s="43">
        <v>0.930462167555356</v>
      </c>
      <c r="AB20" s="2"/>
    </row>
    <row r="21" s="49" customFormat="1" ht="13.5" spans="1:28">
      <c r="A21" s="2" t="s">
        <v>54</v>
      </c>
      <c r="B21" s="2">
        <v>16</v>
      </c>
      <c r="C21" s="2">
        <v>89627065</v>
      </c>
      <c r="D21" s="2" t="s">
        <v>81</v>
      </c>
      <c r="E21" s="2">
        <v>16</v>
      </c>
      <c r="F21" s="2">
        <v>89631008</v>
      </c>
      <c r="G21" s="2" t="s">
        <v>40</v>
      </c>
      <c r="H21" s="2" t="s">
        <v>31</v>
      </c>
      <c r="I21" s="43">
        <v>0.849901</v>
      </c>
      <c r="J21" s="44">
        <v>0.0435412</v>
      </c>
      <c r="K21" s="43">
        <v>0.0108866</v>
      </c>
      <c r="L21" s="44">
        <v>6.347007e-5</v>
      </c>
      <c r="M21" s="44">
        <v>-0.0423448</v>
      </c>
      <c r="N21" s="44">
        <v>0.00313326</v>
      </c>
      <c r="O21" s="45">
        <v>182.644796213186</v>
      </c>
      <c r="P21" s="44">
        <v>1.282696e-41</v>
      </c>
      <c r="Q21" s="45">
        <v>-1.02825</v>
      </c>
      <c r="R21" s="45">
        <v>0.268116</v>
      </c>
      <c r="S21" s="44">
        <v>0.0001255099</v>
      </c>
      <c r="T21" s="43">
        <v>0.009551493</v>
      </c>
      <c r="U21" s="44">
        <v>0.8146942</v>
      </c>
      <c r="V21" s="2">
        <v>20</v>
      </c>
      <c r="W21" s="44">
        <v>1.43673385636537e-33</v>
      </c>
      <c r="X21" s="44">
        <v>2.8671008538138e-33</v>
      </c>
      <c r="Y21" s="44">
        <v>0.0310384135955443</v>
      </c>
      <c r="Z21" s="43">
        <v>0.0610313508125621</v>
      </c>
      <c r="AA21" s="43">
        <v>0.907930235591898</v>
      </c>
      <c r="AB21" s="2"/>
    </row>
    <row r="22" spans="1:27">
      <c r="A22" s="1" t="s">
        <v>37</v>
      </c>
      <c r="B22" s="1">
        <v>10</v>
      </c>
      <c r="C22" s="1">
        <v>5807186</v>
      </c>
      <c r="D22" s="1" t="s">
        <v>203</v>
      </c>
      <c r="E22" s="1">
        <v>10</v>
      </c>
      <c r="F22" s="1">
        <v>5793535</v>
      </c>
      <c r="G22" s="1" t="s">
        <v>31</v>
      </c>
      <c r="H22" s="1" t="s">
        <v>32</v>
      </c>
      <c r="I22" s="40">
        <v>0.802187</v>
      </c>
      <c r="J22" s="41">
        <v>-0.0371905</v>
      </c>
      <c r="K22" s="40">
        <v>0.00953201</v>
      </c>
      <c r="L22" s="41">
        <v>9.554024e-5</v>
      </c>
      <c r="M22" s="41">
        <v>-0.0264193</v>
      </c>
      <c r="N22" s="41">
        <v>0.00345413</v>
      </c>
      <c r="O22" s="42">
        <v>58.501264784475</v>
      </c>
      <c r="P22" s="41">
        <v>2.031481e-14</v>
      </c>
      <c r="Q22" s="42">
        <v>1.4077</v>
      </c>
      <c r="R22" s="42">
        <v>0.405028</v>
      </c>
      <c r="S22" s="41">
        <v>0.0005097703</v>
      </c>
      <c r="T22" s="40">
        <v>0.0257022896419355</v>
      </c>
      <c r="U22" s="41">
        <v>0.2738722</v>
      </c>
      <c r="V22" s="1">
        <v>20</v>
      </c>
      <c r="W22" s="41">
        <v>1.1804980345018e-9</v>
      </c>
      <c r="X22" s="41">
        <v>2.35120832653268e-8</v>
      </c>
      <c r="Y22" s="41">
        <v>0.0368284963013354</v>
      </c>
      <c r="Z22" s="40">
        <v>0.733286517663772</v>
      </c>
      <c r="AA22" s="40">
        <v>0.229884961342312</v>
      </c>
    </row>
    <row r="23" spans="1:27">
      <c r="A23" s="1" t="s">
        <v>208</v>
      </c>
      <c r="B23" s="1">
        <v>22</v>
      </c>
      <c r="C23" s="1">
        <v>29190543</v>
      </c>
      <c r="D23" s="1" t="s">
        <v>209</v>
      </c>
      <c r="E23" s="1">
        <v>22</v>
      </c>
      <c r="F23" s="1">
        <v>28942227</v>
      </c>
      <c r="G23" s="1" t="s">
        <v>31</v>
      </c>
      <c r="H23" s="1" t="s">
        <v>32</v>
      </c>
      <c r="I23" s="40">
        <v>0.115308</v>
      </c>
      <c r="J23" s="41">
        <v>0.0664383</v>
      </c>
      <c r="K23" s="40">
        <v>0.0115901</v>
      </c>
      <c r="L23" s="41">
        <v>9.905058e-9</v>
      </c>
      <c r="M23" s="41">
        <v>-0.0314359</v>
      </c>
      <c r="N23" s="41">
        <v>0.00454075</v>
      </c>
      <c r="O23" s="42">
        <v>47.928806433185</v>
      </c>
      <c r="P23" s="41">
        <v>4.419614e-12</v>
      </c>
      <c r="Q23" s="42">
        <v>-2.11345</v>
      </c>
      <c r="R23" s="42">
        <v>0.47867</v>
      </c>
      <c r="S23" s="41">
        <v>1.008907e-5</v>
      </c>
      <c r="T23" s="40">
        <v>0.00231900241323529</v>
      </c>
      <c r="U23" s="41">
        <v>0.05189032</v>
      </c>
      <c r="V23" s="1">
        <v>20</v>
      </c>
      <c r="W23" s="41">
        <v>1.77338846067222e-14</v>
      </c>
      <c r="X23" s="41">
        <v>1.45731108677674e-6</v>
      </c>
      <c r="Y23" s="41">
        <v>1.08543008063126e-8</v>
      </c>
      <c r="Z23" s="40">
        <v>0.891861854954452</v>
      </c>
      <c r="AA23" s="40">
        <v>0.108136676880142</v>
      </c>
    </row>
    <row r="24" spans="1:27">
      <c r="A24" s="21" t="s">
        <v>60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="2" customFormat="1" ht="13.5" spans="1:27">
      <c r="A25" s="2" t="s">
        <v>61</v>
      </c>
      <c r="B25" s="2">
        <v>6</v>
      </c>
      <c r="C25" s="2">
        <v>33239787</v>
      </c>
      <c r="D25" s="2" t="s">
        <v>62</v>
      </c>
      <c r="E25" s="2">
        <v>6</v>
      </c>
      <c r="F25" s="2">
        <v>33308380</v>
      </c>
      <c r="G25" s="2" t="s">
        <v>40</v>
      </c>
      <c r="H25" s="2" t="s">
        <v>39</v>
      </c>
      <c r="I25" s="43">
        <v>0.926441</v>
      </c>
      <c r="J25" s="44">
        <v>0.187545</v>
      </c>
      <c r="K25" s="43">
        <v>0.0318822</v>
      </c>
      <c r="L25" s="44">
        <v>4.04e-9</v>
      </c>
      <c r="M25" s="44">
        <v>-0.231213</v>
      </c>
      <c r="N25" s="44">
        <v>0.0052259</v>
      </c>
      <c r="O25" s="45">
        <v>1957.50241883378</v>
      </c>
      <c r="P25" s="2">
        <v>0</v>
      </c>
      <c r="Q25" s="45">
        <v>-0.811134</v>
      </c>
      <c r="R25" s="45">
        <v>0.139105</v>
      </c>
      <c r="S25" s="44">
        <v>5.51e-9</v>
      </c>
      <c r="T25" s="44">
        <v>3.5883875e-6</v>
      </c>
      <c r="U25" s="44">
        <v>0.4281166</v>
      </c>
      <c r="V25" s="2">
        <v>20</v>
      </c>
      <c r="W25" s="44">
        <v>0</v>
      </c>
      <c r="X25" s="44">
        <v>0</v>
      </c>
      <c r="Y25" s="44">
        <v>1.66761723732695e-6</v>
      </c>
      <c r="Z25" s="43">
        <v>0.00798157658017296</v>
      </c>
      <c r="AA25" s="43">
        <v>0.992016755802643</v>
      </c>
    </row>
    <row r="26" s="2" customFormat="1" ht="13.5" spans="1:27">
      <c r="A26" s="2" t="s">
        <v>51</v>
      </c>
      <c r="B26" s="2">
        <v>1</v>
      </c>
      <c r="C26" s="2">
        <v>204485511</v>
      </c>
      <c r="D26" s="2" t="s">
        <v>210</v>
      </c>
      <c r="E26" s="2">
        <v>1</v>
      </c>
      <c r="F26" s="2">
        <v>204464181</v>
      </c>
      <c r="G26" s="2" t="s">
        <v>31</v>
      </c>
      <c r="H26" s="2" t="s">
        <v>32</v>
      </c>
      <c r="I26" s="43">
        <v>0.739563</v>
      </c>
      <c r="J26" s="44">
        <v>-0.158308</v>
      </c>
      <c r="K26" s="43">
        <v>0.0166608</v>
      </c>
      <c r="L26" s="44">
        <v>2.06e-21</v>
      </c>
      <c r="M26" s="44">
        <v>0.020997</v>
      </c>
      <c r="N26" s="44">
        <v>0.00360398</v>
      </c>
      <c r="O26" s="45">
        <v>33.9429631002536</v>
      </c>
      <c r="P26" s="44">
        <v>5.68e-9</v>
      </c>
      <c r="Q26" s="45">
        <v>-7.53955</v>
      </c>
      <c r="R26" s="45">
        <v>1.51801</v>
      </c>
      <c r="S26" s="44">
        <v>6.81e-7</v>
      </c>
      <c r="T26" s="44">
        <v>0.000253429285714286</v>
      </c>
      <c r="U26" s="44">
        <v>0.5705982</v>
      </c>
      <c r="V26" s="2">
        <v>17</v>
      </c>
      <c r="W26" s="44">
        <v>2.75040767831216e-21</v>
      </c>
      <c r="X26" s="44">
        <v>1.62380128554055e-5</v>
      </c>
      <c r="Y26" s="44">
        <v>8.48518713308343e-18</v>
      </c>
      <c r="Z26" s="43">
        <v>0.0491444898072104</v>
      </c>
      <c r="AA26" s="43">
        <v>0.950839272179936</v>
      </c>
    </row>
    <row r="27" s="34" customFormat="1" ht="13.5" spans="1:27">
      <c r="A27" s="21" t="s">
        <v>63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="49" customFormat="1" ht="13.5" spans="1:28">
      <c r="A28" s="2" t="s">
        <v>61</v>
      </c>
      <c r="B28" s="2">
        <v>6</v>
      </c>
      <c r="C28" s="2">
        <v>33239787</v>
      </c>
      <c r="D28" s="2" t="s">
        <v>62</v>
      </c>
      <c r="E28" s="2">
        <v>6</v>
      </c>
      <c r="F28" s="2">
        <v>33308380</v>
      </c>
      <c r="G28" s="2" t="s">
        <v>40</v>
      </c>
      <c r="H28" s="2" t="s">
        <v>39</v>
      </c>
      <c r="I28" s="43">
        <v>0.926441</v>
      </c>
      <c r="J28" s="44">
        <v>0.1585</v>
      </c>
      <c r="K28" s="43">
        <v>0.0237</v>
      </c>
      <c r="L28" s="44">
        <v>2.222e-11</v>
      </c>
      <c r="M28" s="44">
        <v>-0.231213</v>
      </c>
      <c r="N28" s="44">
        <v>0.0052259</v>
      </c>
      <c r="O28" s="45">
        <v>1957.50241883378</v>
      </c>
      <c r="P28" s="2">
        <v>0</v>
      </c>
      <c r="Q28" s="45">
        <v>-0.685516</v>
      </c>
      <c r="R28" s="45">
        <v>0.103667</v>
      </c>
      <c r="S28" s="44">
        <v>3.775119e-11</v>
      </c>
      <c r="T28" s="44">
        <v>2.9479904271e-8</v>
      </c>
      <c r="U28" s="44">
        <v>0.3176782</v>
      </c>
      <c r="V28" s="2">
        <v>20</v>
      </c>
      <c r="W28" s="44">
        <v>0</v>
      </c>
      <c r="X28" s="44">
        <v>0</v>
      </c>
      <c r="Y28" s="44">
        <v>1.03935711423393e-8</v>
      </c>
      <c r="Z28" s="43">
        <v>0.00936895858654902</v>
      </c>
      <c r="AA28" s="43">
        <v>0.990631031019937</v>
      </c>
      <c r="AB28" s="2"/>
    </row>
    <row r="29" s="49" customFormat="1" ht="13.5" spans="1:28">
      <c r="A29" s="2" t="s">
        <v>51</v>
      </c>
      <c r="B29" s="2">
        <v>1</v>
      </c>
      <c r="C29" s="2">
        <v>204485511</v>
      </c>
      <c r="D29" s="2" t="s">
        <v>210</v>
      </c>
      <c r="E29" s="2">
        <v>1</v>
      </c>
      <c r="F29" s="2">
        <v>204464181</v>
      </c>
      <c r="G29" s="2" t="s">
        <v>31</v>
      </c>
      <c r="H29" s="2" t="s">
        <v>32</v>
      </c>
      <c r="I29" s="43">
        <v>0.739563</v>
      </c>
      <c r="J29" s="44">
        <v>-0.1258</v>
      </c>
      <c r="K29" s="43">
        <v>0.013</v>
      </c>
      <c r="L29" s="44">
        <v>2.589e-22</v>
      </c>
      <c r="M29" s="44">
        <v>0.020997</v>
      </c>
      <c r="N29" s="44">
        <v>0.00360398</v>
      </c>
      <c r="O29" s="45">
        <v>33.9429631002536</v>
      </c>
      <c r="P29" s="44">
        <v>5.675386e-9</v>
      </c>
      <c r="Q29" s="45">
        <v>-5.99134</v>
      </c>
      <c r="R29" s="45">
        <v>1.20036</v>
      </c>
      <c r="S29" s="44">
        <v>5.998516e-7</v>
      </c>
      <c r="T29" s="44">
        <v>0.000187369645776</v>
      </c>
      <c r="U29" s="44">
        <v>0.7862259</v>
      </c>
      <c r="V29" s="2">
        <v>17</v>
      </c>
      <c r="W29" s="44">
        <v>1.13741374478559e-22</v>
      </c>
      <c r="X29" s="44">
        <v>1.86267634479034e-5</v>
      </c>
      <c r="Y29" s="44">
        <v>3.50901503852356e-19</v>
      </c>
      <c r="Z29" s="43">
        <v>0.0565216389224947</v>
      </c>
      <c r="AA29" s="43">
        <v>0.943459734314055</v>
      </c>
      <c r="AB29" s="2"/>
    </row>
    <row r="30" s="49" customFormat="1" ht="13.5" spans="1:28">
      <c r="A30" s="2" t="s">
        <v>29</v>
      </c>
      <c r="B30" s="2">
        <v>6</v>
      </c>
      <c r="C30" s="2">
        <v>130334844</v>
      </c>
      <c r="D30" s="2" t="s">
        <v>94</v>
      </c>
      <c r="E30" s="2">
        <v>6</v>
      </c>
      <c r="F30" s="2">
        <v>130374461</v>
      </c>
      <c r="G30" s="2" t="s">
        <v>32</v>
      </c>
      <c r="H30" s="2" t="s">
        <v>39</v>
      </c>
      <c r="I30" s="43">
        <v>0.265408</v>
      </c>
      <c r="J30" s="44">
        <v>-0.0613</v>
      </c>
      <c r="K30" s="43">
        <v>0.0135</v>
      </c>
      <c r="L30" s="44">
        <v>5.7e-6</v>
      </c>
      <c r="M30" s="44">
        <v>-0.0124972</v>
      </c>
      <c r="N30" s="44">
        <v>0.00140663</v>
      </c>
      <c r="O30" s="45">
        <v>78.9342867521347</v>
      </c>
      <c r="P30" s="44">
        <v>6.420072e-19</v>
      </c>
      <c r="Q30" s="45">
        <v>4.90508</v>
      </c>
      <c r="R30" s="45">
        <v>1.21315</v>
      </c>
      <c r="S30" s="44">
        <v>5.27095e-5</v>
      </c>
      <c r="T30" s="43">
        <v>0.0105540637307692</v>
      </c>
      <c r="U30" s="44">
        <v>0.6319514</v>
      </c>
      <c r="V30" s="2">
        <v>20</v>
      </c>
      <c r="W30" s="44">
        <v>1.74095286620963e-14</v>
      </c>
      <c r="X30" s="44">
        <v>8.93493788719046e-13</v>
      </c>
      <c r="Y30" s="44">
        <v>0.00231689946703302</v>
      </c>
      <c r="Z30" s="43">
        <v>0.118028520538356</v>
      </c>
      <c r="AA30" s="43">
        <v>0.879654579993698</v>
      </c>
      <c r="AB30" s="2"/>
    </row>
    <row r="31" customFormat="1" spans="1:28">
      <c r="A31" s="10" t="s">
        <v>215</v>
      </c>
      <c r="B31" s="10">
        <v>19</v>
      </c>
      <c r="C31" s="10">
        <v>17337013</v>
      </c>
      <c r="D31" s="10" t="s">
        <v>216</v>
      </c>
      <c r="E31" s="10">
        <v>19</v>
      </c>
      <c r="F31" s="10">
        <v>17337555</v>
      </c>
      <c r="G31" s="10" t="s">
        <v>31</v>
      </c>
      <c r="H31" s="10" t="s">
        <v>39</v>
      </c>
      <c r="I31" s="50">
        <v>0.798211</v>
      </c>
      <c r="J31" s="51">
        <v>-0.1082</v>
      </c>
      <c r="K31" s="50">
        <v>0.0139</v>
      </c>
      <c r="L31" s="51">
        <v>6.054e-15</v>
      </c>
      <c r="M31" s="51">
        <v>-0.0102253</v>
      </c>
      <c r="N31" s="51">
        <v>0.00166144</v>
      </c>
      <c r="O31" s="52">
        <v>37.8776296179669</v>
      </c>
      <c r="P31" s="51">
        <v>7.534081e-10</v>
      </c>
      <c r="Q31" s="52">
        <v>10.5816</v>
      </c>
      <c r="R31" s="52">
        <v>2.19182</v>
      </c>
      <c r="S31" s="51">
        <v>1.380578e-6</v>
      </c>
      <c r="T31" s="51">
        <v>0.000399293837111111</v>
      </c>
      <c r="U31" s="51">
        <v>0.05019401</v>
      </c>
      <c r="V31" s="10">
        <v>15</v>
      </c>
      <c r="W31" s="51">
        <v>1.02224879431005e-60</v>
      </c>
      <c r="X31" s="51">
        <v>0.000855255370208509</v>
      </c>
      <c r="Y31" s="51">
        <v>1.19292803490304e-57</v>
      </c>
      <c r="Z31" s="50">
        <v>0.998051547022635</v>
      </c>
      <c r="AA31" s="50">
        <v>0.00109319760716288</v>
      </c>
      <c r="AB31" s="1"/>
    </row>
    <row r="32" ht="17.65" spans="1:27">
      <c r="A32" s="39" t="s">
        <v>64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</sheetData>
  <mergeCells count="5">
    <mergeCell ref="A3:AA3"/>
    <mergeCell ref="A18:AA18"/>
    <mergeCell ref="A24:AA24"/>
    <mergeCell ref="A27:AA27"/>
    <mergeCell ref="A32:AA3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selection activeCell="A9" sqref="A9:AA9"/>
    </sheetView>
  </sheetViews>
  <sheetFormatPr defaultColWidth="9.02654867256637" defaultRowHeight="13.85"/>
  <cols>
    <col min="1" max="2" width="9.02654867256637" style="1"/>
    <col min="3" max="3" width="9.53097345132743" style="1"/>
    <col min="4" max="5" width="9.02654867256637" style="1"/>
    <col min="6" max="6" width="9.53097345132743" style="1"/>
    <col min="7" max="8" width="9.02654867256637" style="1"/>
    <col min="9" max="9" width="9.53097345132743" style="1"/>
    <col min="10" max="10" width="10.5309734513274" style="1"/>
    <col min="11" max="11" width="11.6637168141593" style="1"/>
    <col min="12" max="12" width="9.53097345132743" style="1"/>
    <col min="13" max="14" width="10.5309734513274" style="1"/>
    <col min="15" max="15" width="12.7964601769912" style="1"/>
    <col min="16" max="16" width="9.53097345132743" style="1"/>
    <col min="17" max="17" width="10.5309734513274" style="1"/>
    <col min="18" max="19" width="9.53097345132743" style="1"/>
    <col min="20" max="20" width="11.8849557522124" style="1"/>
    <col min="21" max="21" width="10.5309734513274" style="1"/>
    <col min="22" max="22" width="9.02654867256637" style="1"/>
    <col min="23" max="24" width="9.53097345132743" style="1"/>
    <col min="25" max="25" width="11.8849557522124" style="1"/>
    <col min="26" max="27" width="12.7964601769912" style="1"/>
    <col min="28" max="16384" width="9.02654867256637" style="1"/>
  </cols>
  <sheetData>
    <row r="1" spans="1:1">
      <c r="A1" s="2" t="s">
        <v>217</v>
      </c>
    </row>
    <row r="2" s="2" customFormat="1" ht="13.5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1" customFormat="1" spans="1:27">
      <c r="A4" s="1" t="s">
        <v>56</v>
      </c>
      <c r="B4" s="1">
        <v>17</v>
      </c>
      <c r="C4" s="1">
        <v>44270942</v>
      </c>
      <c r="D4" s="1" t="s">
        <v>218</v>
      </c>
      <c r="E4" s="1">
        <v>17</v>
      </c>
      <c r="F4" s="1">
        <v>44288284</v>
      </c>
      <c r="G4" s="1" t="s">
        <v>40</v>
      </c>
      <c r="H4" s="1" t="s">
        <v>39</v>
      </c>
      <c r="I4" s="40">
        <v>0.78827</v>
      </c>
      <c r="J4" s="41">
        <v>0.0472128</v>
      </c>
      <c r="K4" s="40">
        <v>0.00765436</v>
      </c>
      <c r="L4" s="41">
        <v>6.91179e-10</v>
      </c>
      <c r="M4" s="41">
        <v>0.0832041</v>
      </c>
      <c r="N4" s="41">
        <v>0.0108097</v>
      </c>
      <c r="O4" s="42">
        <f t="shared" ref="O4:O8" si="0">M4^2/N4^2</f>
        <v>59.2464280753022</v>
      </c>
      <c r="P4" s="41">
        <v>1.391005e-14</v>
      </c>
      <c r="Q4" s="42">
        <v>0.567433</v>
      </c>
      <c r="R4" s="42">
        <v>0.117888</v>
      </c>
      <c r="S4" s="41">
        <v>1.484478e-6</v>
      </c>
      <c r="T4" s="41">
        <v>0.000203529746842105</v>
      </c>
      <c r="U4" s="41">
        <v>0.7676314</v>
      </c>
      <c r="V4" s="1">
        <v>9</v>
      </c>
      <c r="W4" s="41">
        <v>4.18174911515384e-15</v>
      </c>
      <c r="X4" s="41">
        <v>2.20756809495664e-9</v>
      </c>
      <c r="Y4" s="41">
        <v>1.26220915232033e-6</v>
      </c>
      <c r="Z4" s="40">
        <v>0.665993068744977</v>
      </c>
      <c r="AA4" s="40">
        <v>0.334005666838298</v>
      </c>
    </row>
    <row r="5" spans="1:27">
      <c r="A5" s="21" t="s">
        <v>53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>
      <c r="A6" s="1" t="s">
        <v>56</v>
      </c>
      <c r="B6" s="1">
        <v>17</v>
      </c>
      <c r="C6" s="1">
        <v>44270942</v>
      </c>
      <c r="D6" s="1" t="s">
        <v>218</v>
      </c>
      <c r="E6" s="1">
        <v>17</v>
      </c>
      <c r="F6" s="1">
        <v>44288284</v>
      </c>
      <c r="G6" s="1" t="s">
        <v>40</v>
      </c>
      <c r="H6" s="1" t="s">
        <v>39</v>
      </c>
      <c r="I6" s="40">
        <v>0.78827</v>
      </c>
      <c r="J6" s="41">
        <v>0.0460127</v>
      </c>
      <c r="K6" s="40">
        <v>0.0100715</v>
      </c>
      <c r="L6" s="41">
        <v>4.909849e-6</v>
      </c>
      <c r="M6" s="41">
        <v>0.0832041</v>
      </c>
      <c r="N6" s="41">
        <v>0.0108097</v>
      </c>
      <c r="O6" s="42">
        <f t="shared" si="0"/>
        <v>59.2464280753022</v>
      </c>
      <c r="P6" s="41">
        <v>1.391005e-14</v>
      </c>
      <c r="Q6" s="42">
        <v>0.553009</v>
      </c>
      <c r="R6" s="42">
        <v>0.140762</v>
      </c>
      <c r="S6" s="41">
        <v>8.540868e-5</v>
      </c>
      <c r="T6" s="40">
        <v>0.00726415930483871</v>
      </c>
      <c r="U6" s="41">
        <v>0.8717808</v>
      </c>
      <c r="V6" s="1">
        <v>9</v>
      </c>
      <c r="W6" s="41">
        <v>2.37856286461757e-11</v>
      </c>
      <c r="X6" s="41">
        <v>2.18748852241165e-9</v>
      </c>
      <c r="Y6" s="41">
        <v>0.00717939726754534</v>
      </c>
      <c r="Z6" s="40">
        <v>0.65993341707141</v>
      </c>
      <c r="AA6" s="40">
        <v>0.33288718344977</v>
      </c>
    </row>
    <row r="7" spans="1:27">
      <c r="A7" s="21" t="s">
        <v>60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="2" customFormat="1" ht="13.5" spans="1:27">
      <c r="A8" s="2" t="s">
        <v>61</v>
      </c>
      <c r="B8" s="2">
        <v>6</v>
      </c>
      <c r="C8" s="2">
        <v>33239787</v>
      </c>
      <c r="D8" s="2" t="s">
        <v>82</v>
      </c>
      <c r="E8" s="2">
        <v>6</v>
      </c>
      <c r="F8" s="2">
        <v>33239869</v>
      </c>
      <c r="G8" s="2" t="s">
        <v>31</v>
      </c>
      <c r="H8" s="2" t="s">
        <v>32</v>
      </c>
      <c r="I8" s="43">
        <v>0.925447</v>
      </c>
      <c r="J8" s="44">
        <v>0.197498</v>
      </c>
      <c r="K8" s="43">
        <v>0.031173</v>
      </c>
      <c r="L8" s="44">
        <v>2.37e-10</v>
      </c>
      <c r="M8" s="44">
        <v>-0.209939</v>
      </c>
      <c r="N8" s="44">
        <v>0.0163359</v>
      </c>
      <c r="O8" s="45">
        <f t="shared" si="0"/>
        <v>165.158190473236</v>
      </c>
      <c r="P8" s="44">
        <v>8.44e-38</v>
      </c>
      <c r="Q8" s="45">
        <v>-0.940738</v>
      </c>
      <c r="R8" s="45">
        <v>0.165549</v>
      </c>
      <c r="S8" s="44">
        <v>1.33e-8</v>
      </c>
      <c r="T8" s="44">
        <v>6.9293e-6</v>
      </c>
      <c r="U8" s="44">
        <v>0.6623833</v>
      </c>
      <c r="V8" s="2">
        <v>20</v>
      </c>
      <c r="W8" s="44">
        <v>1.42600240009801e-30</v>
      </c>
      <c r="X8" s="44">
        <v>7.67344289095788e-27</v>
      </c>
      <c r="Y8" s="44">
        <v>4.68117088735104e-7</v>
      </c>
      <c r="Z8" s="43">
        <v>0.00152049972021769</v>
      </c>
      <c r="AA8" s="43">
        <v>0.998479032162694</v>
      </c>
    </row>
    <row r="9" s="34" customFormat="1" ht="13.5" spans="1:27">
      <c r="A9" s="21" t="s">
        <v>63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="2" customFormat="1" ht="13.5" spans="1:27">
      <c r="A10" s="38" t="s">
        <v>61</v>
      </c>
      <c r="B10" s="38">
        <v>6</v>
      </c>
      <c r="C10" s="38">
        <v>33239787</v>
      </c>
      <c r="D10" s="38" t="s">
        <v>82</v>
      </c>
      <c r="E10" s="38">
        <v>6</v>
      </c>
      <c r="F10" s="38">
        <v>33239869</v>
      </c>
      <c r="G10" s="38" t="s">
        <v>31</v>
      </c>
      <c r="H10" s="38" t="s">
        <v>32</v>
      </c>
      <c r="I10" s="46">
        <v>0.925447</v>
      </c>
      <c r="J10" s="47">
        <v>0.1656</v>
      </c>
      <c r="K10" s="46">
        <v>0.0232</v>
      </c>
      <c r="L10" s="47">
        <v>8.572e-13</v>
      </c>
      <c r="M10" s="47">
        <v>-0.209939</v>
      </c>
      <c r="N10" s="47">
        <v>0.0163359</v>
      </c>
      <c r="O10" s="48">
        <f>M10^2/N10^2</f>
        <v>165.158190473236</v>
      </c>
      <c r="P10" s="47">
        <v>8.444876e-38</v>
      </c>
      <c r="Q10" s="48">
        <v>-0.7888</v>
      </c>
      <c r="R10" s="48">
        <v>0.12641</v>
      </c>
      <c r="S10" s="47">
        <v>4.374756e-10</v>
      </c>
      <c r="T10" s="47">
        <v>2.2774979736e-7</v>
      </c>
      <c r="U10" s="47">
        <v>0.3867173</v>
      </c>
      <c r="V10" s="38">
        <v>20</v>
      </c>
      <c r="W10" s="47">
        <v>7.69258113130397e-33</v>
      </c>
      <c r="X10" s="47">
        <v>7.66743042682769e-27</v>
      </c>
      <c r="Y10" s="47">
        <v>2.52255667771461e-9</v>
      </c>
      <c r="Z10" s="46">
        <v>0.00151582506839941</v>
      </c>
      <c r="AA10" s="46">
        <v>0.998484172409039</v>
      </c>
    </row>
    <row r="11" ht="17.65" spans="1:27">
      <c r="A11" s="39" t="s">
        <v>64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</sheetData>
  <mergeCells count="5">
    <mergeCell ref="A3:AA3"/>
    <mergeCell ref="A5:AA5"/>
    <mergeCell ref="A7:AA7"/>
    <mergeCell ref="A9:AA9"/>
    <mergeCell ref="A11:AA1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6"/>
  <sheetViews>
    <sheetView topLeftCell="A16" workbookViewId="0">
      <selection activeCell="A42" sqref="A42:AA42"/>
    </sheetView>
  </sheetViews>
  <sheetFormatPr defaultColWidth="9.02654867256637" defaultRowHeight="13.5"/>
  <cols>
    <col min="3" max="3" width="10.5309734513274"/>
    <col min="6" max="6" width="10.5309734513274"/>
    <col min="9" max="9" width="9.53097345132743"/>
    <col min="10" max="11" width="11.6637168141593"/>
    <col min="12" max="15" width="12.7964601769912"/>
    <col min="16" max="16" width="9.53097345132743"/>
    <col min="17" max="17" width="10.5309734513274"/>
    <col min="18" max="18" width="9.53097345132743"/>
    <col min="19" max="20" width="12.7964601769912"/>
    <col min="21" max="21" width="11.6637168141593"/>
    <col min="23" max="23" width="9.53097345132743"/>
    <col min="24" max="27" width="12.7964601769912"/>
  </cols>
  <sheetData>
    <row r="1" s="1" customFormat="1" ht="13.85" spans="1:1">
      <c r="A1" s="2" t="s">
        <v>219</v>
      </c>
    </row>
    <row r="2" s="2" customFormat="1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spans="1:2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="49" customFormat="1" spans="1:27">
      <c r="A4" s="2" t="s">
        <v>37</v>
      </c>
      <c r="B4" s="2">
        <v>10</v>
      </c>
      <c r="C4" s="2">
        <v>5807186</v>
      </c>
      <c r="D4" s="2" t="s">
        <v>220</v>
      </c>
      <c r="E4" s="2">
        <v>10</v>
      </c>
      <c r="F4" s="2">
        <v>5835246</v>
      </c>
      <c r="G4" s="2" t="s">
        <v>31</v>
      </c>
      <c r="H4" s="2" t="s">
        <v>39</v>
      </c>
      <c r="I4" s="43">
        <v>0.807157</v>
      </c>
      <c r="J4" s="44">
        <v>-0.033208</v>
      </c>
      <c r="K4" s="43">
        <v>0.00732298</v>
      </c>
      <c r="L4" s="44">
        <v>5.766675e-6</v>
      </c>
      <c r="M4" s="44">
        <v>-0.0267933</v>
      </c>
      <c r="N4" s="44">
        <v>0.00239487</v>
      </c>
      <c r="O4" s="45">
        <v>125.166620443466</v>
      </c>
      <c r="P4" s="44">
        <v>4.678795e-29</v>
      </c>
      <c r="Q4" s="45">
        <v>1.23942</v>
      </c>
      <c r="R4" s="45">
        <v>0.294912</v>
      </c>
      <c r="S4" s="44">
        <v>2.638012e-5</v>
      </c>
      <c r="T4" s="43">
        <v>0.00237254252897727</v>
      </c>
      <c r="U4" s="44">
        <v>0.3481658</v>
      </c>
      <c r="V4" s="2">
        <v>20</v>
      </c>
      <c r="W4" s="44">
        <v>5.34200532622094e-23</v>
      </c>
      <c r="X4" s="44">
        <v>3.06102180627347e-22</v>
      </c>
      <c r="Y4" s="44">
        <v>0.00663022036204906</v>
      </c>
      <c r="Z4" s="43">
        <v>0.0370354831376989</v>
      </c>
      <c r="AA4" s="43">
        <v>0.956334296500252</v>
      </c>
    </row>
    <row r="5" s="49" customFormat="1" spans="1:27">
      <c r="A5" s="2" t="s">
        <v>29</v>
      </c>
      <c r="B5" s="2">
        <v>6</v>
      </c>
      <c r="C5" s="2">
        <v>130334844</v>
      </c>
      <c r="D5" s="2" t="s">
        <v>30</v>
      </c>
      <c r="E5" s="2">
        <v>6</v>
      </c>
      <c r="F5" s="2">
        <v>130349119</v>
      </c>
      <c r="G5" s="2" t="s">
        <v>31</v>
      </c>
      <c r="H5" s="2" t="s">
        <v>32</v>
      </c>
      <c r="I5" s="43">
        <v>0.223658</v>
      </c>
      <c r="J5" s="44">
        <v>-0.0494539</v>
      </c>
      <c r="K5" s="43">
        <v>0.0070964</v>
      </c>
      <c r="L5" s="44">
        <v>3.194754e-12</v>
      </c>
      <c r="M5" s="44">
        <v>-0.00957352</v>
      </c>
      <c r="N5" s="44">
        <v>0.000952969</v>
      </c>
      <c r="O5" s="45">
        <v>100.92197739658</v>
      </c>
      <c r="P5" s="44">
        <v>9.567542e-24</v>
      </c>
      <c r="Q5" s="45">
        <v>5.1657</v>
      </c>
      <c r="R5" s="45">
        <v>0.902143</v>
      </c>
      <c r="S5" s="44">
        <v>1.028067e-8</v>
      </c>
      <c r="T5" s="44">
        <v>5.73881686071429e-6</v>
      </c>
      <c r="U5" s="44">
        <v>0.2905625</v>
      </c>
      <c r="V5" s="2">
        <v>20</v>
      </c>
      <c r="W5" s="44">
        <v>4.9084197575143e-24</v>
      </c>
      <c r="X5" s="44">
        <v>2.24767058774051e-17</v>
      </c>
      <c r="Y5" s="44">
        <v>1.01419653378446e-8</v>
      </c>
      <c r="Z5" s="43">
        <v>0.0454877202979763</v>
      </c>
      <c r="AA5" s="43">
        <v>0.954512269560058</v>
      </c>
    </row>
    <row r="6" s="49" customFormat="1" spans="1:27">
      <c r="A6" s="2" t="s">
        <v>92</v>
      </c>
      <c r="B6" s="2">
        <v>10</v>
      </c>
      <c r="C6" s="2">
        <v>126436718</v>
      </c>
      <c r="D6" s="2" t="s">
        <v>221</v>
      </c>
      <c r="E6" s="2">
        <v>10</v>
      </c>
      <c r="F6" s="2">
        <v>126551900</v>
      </c>
      <c r="G6" s="2" t="s">
        <v>31</v>
      </c>
      <c r="H6" s="2" t="s">
        <v>39</v>
      </c>
      <c r="I6" s="43">
        <v>0.45825</v>
      </c>
      <c r="J6" s="44">
        <v>-0.0262853</v>
      </c>
      <c r="K6" s="43">
        <v>0.00604267</v>
      </c>
      <c r="L6" s="44">
        <v>1.361714e-5</v>
      </c>
      <c r="M6" s="44">
        <v>-0.00699581</v>
      </c>
      <c r="N6" s="44">
        <v>0.00110432</v>
      </c>
      <c r="O6" s="45">
        <v>40.1315687400054</v>
      </c>
      <c r="P6" s="44">
        <v>2.373802e-10</v>
      </c>
      <c r="Q6" s="45">
        <v>3.75729</v>
      </c>
      <c r="R6" s="45">
        <v>1.04778</v>
      </c>
      <c r="S6" s="44">
        <v>0.0003358527</v>
      </c>
      <c r="T6" s="43">
        <v>0.0130581534850746</v>
      </c>
      <c r="U6" s="44">
        <v>0.8552965</v>
      </c>
      <c r="V6" s="2">
        <v>20</v>
      </c>
      <c r="W6" s="44">
        <v>3.15035605119959e-7</v>
      </c>
      <c r="X6" s="44">
        <v>1.01515070229803e-6</v>
      </c>
      <c r="Y6" s="44">
        <v>0.0110847359790355</v>
      </c>
      <c r="Z6" s="43">
        <v>0.0347645990575557</v>
      </c>
      <c r="AA6" s="43">
        <v>0.954149334777102</v>
      </c>
    </row>
    <row r="7" s="49" customFormat="1" spans="1:27">
      <c r="A7" s="2" t="s">
        <v>88</v>
      </c>
      <c r="B7" s="2">
        <v>4</v>
      </c>
      <c r="C7" s="2">
        <v>84377085</v>
      </c>
      <c r="D7" s="2" t="s">
        <v>222</v>
      </c>
      <c r="E7" s="2">
        <v>4</v>
      </c>
      <c r="F7" s="2">
        <v>84351153</v>
      </c>
      <c r="G7" s="2" t="s">
        <v>40</v>
      </c>
      <c r="H7" s="2" t="s">
        <v>39</v>
      </c>
      <c r="I7" s="43">
        <v>0.489066</v>
      </c>
      <c r="J7" s="44">
        <v>0.0396166</v>
      </c>
      <c r="K7" s="43">
        <v>0.00604946</v>
      </c>
      <c r="L7" s="44">
        <v>5.800807e-11</v>
      </c>
      <c r="M7" s="44">
        <v>0.0110017</v>
      </c>
      <c r="N7" s="44">
        <v>0.00162602</v>
      </c>
      <c r="O7" s="45">
        <v>45.7791611236869</v>
      </c>
      <c r="P7" s="44">
        <v>1.323403e-11</v>
      </c>
      <c r="Q7" s="45">
        <v>3.60094</v>
      </c>
      <c r="R7" s="45">
        <v>0.765241</v>
      </c>
      <c r="S7" s="44">
        <v>2.530878e-6</v>
      </c>
      <c r="T7" s="44">
        <v>0.000290018274347826</v>
      </c>
      <c r="U7" s="44">
        <v>0.2031687</v>
      </c>
      <c r="V7" s="2">
        <v>20</v>
      </c>
      <c r="W7" s="44">
        <v>7.1387659124824e-14</v>
      </c>
      <c r="X7" s="44">
        <v>3.05644943788656e-7</v>
      </c>
      <c r="Y7" s="44">
        <v>1.38843447835316e-8</v>
      </c>
      <c r="Z7" s="43">
        <v>0.0585040700928567</v>
      </c>
      <c r="AA7" s="43">
        <v>0.941495610377785</v>
      </c>
    </row>
    <row r="8" s="49" customFormat="1" spans="1:27">
      <c r="A8" s="2" t="s">
        <v>97</v>
      </c>
      <c r="B8" s="2">
        <v>4</v>
      </c>
      <c r="C8" s="2">
        <v>113066553</v>
      </c>
      <c r="D8" s="2" t="s">
        <v>223</v>
      </c>
      <c r="E8" s="2">
        <v>4</v>
      </c>
      <c r="F8" s="2">
        <v>113092540</v>
      </c>
      <c r="G8" s="2" t="s">
        <v>32</v>
      </c>
      <c r="H8" s="2" t="s">
        <v>31</v>
      </c>
      <c r="I8" s="43">
        <v>0.562624</v>
      </c>
      <c r="J8" s="44">
        <v>0.0251035</v>
      </c>
      <c r="K8" s="43">
        <v>0.00606281</v>
      </c>
      <c r="L8" s="44">
        <v>3.464457e-5</v>
      </c>
      <c r="M8" s="44">
        <v>-0.00593526</v>
      </c>
      <c r="N8" s="44">
        <v>0.000885982</v>
      </c>
      <c r="O8" s="45">
        <v>44.8776078721934</v>
      </c>
      <c r="P8" s="44">
        <v>2.097441e-11</v>
      </c>
      <c r="Q8" s="45">
        <v>-4.22955</v>
      </c>
      <c r="R8" s="45">
        <v>1.20086</v>
      </c>
      <c r="S8" s="44">
        <v>0.0004281353</v>
      </c>
      <c r="T8" s="43">
        <v>0.0155578823156682</v>
      </c>
      <c r="U8" s="44">
        <v>0.9991644</v>
      </c>
      <c r="V8" s="2">
        <v>20</v>
      </c>
      <c r="W8" s="44">
        <v>2.41047619103945e-7</v>
      </c>
      <c r="X8" s="44">
        <v>1.0013387184995e-7</v>
      </c>
      <c r="Y8" s="44">
        <v>0.0639950140026899</v>
      </c>
      <c r="Z8" s="43">
        <v>0.0256739124765421</v>
      </c>
      <c r="AA8" s="43">
        <v>0.910330732339278</v>
      </c>
    </row>
    <row r="9" s="49" customFormat="1" spans="1:27">
      <c r="A9" s="2" t="s">
        <v>66</v>
      </c>
      <c r="B9" s="2">
        <v>20</v>
      </c>
      <c r="C9" s="2">
        <v>34213953</v>
      </c>
      <c r="D9" s="2" t="s">
        <v>224</v>
      </c>
      <c r="E9" s="2">
        <v>20</v>
      </c>
      <c r="F9" s="2">
        <v>34327159</v>
      </c>
      <c r="G9" s="2" t="s">
        <v>32</v>
      </c>
      <c r="H9" s="2" t="s">
        <v>39</v>
      </c>
      <c r="I9" s="43">
        <v>0.898608</v>
      </c>
      <c r="J9" s="44">
        <v>-0.0416111</v>
      </c>
      <c r="K9" s="43">
        <v>0.00982328</v>
      </c>
      <c r="L9" s="44">
        <v>2.275689e-5</v>
      </c>
      <c r="M9" s="44">
        <v>-0.0346926</v>
      </c>
      <c r="N9" s="44">
        <v>0.00308654</v>
      </c>
      <c r="O9" s="45">
        <v>126.336801758568</v>
      </c>
      <c r="P9" s="44">
        <v>2.594524e-29</v>
      </c>
      <c r="Q9" s="45">
        <v>1.19942</v>
      </c>
      <c r="R9" s="45">
        <v>0.302592</v>
      </c>
      <c r="S9" s="44">
        <v>7.375887e-5</v>
      </c>
      <c r="T9" s="43">
        <v>0.00488496244957627</v>
      </c>
      <c r="U9" s="44">
        <v>0.40753</v>
      </c>
      <c r="V9" s="2">
        <v>20</v>
      </c>
      <c r="W9" s="44">
        <v>8.22309950235141e-22</v>
      </c>
      <c r="X9" s="44">
        <v>6.29280664286841e-21</v>
      </c>
      <c r="Y9" s="44">
        <v>0.0161476588362677</v>
      </c>
      <c r="Z9" s="43">
        <v>0.122710383307746</v>
      </c>
      <c r="AA9" s="43">
        <v>0.86114195785599</v>
      </c>
    </row>
    <row r="10" s="49" customFormat="1" spans="1:27">
      <c r="A10" s="2" t="s">
        <v>35</v>
      </c>
      <c r="B10" s="2">
        <v>7</v>
      </c>
      <c r="C10" s="2">
        <v>99933737</v>
      </c>
      <c r="D10" s="2" t="s">
        <v>205</v>
      </c>
      <c r="E10" s="2">
        <v>7</v>
      </c>
      <c r="F10" s="2">
        <v>99976703</v>
      </c>
      <c r="G10" s="2" t="s">
        <v>40</v>
      </c>
      <c r="H10" s="2" t="s">
        <v>39</v>
      </c>
      <c r="I10" s="43">
        <v>0.824056</v>
      </c>
      <c r="J10" s="44">
        <v>-0.0305377</v>
      </c>
      <c r="K10" s="43">
        <v>0.00781013</v>
      </c>
      <c r="L10" s="44">
        <v>9.229395e-5</v>
      </c>
      <c r="M10" s="44">
        <v>0.0289897</v>
      </c>
      <c r="N10" s="44">
        <v>0.00186553</v>
      </c>
      <c r="O10" s="45">
        <v>241.481000932155</v>
      </c>
      <c r="P10" s="44">
        <v>1.870719e-54</v>
      </c>
      <c r="Q10" s="45">
        <v>-1.0534</v>
      </c>
      <c r="R10" s="45">
        <v>0.277808</v>
      </c>
      <c r="S10" s="44">
        <v>0.0001495489</v>
      </c>
      <c r="T10" s="43">
        <v>0.00754015905483871</v>
      </c>
      <c r="U10" s="44">
        <v>0.5059341</v>
      </c>
      <c r="V10" s="2">
        <v>20</v>
      </c>
      <c r="W10" s="44">
        <v>8.60800971146659e-45</v>
      </c>
      <c r="X10" s="44">
        <v>1.09974216259042e-44</v>
      </c>
      <c r="Y10" s="44">
        <v>0.0804712583799385</v>
      </c>
      <c r="Z10" s="43">
        <v>0.101990937887506</v>
      </c>
      <c r="AA10" s="43">
        <v>0.817537803732559</v>
      </c>
    </row>
    <row r="11" customFormat="1" ht="13.85" spans="1:27">
      <c r="A11" s="1" t="s">
        <v>43</v>
      </c>
      <c r="B11" s="1">
        <v>17</v>
      </c>
      <c r="C11" s="1">
        <v>7154735</v>
      </c>
      <c r="D11" s="1" t="s">
        <v>69</v>
      </c>
      <c r="E11" s="1">
        <v>17</v>
      </c>
      <c r="F11" s="1">
        <v>7163739</v>
      </c>
      <c r="G11" s="1" t="s">
        <v>39</v>
      </c>
      <c r="H11" s="1" t="s">
        <v>40</v>
      </c>
      <c r="I11" s="40">
        <v>0.358847</v>
      </c>
      <c r="J11" s="41">
        <v>-0.0254657</v>
      </c>
      <c r="K11" s="40">
        <v>0.00624232</v>
      </c>
      <c r="L11" s="41">
        <v>4.512825e-5</v>
      </c>
      <c r="M11" s="41">
        <v>-0.016124</v>
      </c>
      <c r="N11" s="41">
        <v>0.00112616</v>
      </c>
      <c r="O11" s="42">
        <v>204.995998499793</v>
      </c>
      <c r="P11" s="41">
        <v>1.695638e-46</v>
      </c>
      <c r="Q11" s="42">
        <v>1.57936</v>
      </c>
      <c r="R11" s="42">
        <v>0.402553</v>
      </c>
      <c r="S11" s="41">
        <v>8.731791e-5</v>
      </c>
      <c r="T11" s="40">
        <v>0.0054591157332</v>
      </c>
      <c r="U11" s="41">
        <v>0.2896462</v>
      </c>
      <c r="V11" s="1">
        <v>20</v>
      </c>
      <c r="W11" s="41">
        <v>1.30211208257644e-39</v>
      </c>
      <c r="X11" s="41">
        <v>3.21597533539734e-39</v>
      </c>
      <c r="Y11" s="41">
        <v>0.0584107899432074</v>
      </c>
      <c r="Z11" s="40">
        <v>0.143465693932482</v>
      </c>
      <c r="AA11" s="40">
        <v>0.798123516124314</v>
      </c>
    </row>
    <row r="12" customFormat="1" ht="13.85" spans="1:27">
      <c r="A12" s="1" t="s">
        <v>106</v>
      </c>
      <c r="B12" s="1">
        <v>8</v>
      </c>
      <c r="C12" s="1">
        <v>71520812</v>
      </c>
      <c r="D12" s="1" t="s">
        <v>107</v>
      </c>
      <c r="E12" s="1">
        <v>8</v>
      </c>
      <c r="F12" s="1">
        <v>71689031</v>
      </c>
      <c r="G12" s="1" t="s">
        <v>39</v>
      </c>
      <c r="H12" s="1" t="s">
        <v>40</v>
      </c>
      <c r="I12" s="40">
        <v>0.483101</v>
      </c>
      <c r="J12" s="41">
        <v>0.0245568</v>
      </c>
      <c r="K12" s="40">
        <v>0.00606691</v>
      </c>
      <c r="L12" s="41">
        <v>5.173198e-5</v>
      </c>
      <c r="M12" s="41">
        <v>-0.00667728</v>
      </c>
      <c r="N12" s="41">
        <v>0.000830961</v>
      </c>
      <c r="O12" s="42">
        <v>64.5710566726746</v>
      </c>
      <c r="P12" s="41">
        <v>9.311412e-16</v>
      </c>
      <c r="Q12" s="42">
        <v>-3.67766</v>
      </c>
      <c r="R12" s="42">
        <v>1.01735</v>
      </c>
      <c r="S12" s="41">
        <v>0.0003004059</v>
      </c>
      <c r="T12" s="40">
        <v>0.0123439561649215</v>
      </c>
      <c r="U12" s="41">
        <v>0.3917981</v>
      </c>
      <c r="V12" s="1">
        <v>13</v>
      </c>
      <c r="W12" s="41">
        <v>5.6705425398915e-11</v>
      </c>
      <c r="X12" s="41">
        <v>9.08195139439826e-11</v>
      </c>
      <c r="Y12" s="41">
        <v>0.0796503149780268</v>
      </c>
      <c r="Z12" s="40">
        <v>0.126774516260039</v>
      </c>
      <c r="AA12" s="40">
        <v>0.793575168614409</v>
      </c>
    </row>
    <row r="13" customFormat="1" ht="13.85" spans="1:27">
      <c r="A13" s="1" t="s">
        <v>41</v>
      </c>
      <c r="B13" s="1">
        <v>15</v>
      </c>
      <c r="C13" s="1">
        <v>50651647</v>
      </c>
      <c r="D13" s="1" t="s">
        <v>225</v>
      </c>
      <c r="E13" s="1">
        <v>15</v>
      </c>
      <c r="F13" s="1">
        <v>50648339</v>
      </c>
      <c r="G13" s="1" t="s">
        <v>32</v>
      </c>
      <c r="H13" s="1" t="s">
        <v>31</v>
      </c>
      <c r="I13" s="40">
        <v>0.599404</v>
      </c>
      <c r="J13" s="41">
        <v>-0.0253297</v>
      </c>
      <c r="K13" s="40">
        <v>0.00618697</v>
      </c>
      <c r="L13" s="41">
        <v>4.239128e-5</v>
      </c>
      <c r="M13" s="41">
        <v>0.00183798</v>
      </c>
      <c r="N13" s="41">
        <v>0.000272385</v>
      </c>
      <c r="O13" s="42">
        <v>45.5318385485729</v>
      </c>
      <c r="P13" s="41">
        <v>1.501855e-11</v>
      </c>
      <c r="Q13" s="42">
        <v>-13.7813</v>
      </c>
      <c r="R13" s="42">
        <v>3.93732</v>
      </c>
      <c r="S13" s="41">
        <v>0.0004649457</v>
      </c>
      <c r="T13" s="40">
        <v>0.0163230748520179</v>
      </c>
      <c r="U13" s="41">
        <v>0.1980344</v>
      </c>
      <c r="V13" s="1">
        <v>20</v>
      </c>
      <c r="W13" s="41">
        <v>1.75775017097417e-7</v>
      </c>
      <c r="X13" s="41">
        <v>6.82708421593472e-7</v>
      </c>
      <c r="Y13" s="41">
        <v>0.0465205402047143</v>
      </c>
      <c r="Z13" s="40">
        <v>0.179911749521891</v>
      </c>
      <c r="AA13" s="40">
        <v>0.773566851789956</v>
      </c>
    </row>
    <row r="14" customFormat="1" ht="13.85" spans="1:27">
      <c r="A14" s="1" t="s">
        <v>33</v>
      </c>
      <c r="B14" s="1">
        <v>5</v>
      </c>
      <c r="C14" s="1">
        <v>81267844</v>
      </c>
      <c r="D14" s="1" t="s">
        <v>226</v>
      </c>
      <c r="E14" s="1">
        <v>5</v>
      </c>
      <c r="F14" s="1">
        <v>81600339</v>
      </c>
      <c r="G14" s="1" t="s">
        <v>40</v>
      </c>
      <c r="H14" s="1" t="s">
        <v>39</v>
      </c>
      <c r="I14" s="40">
        <v>0.286282</v>
      </c>
      <c r="J14" s="41">
        <v>-0.0433326</v>
      </c>
      <c r="K14" s="40">
        <v>0.006649</v>
      </c>
      <c r="L14" s="41">
        <v>7.165102e-11</v>
      </c>
      <c r="M14" s="41">
        <v>-0.00512036</v>
      </c>
      <c r="N14" s="41">
        <v>0.000869706</v>
      </c>
      <c r="O14" s="42">
        <v>34.6621949081328</v>
      </c>
      <c r="P14" s="41">
        <v>3.921723e-9</v>
      </c>
      <c r="Q14" s="42">
        <v>8.4628</v>
      </c>
      <c r="R14" s="42">
        <v>1.93711</v>
      </c>
      <c r="S14" s="41">
        <v>1.249488e-5</v>
      </c>
      <c r="T14" s="40">
        <v>0.00125189086153846</v>
      </c>
      <c r="U14" s="41">
        <v>0.2969042</v>
      </c>
      <c r="V14" s="1">
        <v>20</v>
      </c>
      <c r="W14" s="41">
        <v>1.18545720445354e-11</v>
      </c>
      <c r="X14" s="41">
        <v>0.000993920169492212</v>
      </c>
      <c r="Y14" s="41">
        <v>3.55316265859211e-9</v>
      </c>
      <c r="Z14" s="40">
        <v>0.297205202313836</v>
      </c>
      <c r="AA14" s="40">
        <v>0.701800873951653</v>
      </c>
    </row>
    <row r="15" customFormat="1" ht="13.85" spans="1:27">
      <c r="A15" s="1" t="s">
        <v>132</v>
      </c>
      <c r="B15" s="1">
        <v>17</v>
      </c>
      <c r="C15" s="1">
        <v>8062467</v>
      </c>
      <c r="D15" s="1" t="s">
        <v>227</v>
      </c>
      <c r="E15" s="1">
        <v>17</v>
      </c>
      <c r="F15" s="1">
        <v>8068921</v>
      </c>
      <c r="G15" s="1" t="s">
        <v>40</v>
      </c>
      <c r="H15" s="1" t="s">
        <v>31</v>
      </c>
      <c r="I15" s="40">
        <v>0.343936</v>
      </c>
      <c r="J15" s="41">
        <v>-0.0256646</v>
      </c>
      <c r="K15" s="40">
        <v>0.00636629</v>
      </c>
      <c r="L15" s="41">
        <v>5.546057e-5</v>
      </c>
      <c r="M15" s="41">
        <v>0.0379208</v>
      </c>
      <c r="N15" s="41">
        <v>0.00387731</v>
      </c>
      <c r="O15" s="42">
        <v>95.6519727144217</v>
      </c>
      <c r="P15" s="41">
        <v>1.369755e-22</v>
      </c>
      <c r="Q15" s="42">
        <v>-0.676796</v>
      </c>
      <c r="R15" s="42">
        <v>0.181587</v>
      </c>
      <c r="S15" s="41">
        <v>0.0001936772</v>
      </c>
      <c r="T15" s="40">
        <v>0.00897964771597633</v>
      </c>
      <c r="U15" s="41">
        <v>0.1233846</v>
      </c>
      <c r="V15" s="1">
        <v>20</v>
      </c>
      <c r="W15" s="41">
        <v>4.51393304564098e-17</v>
      </c>
      <c r="X15" s="41">
        <v>1.11065605548193e-16</v>
      </c>
      <c r="Y15" s="41">
        <v>0.0884374334220474</v>
      </c>
      <c r="Z15" s="40">
        <v>0.216906202949803</v>
      </c>
      <c r="AA15" s="40">
        <v>0.694656363628152</v>
      </c>
    </row>
    <row r="16" customFormat="1" ht="13.85" spans="1:27">
      <c r="A16" s="1" t="s">
        <v>228</v>
      </c>
      <c r="B16" s="1">
        <v>12</v>
      </c>
      <c r="C16" s="1">
        <v>69080514</v>
      </c>
      <c r="D16" s="1" t="s">
        <v>229</v>
      </c>
      <c r="E16" s="1">
        <v>12</v>
      </c>
      <c r="F16" s="1">
        <v>69079909</v>
      </c>
      <c r="G16" s="1" t="s">
        <v>32</v>
      </c>
      <c r="H16" s="1" t="s">
        <v>31</v>
      </c>
      <c r="I16" s="40">
        <v>0.65507</v>
      </c>
      <c r="J16" s="41">
        <v>0.024068</v>
      </c>
      <c r="K16" s="40">
        <v>0.00657549</v>
      </c>
      <c r="L16" s="41">
        <v>0.0002519657</v>
      </c>
      <c r="M16" s="41">
        <v>-0.00804123</v>
      </c>
      <c r="N16" s="41">
        <v>0.00135987</v>
      </c>
      <c r="O16" s="42">
        <v>34.9663405168553</v>
      </c>
      <c r="P16" s="41">
        <v>3.354403e-9</v>
      </c>
      <c r="Q16" s="42">
        <v>-2.99307</v>
      </c>
      <c r="R16" s="42">
        <v>0.961703</v>
      </c>
      <c r="S16" s="41">
        <v>0.001856593</v>
      </c>
      <c r="T16" s="40">
        <v>0.0456266487264151</v>
      </c>
      <c r="U16" s="41">
        <v>0.07371441</v>
      </c>
      <c r="V16" s="1">
        <v>20</v>
      </c>
      <c r="W16" s="41">
        <v>4.14230087968786e-5</v>
      </c>
      <c r="X16" s="41">
        <v>0.000296753038056969</v>
      </c>
      <c r="Y16" s="41">
        <v>0.0420517633426594</v>
      </c>
      <c r="Z16" s="40">
        <v>0.30060040476276</v>
      </c>
      <c r="AA16" s="40">
        <v>0.657009655847726</v>
      </c>
    </row>
    <row r="17" customFormat="1" ht="13.85" spans="1:27">
      <c r="A17" s="1" t="s">
        <v>136</v>
      </c>
      <c r="B17" s="1">
        <v>17</v>
      </c>
      <c r="C17" s="1">
        <v>43699267</v>
      </c>
      <c r="D17" s="1" t="s">
        <v>230</v>
      </c>
      <c r="E17" s="1">
        <v>17</v>
      </c>
      <c r="F17" s="1">
        <v>43828764</v>
      </c>
      <c r="G17" s="1" t="s">
        <v>40</v>
      </c>
      <c r="H17" s="1" t="s">
        <v>39</v>
      </c>
      <c r="I17" s="40">
        <v>0.786282</v>
      </c>
      <c r="J17" s="41">
        <v>0.0442147</v>
      </c>
      <c r="K17" s="40">
        <v>0.00784777</v>
      </c>
      <c r="L17" s="41">
        <v>1.760231e-8</v>
      </c>
      <c r="M17" s="41">
        <v>0.00243704</v>
      </c>
      <c r="N17" s="41">
        <v>0.000341299</v>
      </c>
      <c r="O17" s="42">
        <v>50.9865097158333</v>
      </c>
      <c r="P17" s="41">
        <v>9.300262e-13</v>
      </c>
      <c r="Q17" s="42">
        <v>18.1428</v>
      </c>
      <c r="R17" s="42">
        <v>4.10189</v>
      </c>
      <c r="S17" s="41">
        <v>9.73279e-6</v>
      </c>
      <c r="T17" s="40">
        <v>0.000987814985064935</v>
      </c>
      <c r="U17" s="41">
        <v>0.284455</v>
      </c>
      <c r="V17" s="1">
        <v>3</v>
      </c>
      <c r="W17" s="41">
        <v>1.81564567228083e-14</v>
      </c>
      <c r="X17" s="41">
        <v>9.58444065496864e-9</v>
      </c>
      <c r="Y17" s="41">
        <v>1.24064650794264e-6</v>
      </c>
      <c r="Z17" s="40">
        <v>0.654567750063478</v>
      </c>
      <c r="AA17" s="40">
        <v>0.345430999705557</v>
      </c>
    </row>
    <row r="18" customFormat="1" ht="13.85" spans="1:27">
      <c r="A18" s="1" t="s">
        <v>148</v>
      </c>
      <c r="B18" s="1">
        <v>1</v>
      </c>
      <c r="C18" s="1">
        <v>155225770</v>
      </c>
      <c r="D18" s="1" t="s">
        <v>231</v>
      </c>
      <c r="E18" s="1">
        <v>1</v>
      </c>
      <c r="F18" s="1">
        <v>155235493</v>
      </c>
      <c r="G18" s="1" t="s">
        <v>32</v>
      </c>
      <c r="H18" s="1" t="s">
        <v>31</v>
      </c>
      <c r="I18" s="40">
        <v>0.724652</v>
      </c>
      <c r="J18" s="41">
        <v>-0.0415246</v>
      </c>
      <c r="K18" s="40">
        <v>0.00694186</v>
      </c>
      <c r="L18" s="41">
        <v>2.207224e-9</v>
      </c>
      <c r="M18" s="41">
        <v>0.0105983</v>
      </c>
      <c r="N18" s="41">
        <v>0.00124407</v>
      </c>
      <c r="O18" s="42">
        <v>72.5742877687034</v>
      </c>
      <c r="P18" s="41">
        <v>1.609337e-17</v>
      </c>
      <c r="Q18" s="42">
        <v>-3.91805</v>
      </c>
      <c r="R18" s="42">
        <v>0.800343</v>
      </c>
      <c r="S18" s="41">
        <v>9.807245e-7</v>
      </c>
      <c r="T18" s="41">
        <v>0.000147391576298077</v>
      </c>
      <c r="U18" s="41">
        <v>0.2304529</v>
      </c>
      <c r="V18" s="1">
        <v>20</v>
      </c>
      <c r="W18" s="41">
        <v>2.22598561254689e-17</v>
      </c>
      <c r="X18" s="41">
        <v>1.43865588994527e-11</v>
      </c>
      <c r="Y18" s="41">
        <v>1.06565185046154e-6</v>
      </c>
      <c r="Z18" s="40">
        <v>0.688419876642712</v>
      </c>
      <c r="AA18" s="40">
        <v>0.311579057691052</v>
      </c>
    </row>
    <row r="19" customFormat="1" ht="13.85" spans="1:27">
      <c r="A19" s="1" t="s">
        <v>146</v>
      </c>
      <c r="B19" s="1">
        <v>22</v>
      </c>
      <c r="C19" s="1">
        <v>43547520</v>
      </c>
      <c r="D19" s="1" t="s">
        <v>232</v>
      </c>
      <c r="E19" s="1">
        <v>22</v>
      </c>
      <c r="F19" s="1">
        <v>43557492</v>
      </c>
      <c r="G19" s="1" t="s">
        <v>40</v>
      </c>
      <c r="H19" s="1" t="s">
        <v>39</v>
      </c>
      <c r="I19" s="40">
        <v>0.635189</v>
      </c>
      <c r="J19" s="41">
        <v>0.0228717</v>
      </c>
      <c r="K19" s="40">
        <v>0.00611672</v>
      </c>
      <c r="L19" s="41">
        <v>0.0001846006</v>
      </c>
      <c r="M19" s="41">
        <v>-0.0210824</v>
      </c>
      <c r="N19" s="41">
        <v>0.00258975</v>
      </c>
      <c r="O19" s="42">
        <v>66.2711359012308</v>
      </c>
      <c r="P19" s="41">
        <v>3.929716e-16</v>
      </c>
      <c r="Q19" s="42">
        <v>-1.08487</v>
      </c>
      <c r="R19" s="42">
        <v>0.319275</v>
      </c>
      <c r="S19" s="41">
        <v>0.0006790301</v>
      </c>
      <c r="T19" s="40">
        <v>0.0208746495647059</v>
      </c>
      <c r="U19" s="41">
        <v>0.6325857</v>
      </c>
      <c r="V19" s="1">
        <v>20</v>
      </c>
      <c r="W19" s="41">
        <v>4.53241937669247e-11</v>
      </c>
      <c r="X19" s="41">
        <v>3.72667943277808e-10</v>
      </c>
      <c r="Y19" s="41">
        <v>0.0819588070662233</v>
      </c>
      <c r="Z19" s="40">
        <v>0.673643376557672</v>
      </c>
      <c r="AA19" s="40">
        <v>0.244397815958112</v>
      </c>
    </row>
    <row r="20" customFormat="1" ht="13.85" spans="1:27">
      <c r="A20" s="1" t="s">
        <v>150</v>
      </c>
      <c r="B20" s="1">
        <v>7</v>
      </c>
      <c r="C20" s="1">
        <v>106842000</v>
      </c>
      <c r="D20" s="1" t="s">
        <v>233</v>
      </c>
      <c r="E20" s="1">
        <v>7</v>
      </c>
      <c r="F20" s="1">
        <v>107205669</v>
      </c>
      <c r="G20" s="1" t="s">
        <v>31</v>
      </c>
      <c r="H20" s="1" t="s">
        <v>32</v>
      </c>
      <c r="I20" s="40">
        <v>0.732604</v>
      </c>
      <c r="J20" s="41">
        <v>0.0229558</v>
      </c>
      <c r="K20" s="40">
        <v>0.00716387</v>
      </c>
      <c r="L20" s="41">
        <v>0.001353512</v>
      </c>
      <c r="M20" s="41">
        <v>0.00950793</v>
      </c>
      <c r="N20" s="41">
        <v>0.000862485</v>
      </c>
      <c r="O20" s="42">
        <v>121.525901066494</v>
      </c>
      <c r="P20" s="41">
        <v>2.931353e-28</v>
      </c>
      <c r="Q20" s="42">
        <v>2.41439</v>
      </c>
      <c r="R20" s="42">
        <v>0.784649</v>
      </c>
      <c r="S20" s="41">
        <v>0.002090761</v>
      </c>
      <c r="T20" s="40">
        <v>0.0492147506475904</v>
      </c>
      <c r="U20" s="41">
        <v>0.1023321</v>
      </c>
      <c r="V20" s="1">
        <v>20</v>
      </c>
      <c r="W20" s="41">
        <v>2.0244153170328e-21</v>
      </c>
      <c r="X20" s="41">
        <v>3.45965580486296e-21</v>
      </c>
      <c r="Y20" s="41">
        <v>0.286727763131984</v>
      </c>
      <c r="Z20" s="40">
        <v>0.489784348838325</v>
      </c>
      <c r="AA20" s="40">
        <v>0.22348788802969</v>
      </c>
    </row>
    <row r="21" customFormat="1" ht="13.85" spans="1:27">
      <c r="A21" s="1" t="s">
        <v>234</v>
      </c>
      <c r="B21" s="1">
        <v>1</v>
      </c>
      <c r="C21" s="1">
        <v>168545711</v>
      </c>
      <c r="D21" s="1" t="s">
        <v>235</v>
      </c>
      <c r="E21" s="1">
        <v>1</v>
      </c>
      <c r="F21" s="1">
        <v>168527900</v>
      </c>
      <c r="G21" s="1" t="s">
        <v>31</v>
      </c>
      <c r="H21" s="1" t="s">
        <v>32</v>
      </c>
      <c r="I21" s="40">
        <v>0.82008</v>
      </c>
      <c r="J21" s="41">
        <v>-0.0305447</v>
      </c>
      <c r="K21" s="40">
        <v>0.00808878</v>
      </c>
      <c r="L21" s="41">
        <v>0.0001592525</v>
      </c>
      <c r="M21" s="41">
        <v>0.0082468</v>
      </c>
      <c r="N21" s="41">
        <v>0.0010593</v>
      </c>
      <c r="O21" s="42">
        <v>60.6084224285841</v>
      </c>
      <c r="P21" s="41">
        <v>6.965346e-15</v>
      </c>
      <c r="Q21" s="42">
        <v>-3.70382</v>
      </c>
      <c r="R21" s="42">
        <v>1.09013</v>
      </c>
      <c r="S21" s="41">
        <v>0.0006798265</v>
      </c>
      <c r="T21" s="40">
        <v>0.0208746495647059</v>
      </c>
      <c r="U21" s="41">
        <v>0.64627</v>
      </c>
      <c r="V21" s="1">
        <v>15</v>
      </c>
      <c r="W21" s="41">
        <v>5.38804055771073e-10</v>
      </c>
      <c r="X21" s="41">
        <v>2.64715466857614e-8</v>
      </c>
      <c r="Y21" s="41">
        <v>0.0170152662891789</v>
      </c>
      <c r="Z21" s="40">
        <v>0.835816130363707</v>
      </c>
      <c r="AA21" s="40">
        <v>0.147168576336763</v>
      </c>
    </row>
    <row r="22" customFormat="1" ht="13.85" spans="1:27">
      <c r="A22" s="1" t="s">
        <v>236</v>
      </c>
      <c r="B22" s="1">
        <v>16</v>
      </c>
      <c r="C22" s="1">
        <v>88922628</v>
      </c>
      <c r="D22" s="1" t="s">
        <v>237</v>
      </c>
      <c r="E22" s="1">
        <v>16</v>
      </c>
      <c r="F22" s="1">
        <v>88927044</v>
      </c>
      <c r="G22" s="1" t="s">
        <v>39</v>
      </c>
      <c r="H22" s="1" t="s">
        <v>40</v>
      </c>
      <c r="I22" s="40">
        <v>0.67495</v>
      </c>
      <c r="J22" s="41">
        <v>0.0225352</v>
      </c>
      <c r="K22" s="40">
        <v>0.00655591</v>
      </c>
      <c r="L22" s="41">
        <v>0.0005873518</v>
      </c>
      <c r="M22" s="41">
        <v>-0.0154155</v>
      </c>
      <c r="N22" s="41">
        <v>0.00178678</v>
      </c>
      <c r="O22" s="42">
        <v>74.4342926993542</v>
      </c>
      <c r="P22" s="41">
        <v>6.269151e-18</v>
      </c>
      <c r="Q22" s="42">
        <v>-1.46186</v>
      </c>
      <c r="R22" s="42">
        <v>0.457793</v>
      </c>
      <c r="S22" s="41">
        <v>0.001406708</v>
      </c>
      <c r="T22" s="40">
        <v>0.0372658407457627</v>
      </c>
      <c r="U22" s="41">
        <v>0.1355686</v>
      </c>
      <c r="V22" s="1">
        <v>20</v>
      </c>
      <c r="W22" s="41">
        <v>4.8265920777252e-12</v>
      </c>
      <c r="X22" s="41">
        <v>2.05399318829693e-11</v>
      </c>
      <c r="Y22" s="41">
        <v>0.170069221004918</v>
      </c>
      <c r="Z22" s="40">
        <v>0.723636287972497</v>
      </c>
      <c r="AA22" s="40">
        <v>0.106294490997219</v>
      </c>
    </row>
    <row r="23" customFormat="1" ht="13.85" spans="1:27">
      <c r="A23" s="1" t="s">
        <v>51</v>
      </c>
      <c r="B23" s="1">
        <v>1</v>
      </c>
      <c r="C23" s="1">
        <v>204485511</v>
      </c>
      <c r="D23" s="1" t="s">
        <v>52</v>
      </c>
      <c r="E23" s="1">
        <v>1</v>
      </c>
      <c r="F23" s="1">
        <v>204528969</v>
      </c>
      <c r="G23" s="1" t="s">
        <v>40</v>
      </c>
      <c r="H23" s="1" t="s">
        <v>31</v>
      </c>
      <c r="I23" s="40">
        <v>0.312127</v>
      </c>
      <c r="J23" s="41">
        <v>0.0252666</v>
      </c>
      <c r="K23" s="40">
        <v>0.00650874</v>
      </c>
      <c r="L23" s="41">
        <v>0.0001036208</v>
      </c>
      <c r="M23" s="41">
        <v>-0.0266426</v>
      </c>
      <c r="N23" s="41">
        <v>0.0026864</v>
      </c>
      <c r="O23" s="42">
        <v>98.3584896922837</v>
      </c>
      <c r="P23" s="41">
        <v>3.491813e-23</v>
      </c>
      <c r="Q23" s="42">
        <v>-0.948356</v>
      </c>
      <c r="R23" s="42">
        <v>0.262347</v>
      </c>
      <c r="S23" s="41">
        <v>0.0003004677</v>
      </c>
      <c r="T23" s="40">
        <v>0.0123439561649215</v>
      </c>
      <c r="U23" s="41">
        <v>0.9078133</v>
      </c>
      <c r="V23" s="1">
        <v>20</v>
      </c>
      <c r="W23" s="41">
        <v>2.78079553137773e-23</v>
      </c>
      <c r="X23" s="41">
        <v>4.551335180257e-17</v>
      </c>
      <c r="Y23" s="41">
        <v>6.10982123403112e-7</v>
      </c>
      <c r="Z23" s="40">
        <v>0.999996005447378</v>
      </c>
      <c r="AA23" s="41">
        <v>3.3835705008315e-6</v>
      </c>
    </row>
    <row r="24" customFormat="1" ht="13.85" spans="1:27">
      <c r="A24" s="1" t="s">
        <v>77</v>
      </c>
      <c r="B24" s="1">
        <v>11</v>
      </c>
      <c r="C24" s="1">
        <v>307631</v>
      </c>
      <c r="D24" s="1" t="s">
        <v>211</v>
      </c>
      <c r="E24" s="1">
        <v>11</v>
      </c>
      <c r="F24" s="1">
        <v>308180</v>
      </c>
      <c r="G24" s="1" t="s">
        <v>39</v>
      </c>
      <c r="H24" s="1" t="s">
        <v>40</v>
      </c>
      <c r="I24" s="40">
        <v>0.807157</v>
      </c>
      <c r="J24" s="41">
        <v>0.0337433</v>
      </c>
      <c r="K24" s="40">
        <v>0.00820753</v>
      </c>
      <c r="L24" s="41">
        <v>3.935098e-5</v>
      </c>
      <c r="M24" s="41">
        <v>0.0702331</v>
      </c>
      <c r="N24" s="41">
        <v>0.00589372</v>
      </c>
      <c r="O24" s="42">
        <v>142.005340387551</v>
      </c>
      <c r="P24" s="41">
        <v>9.700662e-33</v>
      </c>
      <c r="Q24" s="42">
        <v>0.480447</v>
      </c>
      <c r="R24" s="42">
        <v>0.123621</v>
      </c>
      <c r="S24" s="41">
        <v>0.000101716</v>
      </c>
      <c r="T24" s="40">
        <v>0.00597677097744361</v>
      </c>
      <c r="U24" s="41">
        <v>0.3297484</v>
      </c>
      <c r="V24" s="1">
        <v>20</v>
      </c>
      <c r="W24" s="41">
        <v>2.04368758082253e-30</v>
      </c>
      <c r="X24" s="41">
        <v>2.840744106786e-23</v>
      </c>
      <c r="Y24" s="41">
        <v>7.19418552189262e-8</v>
      </c>
      <c r="Z24" s="40">
        <v>0.999998252275354</v>
      </c>
      <c r="AA24" s="41">
        <v>1.67578278949848e-6</v>
      </c>
    </row>
    <row r="25" customFormat="1" ht="13.85" spans="1:27">
      <c r="A25" s="1" t="s">
        <v>173</v>
      </c>
      <c r="B25" s="1">
        <v>11</v>
      </c>
      <c r="C25" s="1">
        <v>318640</v>
      </c>
      <c r="D25" s="1" t="s">
        <v>174</v>
      </c>
      <c r="E25" s="1">
        <v>11</v>
      </c>
      <c r="F25" s="1">
        <v>324170</v>
      </c>
      <c r="G25" s="1" t="s">
        <v>39</v>
      </c>
      <c r="H25" s="1" t="s">
        <v>40</v>
      </c>
      <c r="I25" s="40">
        <v>0.646123</v>
      </c>
      <c r="J25" s="41">
        <v>0.0242541</v>
      </c>
      <c r="K25" s="40">
        <v>0.00729209</v>
      </c>
      <c r="L25" s="41">
        <v>0.000880742</v>
      </c>
      <c r="M25" s="41">
        <v>0.0200384</v>
      </c>
      <c r="N25" s="41">
        <v>0.00109878</v>
      </c>
      <c r="O25" s="42">
        <v>332.58648070454</v>
      </c>
      <c r="P25" s="41">
        <v>2.62532e-74</v>
      </c>
      <c r="Q25" s="42">
        <v>1.21038</v>
      </c>
      <c r="R25" s="42">
        <v>0.369908</v>
      </c>
      <c r="S25" s="41">
        <v>0.00106747</v>
      </c>
      <c r="T25" s="40">
        <v>0.0293742184859155</v>
      </c>
      <c r="U25" s="41">
        <v>0.4118083</v>
      </c>
      <c r="V25" s="1">
        <v>20</v>
      </c>
      <c r="W25" s="41">
        <v>3.29644101100137e-70</v>
      </c>
      <c r="X25" s="41">
        <v>4.5820826350201e-63</v>
      </c>
      <c r="Y25" s="41">
        <v>7.1941971022213e-8</v>
      </c>
      <c r="Z25" s="40">
        <v>0.999999863575889</v>
      </c>
      <c r="AA25" s="41">
        <v>6.44821458672525e-8</v>
      </c>
    </row>
    <row r="26" customFormat="1" ht="13.85" spans="1:27">
      <c r="A26" s="1" t="s">
        <v>213</v>
      </c>
      <c r="B26" s="1">
        <v>5</v>
      </c>
      <c r="C26" s="1">
        <v>443273</v>
      </c>
      <c r="D26" s="1" t="s">
        <v>238</v>
      </c>
      <c r="E26" s="1">
        <v>5</v>
      </c>
      <c r="F26" s="1">
        <v>424653</v>
      </c>
      <c r="G26" s="1" t="s">
        <v>40</v>
      </c>
      <c r="H26" s="1" t="s">
        <v>39</v>
      </c>
      <c r="I26" s="40">
        <v>0.601392</v>
      </c>
      <c r="J26" s="41">
        <v>0.0243223</v>
      </c>
      <c r="K26" s="40">
        <v>0.00625576</v>
      </c>
      <c r="L26" s="41">
        <v>0.0001010801</v>
      </c>
      <c r="M26" s="41">
        <v>0.0114933</v>
      </c>
      <c r="N26" s="41">
        <v>0.00102508</v>
      </c>
      <c r="O26" s="42">
        <v>125.711198047799</v>
      </c>
      <c r="P26" s="41">
        <v>3.556475e-29</v>
      </c>
      <c r="Q26" s="42">
        <v>2.11622</v>
      </c>
      <c r="R26" s="42">
        <v>0.576093</v>
      </c>
      <c r="S26" s="41">
        <v>0.0002393493</v>
      </c>
      <c r="T26" s="40">
        <v>0.0102910539313187</v>
      </c>
      <c r="U26" s="41">
        <v>0.1464299</v>
      </c>
      <c r="V26" s="1">
        <v>20</v>
      </c>
      <c r="W26" s="41">
        <v>2.54857059842833e-39</v>
      </c>
      <c r="X26" s="41">
        <v>1.79706414196023e-22</v>
      </c>
      <c r="Y26" s="41">
        <v>1.41818566122428e-17</v>
      </c>
      <c r="Z26" s="40">
        <v>1</v>
      </c>
      <c r="AA26" s="41">
        <v>1.21516549930567e-16</v>
      </c>
    </row>
    <row r="27" spans="1:27">
      <c r="A27" s="21" t="s">
        <v>53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="49" customFormat="1" spans="1:27">
      <c r="A28" s="2" t="s">
        <v>29</v>
      </c>
      <c r="B28" s="2">
        <v>6</v>
      </c>
      <c r="C28" s="2">
        <v>130334844</v>
      </c>
      <c r="D28" s="2" t="s">
        <v>30</v>
      </c>
      <c r="E28" s="2">
        <v>6</v>
      </c>
      <c r="F28" s="2">
        <v>130349119</v>
      </c>
      <c r="G28" s="2" t="s">
        <v>31</v>
      </c>
      <c r="H28" s="2" t="s">
        <v>32</v>
      </c>
      <c r="I28" s="43">
        <v>0.223658</v>
      </c>
      <c r="J28" s="44">
        <v>-0.0473702</v>
      </c>
      <c r="K28" s="43">
        <v>0.00936852</v>
      </c>
      <c r="L28" s="44">
        <v>4.274156e-7</v>
      </c>
      <c r="M28" s="44">
        <v>-0.00957352</v>
      </c>
      <c r="N28" s="44">
        <v>0.000952969</v>
      </c>
      <c r="O28" s="45">
        <v>100.92197739658</v>
      </c>
      <c r="P28" s="44">
        <v>9.567542e-24</v>
      </c>
      <c r="Q28" s="45">
        <v>4.94805</v>
      </c>
      <c r="R28" s="45">
        <v>1.09555</v>
      </c>
      <c r="S28" s="44">
        <v>6.286877e-6</v>
      </c>
      <c r="T28" s="43">
        <v>0.00175471227696429</v>
      </c>
      <c r="U28" s="44">
        <v>0.1807298</v>
      </c>
      <c r="V28" s="2">
        <v>20</v>
      </c>
      <c r="W28" s="44">
        <v>3.07144618571803e-19</v>
      </c>
      <c r="X28" s="44">
        <v>1.68099378652272e-17</v>
      </c>
      <c r="Y28" s="44">
        <v>0.00063463400221464</v>
      </c>
      <c r="Z28" s="43">
        <v>0.0337677413281485</v>
      </c>
      <c r="AA28" s="43">
        <v>0.965597624669637</v>
      </c>
    </row>
    <row r="29" s="49" customFormat="1" spans="1:27">
      <c r="A29" s="2" t="s">
        <v>88</v>
      </c>
      <c r="B29" s="2">
        <v>4</v>
      </c>
      <c r="C29" s="2">
        <v>84377085</v>
      </c>
      <c r="D29" s="2" t="s">
        <v>222</v>
      </c>
      <c r="E29" s="2">
        <v>4</v>
      </c>
      <c r="F29" s="2">
        <v>84351153</v>
      </c>
      <c r="G29" s="2" t="s">
        <v>40</v>
      </c>
      <c r="H29" s="2" t="s">
        <v>39</v>
      </c>
      <c r="I29" s="43">
        <v>0.489066</v>
      </c>
      <c r="J29" s="44">
        <v>0.0419391</v>
      </c>
      <c r="K29" s="43">
        <v>0.00795515</v>
      </c>
      <c r="L29" s="44">
        <v>1.349886e-7</v>
      </c>
      <c r="M29" s="44">
        <v>0.0110017</v>
      </c>
      <c r="N29" s="44">
        <v>0.00162602</v>
      </c>
      <c r="O29" s="45">
        <v>45.7791611236869</v>
      </c>
      <c r="P29" s="44">
        <v>1.323403e-11</v>
      </c>
      <c r="Q29" s="45">
        <v>3.81204</v>
      </c>
      <c r="R29" s="45">
        <v>0.916664</v>
      </c>
      <c r="S29" s="44">
        <v>3.202026e-5</v>
      </c>
      <c r="T29" s="43">
        <v>0.00397203701428571</v>
      </c>
      <c r="U29" s="44">
        <v>0.2791812</v>
      </c>
      <c r="V29" s="2">
        <v>20</v>
      </c>
      <c r="W29" s="44">
        <v>1.08143394977219e-9</v>
      </c>
      <c r="X29" s="44">
        <v>3.85467188393405e-7</v>
      </c>
      <c r="Y29" s="44">
        <v>0.000210330496942044</v>
      </c>
      <c r="Z29" s="43">
        <v>0.0740446271424066</v>
      </c>
      <c r="AA29" s="43">
        <v>0.925744655812029</v>
      </c>
    </row>
    <row r="30" s="49" customFormat="1" spans="1:27">
      <c r="A30" s="2" t="s">
        <v>54</v>
      </c>
      <c r="B30" s="2">
        <v>16</v>
      </c>
      <c r="C30" s="2">
        <v>89627065</v>
      </c>
      <c r="D30" s="2" t="s">
        <v>81</v>
      </c>
      <c r="E30" s="2">
        <v>16</v>
      </c>
      <c r="F30" s="2">
        <v>89631008</v>
      </c>
      <c r="G30" s="2" t="s">
        <v>40</v>
      </c>
      <c r="H30" s="2" t="s">
        <v>31</v>
      </c>
      <c r="I30" s="43">
        <v>0.849901</v>
      </c>
      <c r="J30" s="44">
        <v>0.0435412</v>
      </c>
      <c r="K30" s="43">
        <v>0.0108866</v>
      </c>
      <c r="L30" s="44">
        <v>6.347007e-5</v>
      </c>
      <c r="M30" s="44">
        <v>-0.0393415</v>
      </c>
      <c r="N30" s="44">
        <v>0.00290239</v>
      </c>
      <c r="O30" s="45">
        <v>183.734321946535</v>
      </c>
      <c r="P30" s="44">
        <v>7.416714e-42</v>
      </c>
      <c r="Q30" s="45">
        <v>-1.10675</v>
      </c>
      <c r="R30" s="45">
        <v>0.288515</v>
      </c>
      <c r="S30" s="44">
        <v>0.0001250428</v>
      </c>
      <c r="T30" s="43">
        <v>0.009551493</v>
      </c>
      <c r="U30" s="44">
        <v>0.853935</v>
      </c>
      <c r="V30" s="2">
        <v>20</v>
      </c>
      <c r="W30" s="44">
        <v>6.69047348647919e-34</v>
      </c>
      <c r="X30" s="44">
        <v>1.33512982662148e-33</v>
      </c>
      <c r="Y30" s="44">
        <v>0.0301629327983458</v>
      </c>
      <c r="Z30" s="43">
        <v>0.0592816437068594</v>
      </c>
      <c r="AA30" s="43">
        <v>0.910555423494799</v>
      </c>
    </row>
    <row r="31" ht="13.85" spans="1:27">
      <c r="A31" s="1" t="s">
        <v>33</v>
      </c>
      <c r="B31" s="1">
        <v>5</v>
      </c>
      <c r="C31" s="1">
        <v>81267844</v>
      </c>
      <c r="D31" s="1" t="s">
        <v>226</v>
      </c>
      <c r="E31" s="1">
        <v>5</v>
      </c>
      <c r="F31" s="1">
        <v>81600339</v>
      </c>
      <c r="G31" s="1" t="s">
        <v>40</v>
      </c>
      <c r="H31" s="1" t="s">
        <v>39</v>
      </c>
      <c r="I31" s="40">
        <v>0.286282</v>
      </c>
      <c r="J31" s="41">
        <v>-0.0502273</v>
      </c>
      <c r="K31" s="40">
        <v>0.00876444</v>
      </c>
      <c r="L31" s="41">
        <v>9.995511e-9</v>
      </c>
      <c r="M31" s="41">
        <v>-0.00512036</v>
      </c>
      <c r="N31" s="41">
        <v>0.000869706</v>
      </c>
      <c r="O31" s="42">
        <v>34.6621949081328</v>
      </c>
      <c r="P31" s="41">
        <v>3.921723e-9</v>
      </c>
      <c r="Q31" s="42">
        <v>9.80933</v>
      </c>
      <c r="R31" s="42">
        <v>2.3887</v>
      </c>
      <c r="S31" s="41">
        <v>4.015996e-5</v>
      </c>
      <c r="T31" s="40">
        <v>0.00461544246176471</v>
      </c>
      <c r="U31" s="41">
        <v>0.2000553</v>
      </c>
      <c r="V31" s="1">
        <v>20</v>
      </c>
      <c r="W31" s="41">
        <v>3.07041645571991e-10</v>
      </c>
      <c r="X31" s="41">
        <v>0.000947841702016516</v>
      </c>
      <c r="Y31" s="41">
        <v>9.20293795153887e-8</v>
      </c>
      <c r="Z31" s="40">
        <v>0.283380264281813</v>
      </c>
      <c r="AA31" s="40">
        <v>0.715671801679748</v>
      </c>
    </row>
    <row r="32" ht="13.85" spans="1:27">
      <c r="A32" s="1" t="s">
        <v>183</v>
      </c>
      <c r="B32" s="1">
        <v>12</v>
      </c>
      <c r="C32" s="1">
        <v>93861264</v>
      </c>
      <c r="D32" s="1" t="s">
        <v>239</v>
      </c>
      <c r="E32" s="1">
        <v>12</v>
      </c>
      <c r="F32" s="1">
        <v>93850902</v>
      </c>
      <c r="G32" s="1" t="s">
        <v>40</v>
      </c>
      <c r="H32" s="1" t="s">
        <v>39</v>
      </c>
      <c r="I32" s="40">
        <v>0.854871</v>
      </c>
      <c r="J32" s="41">
        <v>-0.037752</v>
      </c>
      <c r="K32" s="40">
        <v>0.0107209</v>
      </c>
      <c r="L32" s="41">
        <v>0.0004293504</v>
      </c>
      <c r="M32" s="41">
        <v>0.0132088</v>
      </c>
      <c r="N32" s="41">
        <v>0.00166148</v>
      </c>
      <c r="O32" s="42">
        <v>63.2028253729782</v>
      </c>
      <c r="P32" s="41">
        <v>1.865257e-15</v>
      </c>
      <c r="Q32" s="42">
        <v>-2.8581</v>
      </c>
      <c r="R32" s="42">
        <v>0.887704</v>
      </c>
      <c r="S32" s="41">
        <v>0.001283469</v>
      </c>
      <c r="T32" s="40">
        <v>0.0499621114925373</v>
      </c>
      <c r="U32" s="41">
        <v>0.752182</v>
      </c>
      <c r="V32" s="1">
        <v>20</v>
      </c>
      <c r="W32" s="41">
        <v>1.41838459972842e-9</v>
      </c>
      <c r="X32" s="41">
        <v>4.65164100256227e-10</v>
      </c>
      <c r="Y32" s="41">
        <v>0.266477249206151</v>
      </c>
      <c r="Z32" s="40">
        <v>0.0867453515706895</v>
      </c>
      <c r="AA32" s="40">
        <v>0.646777397339611</v>
      </c>
    </row>
    <row r="33" ht="13.85" spans="1:27">
      <c r="A33" s="1" t="s">
        <v>240</v>
      </c>
      <c r="B33" s="1">
        <v>9</v>
      </c>
      <c r="C33" s="1">
        <v>136218610</v>
      </c>
      <c r="D33" s="1" t="s">
        <v>241</v>
      </c>
      <c r="E33" s="1">
        <v>9</v>
      </c>
      <c r="F33" s="1">
        <v>136291063</v>
      </c>
      <c r="G33" s="1" t="s">
        <v>31</v>
      </c>
      <c r="H33" s="1" t="s">
        <v>32</v>
      </c>
      <c r="I33" s="40">
        <v>0.488072</v>
      </c>
      <c r="J33" s="41">
        <v>-0.0305539</v>
      </c>
      <c r="K33" s="40">
        <v>0.00807849</v>
      </c>
      <c r="L33" s="41">
        <v>0.000155493</v>
      </c>
      <c r="M33" s="41">
        <v>-0.0145535</v>
      </c>
      <c r="N33" s="41">
        <v>0.00172533</v>
      </c>
      <c r="O33" s="42">
        <v>71.1525636824981</v>
      </c>
      <c r="P33" s="41">
        <v>3.306228e-17</v>
      </c>
      <c r="Q33" s="42">
        <v>2.09942</v>
      </c>
      <c r="R33" s="42">
        <v>0.608332</v>
      </c>
      <c r="S33" s="41">
        <v>0.000558305</v>
      </c>
      <c r="T33" s="40">
        <v>0.02726970984375</v>
      </c>
      <c r="U33" s="41">
        <v>0.1678534</v>
      </c>
      <c r="V33" s="1">
        <v>20</v>
      </c>
      <c r="W33" s="41">
        <v>1.74476710609805e-11</v>
      </c>
      <c r="X33" s="41">
        <v>1.08830068975607e-10</v>
      </c>
      <c r="Y33" s="41">
        <v>0.0812693934751477</v>
      </c>
      <c r="Z33" s="40">
        <v>0.506506645990423</v>
      </c>
      <c r="AA33" s="40">
        <v>0.41222396040815</v>
      </c>
    </row>
    <row r="34" ht="13.85" spans="1:27">
      <c r="A34" s="1" t="s">
        <v>148</v>
      </c>
      <c r="B34" s="1">
        <v>1</v>
      </c>
      <c r="C34" s="1">
        <v>155225770</v>
      </c>
      <c r="D34" s="1" t="s">
        <v>231</v>
      </c>
      <c r="E34" s="1">
        <v>1</v>
      </c>
      <c r="F34" s="1">
        <v>155235493</v>
      </c>
      <c r="G34" s="1" t="s">
        <v>32</v>
      </c>
      <c r="H34" s="1" t="s">
        <v>31</v>
      </c>
      <c r="I34" s="40">
        <v>0.724652</v>
      </c>
      <c r="J34" s="41">
        <v>-0.0499772</v>
      </c>
      <c r="K34" s="40">
        <v>0.00901389</v>
      </c>
      <c r="L34" s="41">
        <v>2.948618e-8</v>
      </c>
      <c r="M34" s="41">
        <v>0.0105983</v>
      </c>
      <c r="N34" s="41">
        <v>0.00124407</v>
      </c>
      <c r="O34" s="42">
        <v>72.5742877687034</v>
      </c>
      <c r="P34" s="41">
        <v>1.609337e-17</v>
      </c>
      <c r="Q34" s="42">
        <v>-4.71559</v>
      </c>
      <c r="R34" s="42">
        <v>1.01477</v>
      </c>
      <c r="S34" s="41">
        <v>3.368873e-6</v>
      </c>
      <c r="T34" s="40">
        <v>0.00125370202357143</v>
      </c>
      <c r="U34" s="41">
        <v>0.4681762</v>
      </c>
      <c r="V34" s="1">
        <v>20</v>
      </c>
      <c r="W34" s="41">
        <v>2.19167752543019e-16</v>
      </c>
      <c r="X34" s="41">
        <v>1.23340883928661e-11</v>
      </c>
      <c r="Y34" s="41">
        <v>1.0492274511682e-5</v>
      </c>
      <c r="Z34" s="40">
        <v>0.590063077776739</v>
      </c>
      <c r="AA34" s="40">
        <v>0.409926429936413</v>
      </c>
    </row>
    <row r="35" ht="13.85" spans="1:27">
      <c r="A35" s="1" t="s">
        <v>136</v>
      </c>
      <c r="B35" s="1">
        <v>17</v>
      </c>
      <c r="C35" s="1">
        <v>43699267</v>
      </c>
      <c r="D35" s="1" t="s">
        <v>230</v>
      </c>
      <c r="E35" s="1">
        <v>17</v>
      </c>
      <c r="F35" s="1">
        <v>43828764</v>
      </c>
      <c r="G35" s="1" t="s">
        <v>40</v>
      </c>
      <c r="H35" s="1" t="s">
        <v>39</v>
      </c>
      <c r="I35" s="40">
        <v>0.786282</v>
      </c>
      <c r="J35" s="41">
        <v>0.0392784</v>
      </c>
      <c r="K35" s="40">
        <v>0.0103655</v>
      </c>
      <c r="L35" s="41">
        <v>0.000151052</v>
      </c>
      <c r="M35" s="41">
        <v>0.00243704</v>
      </c>
      <c r="N35" s="41">
        <v>0.000341299</v>
      </c>
      <c r="O35" s="42">
        <v>50.9865097158333</v>
      </c>
      <c r="P35" s="41">
        <v>9.300262e-13</v>
      </c>
      <c r="Q35" s="42">
        <v>16.1172</v>
      </c>
      <c r="R35" s="42">
        <v>4.81513</v>
      </c>
      <c r="S35" s="41">
        <v>0.000816305</v>
      </c>
      <c r="T35" s="40">
        <v>0.035639237849162</v>
      </c>
      <c r="U35" s="41">
        <v>0.2857129</v>
      </c>
      <c r="V35" s="1">
        <v>3</v>
      </c>
      <c r="W35" s="41">
        <v>1.08400087242282e-10</v>
      </c>
      <c r="X35" s="41">
        <v>9.94093153033796e-9</v>
      </c>
      <c r="Y35" s="41">
        <v>0.00740707241236517</v>
      </c>
      <c r="Z35" s="40">
        <v>0.6789588791562</v>
      </c>
      <c r="AA35" s="40">
        <v>0.313634038382103</v>
      </c>
    </row>
    <row r="36" ht="13.85" spans="1:27">
      <c r="A36" s="1" t="s">
        <v>37</v>
      </c>
      <c r="B36" s="1">
        <v>10</v>
      </c>
      <c r="C36" s="1">
        <v>5807186</v>
      </c>
      <c r="D36" s="1" t="s">
        <v>220</v>
      </c>
      <c r="E36" s="1">
        <v>10</v>
      </c>
      <c r="F36" s="1">
        <v>5835246</v>
      </c>
      <c r="G36" s="1" t="s">
        <v>31</v>
      </c>
      <c r="H36" s="1" t="s">
        <v>39</v>
      </c>
      <c r="I36" s="40">
        <v>0.807157</v>
      </c>
      <c r="J36" s="41">
        <v>-0.0358059</v>
      </c>
      <c r="K36" s="40">
        <v>0.00963348</v>
      </c>
      <c r="L36" s="41">
        <v>0.0002017493</v>
      </c>
      <c r="M36" s="41">
        <v>-0.0267933</v>
      </c>
      <c r="N36" s="41">
        <v>0.00239487</v>
      </c>
      <c r="O36" s="42">
        <v>125.166620443466</v>
      </c>
      <c r="P36" s="41">
        <v>4.678795e-29</v>
      </c>
      <c r="Q36" s="42">
        <v>1.33637</v>
      </c>
      <c r="R36" s="42">
        <v>0.378871</v>
      </c>
      <c r="S36" s="41">
        <v>0.0004198887</v>
      </c>
      <c r="T36" s="40">
        <v>0.0221718256114865</v>
      </c>
      <c r="U36" s="41">
        <v>0.08928944</v>
      </c>
      <c r="V36" s="1">
        <v>20</v>
      </c>
      <c r="W36" s="41">
        <v>3.1075073045268e-22</v>
      </c>
      <c r="X36" s="41">
        <v>6.18924965194716e-21</v>
      </c>
      <c r="Y36" s="41">
        <v>0.0385700508641943</v>
      </c>
      <c r="Z36" s="40">
        <v>0.768009677880914</v>
      </c>
      <c r="AA36" s="40">
        <v>0.193420271254889</v>
      </c>
    </row>
    <row r="37" ht="13.85" spans="1:27">
      <c r="A37" s="1" t="s">
        <v>165</v>
      </c>
      <c r="B37" s="1">
        <v>19</v>
      </c>
      <c r="C37" s="1">
        <v>13054932</v>
      </c>
      <c r="D37" s="1" t="s">
        <v>242</v>
      </c>
      <c r="E37" s="1">
        <v>19</v>
      </c>
      <c r="F37" s="1">
        <v>13002563</v>
      </c>
      <c r="G37" s="1" t="s">
        <v>32</v>
      </c>
      <c r="H37" s="1" t="s">
        <v>40</v>
      </c>
      <c r="I37" s="40">
        <v>0.60835</v>
      </c>
      <c r="J37" s="41">
        <v>-0.0351338</v>
      </c>
      <c r="K37" s="40">
        <v>0.00828195</v>
      </c>
      <c r="L37" s="41">
        <v>2.213272e-5</v>
      </c>
      <c r="M37" s="41">
        <v>0.00510263</v>
      </c>
      <c r="N37" s="41">
        <v>0.000872337</v>
      </c>
      <c r="O37" s="42">
        <v>34.2152383236892</v>
      </c>
      <c r="P37" s="41">
        <v>4.93434e-9</v>
      </c>
      <c r="Q37" s="42">
        <v>-6.88543</v>
      </c>
      <c r="R37" s="42">
        <v>2.00499</v>
      </c>
      <c r="S37" s="41">
        <v>0.000594429</v>
      </c>
      <c r="T37" s="40">
        <v>0.0280380018502994</v>
      </c>
      <c r="U37" s="41">
        <v>0.1271924</v>
      </c>
      <c r="V37" s="1">
        <v>13</v>
      </c>
      <c r="W37" s="41">
        <v>1.32716968352273e-10</v>
      </c>
      <c r="X37" s="41">
        <v>0.00176668593611656</v>
      </c>
      <c r="Y37" s="41">
        <v>7.49813806804017e-8</v>
      </c>
      <c r="Z37" s="40">
        <v>0.998128109848306</v>
      </c>
      <c r="AA37" s="41">
        <v>0.000105129101480382</v>
      </c>
    </row>
    <row r="38" spans="1:27">
      <c r="A38" s="21" t="s">
        <v>60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="2" customFormat="1" spans="1:27">
      <c r="A39" s="2" t="s">
        <v>61</v>
      </c>
      <c r="B39" s="2">
        <v>6</v>
      </c>
      <c r="C39" s="2">
        <v>33239787</v>
      </c>
      <c r="D39" s="2" t="s">
        <v>82</v>
      </c>
      <c r="E39" s="2">
        <v>6</v>
      </c>
      <c r="F39" s="2">
        <v>33239869</v>
      </c>
      <c r="G39" s="2" t="s">
        <v>31</v>
      </c>
      <c r="H39" s="2" t="s">
        <v>32</v>
      </c>
      <c r="I39" s="43">
        <v>0.925447</v>
      </c>
      <c r="J39" s="44">
        <v>0.197498</v>
      </c>
      <c r="K39" s="43">
        <v>0.031173</v>
      </c>
      <c r="L39" s="44">
        <v>2.37e-10</v>
      </c>
      <c r="M39" s="44">
        <v>-0.224596</v>
      </c>
      <c r="N39" s="44">
        <v>0.00507635</v>
      </c>
      <c r="O39" s="45">
        <v>1957.49616083164</v>
      </c>
      <c r="P39" s="2">
        <v>0</v>
      </c>
      <c r="Q39" s="45">
        <v>-0.879347</v>
      </c>
      <c r="R39" s="45">
        <v>0.140212</v>
      </c>
      <c r="S39" s="44">
        <v>3.57e-10</v>
      </c>
      <c r="T39" s="44">
        <v>6.06965e-7</v>
      </c>
      <c r="U39" s="44">
        <v>0.4629332</v>
      </c>
      <c r="V39" s="2">
        <v>20</v>
      </c>
      <c r="W39" s="44">
        <v>0</v>
      </c>
      <c r="X39" s="44">
        <v>0</v>
      </c>
      <c r="Y39" s="44">
        <v>1.80223453764807e-6</v>
      </c>
      <c r="Z39" s="43">
        <v>0.00870668922403162</v>
      </c>
      <c r="AA39" s="43">
        <v>0.991291508541428</v>
      </c>
    </row>
    <row r="40" s="2" customFormat="1" spans="1:27">
      <c r="A40" s="2" t="s">
        <v>200</v>
      </c>
      <c r="B40" s="2">
        <v>2</v>
      </c>
      <c r="C40" s="2">
        <v>25383722</v>
      </c>
      <c r="D40" s="2" t="s">
        <v>201</v>
      </c>
      <c r="E40" s="2">
        <v>2</v>
      </c>
      <c r="F40" s="2">
        <v>25393722</v>
      </c>
      <c r="G40" s="2" t="s">
        <v>39</v>
      </c>
      <c r="H40" s="2" t="s">
        <v>31</v>
      </c>
      <c r="I40" s="43">
        <v>0.921471</v>
      </c>
      <c r="J40" s="44">
        <v>-0.122042</v>
      </c>
      <c r="K40" s="43">
        <v>0.0286798</v>
      </c>
      <c r="L40" s="44">
        <v>2.09e-5</v>
      </c>
      <c r="M40" s="44">
        <v>0.0179661</v>
      </c>
      <c r="N40" s="44">
        <v>0.00185342</v>
      </c>
      <c r="O40" s="45">
        <v>93.9636622327328</v>
      </c>
      <c r="P40" s="44">
        <v>3.21e-22</v>
      </c>
      <c r="Q40" s="45">
        <v>-6.79293</v>
      </c>
      <c r="R40" s="45">
        <v>1.74337</v>
      </c>
      <c r="S40" s="44">
        <v>9.76e-5</v>
      </c>
      <c r="T40" s="43">
        <v>0.0231134545454545</v>
      </c>
      <c r="U40" s="44">
        <v>0.4225345</v>
      </c>
      <c r="V40" s="2">
        <v>20</v>
      </c>
      <c r="W40" s="44">
        <v>8.89759973363755e-14</v>
      </c>
      <c r="X40" s="44">
        <v>5.40289546820646e-14</v>
      </c>
      <c r="Y40" s="44">
        <v>0.00974088636944932</v>
      </c>
      <c r="Z40" s="43">
        <v>0.00492963550089135</v>
      </c>
      <c r="AA40" s="43">
        <v>0.985329478129516</v>
      </c>
    </row>
    <row r="41" s="1" customFormat="1" ht="13.85" spans="1:27">
      <c r="A41" s="1" t="s">
        <v>51</v>
      </c>
      <c r="B41" s="1">
        <v>1</v>
      </c>
      <c r="C41" s="1">
        <v>204485511</v>
      </c>
      <c r="D41" s="1" t="s">
        <v>52</v>
      </c>
      <c r="E41" s="1">
        <v>1</v>
      </c>
      <c r="F41" s="1">
        <v>204528969</v>
      </c>
      <c r="G41" s="1" t="s">
        <v>40</v>
      </c>
      <c r="H41" s="1" t="s">
        <v>31</v>
      </c>
      <c r="I41" s="40">
        <v>0.312127</v>
      </c>
      <c r="J41" s="41">
        <v>0.130378</v>
      </c>
      <c r="K41" s="40">
        <v>0.0160561</v>
      </c>
      <c r="L41" s="41">
        <v>4.66e-16</v>
      </c>
      <c r="M41" s="41">
        <v>-0.0266426</v>
      </c>
      <c r="N41" s="41">
        <v>0.0026864</v>
      </c>
      <c r="O41" s="42">
        <v>98.3584896922837</v>
      </c>
      <c r="P41" s="41">
        <v>3.49e-23</v>
      </c>
      <c r="Q41" s="42">
        <v>-4.8936</v>
      </c>
      <c r="R41" s="42">
        <v>0.778882</v>
      </c>
      <c r="S41" s="41">
        <v>3.32e-10</v>
      </c>
      <c r="T41" s="41">
        <v>6.06965e-7</v>
      </c>
      <c r="U41" s="41">
        <v>0.3830416</v>
      </c>
      <c r="V41" s="1">
        <v>20</v>
      </c>
      <c r="W41" s="41">
        <v>3.64539273142999e-33</v>
      </c>
      <c r="X41" s="41">
        <v>2.15218763759006e-17</v>
      </c>
      <c r="Y41" s="41">
        <v>8.00946983176384e-17</v>
      </c>
      <c r="Z41" s="40">
        <v>0.4723399628928</v>
      </c>
      <c r="AA41" s="40">
        <v>0.527660037107201</v>
      </c>
    </row>
    <row r="42" s="34" customFormat="1" spans="1:27">
      <c r="A42" s="21" t="s">
        <v>63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="49" customFormat="1" spans="1:27">
      <c r="A43" s="2" t="s">
        <v>61</v>
      </c>
      <c r="B43" s="2">
        <v>6</v>
      </c>
      <c r="C43" s="2">
        <v>33239787</v>
      </c>
      <c r="D43" s="2" t="s">
        <v>82</v>
      </c>
      <c r="E43" s="2">
        <v>6</v>
      </c>
      <c r="F43" s="2">
        <v>33239869</v>
      </c>
      <c r="G43" s="2" t="s">
        <v>31</v>
      </c>
      <c r="H43" s="2" t="s">
        <v>32</v>
      </c>
      <c r="I43" s="43">
        <v>0.925447</v>
      </c>
      <c r="J43" s="44">
        <v>0.1656</v>
      </c>
      <c r="K43" s="43">
        <v>0.0232</v>
      </c>
      <c r="L43" s="44">
        <v>8.572e-13</v>
      </c>
      <c r="M43" s="44">
        <v>-0.224596</v>
      </c>
      <c r="N43" s="44">
        <v>0.00507635</v>
      </c>
      <c r="O43" s="45">
        <v>1957.49616083164</v>
      </c>
      <c r="P43" s="2">
        <v>0</v>
      </c>
      <c r="Q43" s="45">
        <v>-0.737324</v>
      </c>
      <c r="R43" s="45">
        <v>0.104632</v>
      </c>
      <c r="S43" s="44">
        <v>1.830628e-12</v>
      </c>
      <c r="T43" s="44">
        <v>6.59143438575e-9</v>
      </c>
      <c r="U43" s="44">
        <v>0.4714249</v>
      </c>
      <c r="V43" s="2">
        <v>20</v>
      </c>
      <c r="W43" s="44">
        <v>0</v>
      </c>
      <c r="X43" s="44">
        <v>0</v>
      </c>
      <c r="Y43" s="44">
        <v>1.14334763313597e-8</v>
      </c>
      <c r="Z43" s="43">
        <v>0.0104065013750042</v>
      </c>
      <c r="AA43" s="43">
        <v>0.989593487191489</v>
      </c>
    </row>
    <row r="44" s="49" customFormat="1" spans="1:27">
      <c r="A44" s="2" t="s">
        <v>29</v>
      </c>
      <c r="B44" s="2">
        <v>6</v>
      </c>
      <c r="C44" s="2">
        <v>130334844</v>
      </c>
      <c r="D44" s="2" t="s">
        <v>30</v>
      </c>
      <c r="E44" s="2">
        <v>6</v>
      </c>
      <c r="F44" s="2">
        <v>130349119</v>
      </c>
      <c r="G44" s="2" t="s">
        <v>31</v>
      </c>
      <c r="H44" s="2" t="s">
        <v>32</v>
      </c>
      <c r="I44" s="43">
        <v>0.223658</v>
      </c>
      <c r="J44" s="44">
        <v>-0.0679</v>
      </c>
      <c r="K44" s="43">
        <v>0.0141</v>
      </c>
      <c r="L44" s="44">
        <v>1.343e-6</v>
      </c>
      <c r="M44" s="44">
        <v>-0.00957352</v>
      </c>
      <c r="N44" s="44">
        <v>0.000952969</v>
      </c>
      <c r="O44" s="45">
        <v>100.92197739658</v>
      </c>
      <c r="P44" s="44">
        <v>9.567542e-24</v>
      </c>
      <c r="Q44" s="45">
        <v>7.09248</v>
      </c>
      <c r="R44" s="45">
        <v>1.63328</v>
      </c>
      <c r="S44" s="44">
        <v>1.408908e-5</v>
      </c>
      <c r="T44" s="43">
        <v>0.00360735243580645</v>
      </c>
      <c r="U44" s="44">
        <v>0.8845059</v>
      </c>
      <c r="V44" s="2">
        <v>20</v>
      </c>
      <c r="W44" s="44">
        <v>7.62820506562095e-19</v>
      </c>
      <c r="X44" s="44">
        <v>3.91495598617017e-17</v>
      </c>
      <c r="Y44" s="44">
        <v>0.00157589848280778</v>
      </c>
      <c r="Z44" s="43">
        <v>0.0799599751104993</v>
      </c>
      <c r="AA44" s="43">
        <v>0.918464126406691</v>
      </c>
    </row>
    <row r="45" customFormat="1" ht="13.85" spans="1:27">
      <c r="A45" s="10" t="s">
        <v>51</v>
      </c>
      <c r="B45" s="10">
        <v>1</v>
      </c>
      <c r="C45" s="10">
        <v>204485511</v>
      </c>
      <c r="D45" s="10" t="s">
        <v>52</v>
      </c>
      <c r="E45" s="10">
        <v>1</v>
      </c>
      <c r="F45" s="10">
        <v>204528969</v>
      </c>
      <c r="G45" s="10" t="s">
        <v>40</v>
      </c>
      <c r="H45" s="10" t="s">
        <v>31</v>
      </c>
      <c r="I45" s="50">
        <v>0.312127</v>
      </c>
      <c r="J45" s="51">
        <v>0.1092</v>
      </c>
      <c r="K45" s="50">
        <v>0.0125</v>
      </c>
      <c r="L45" s="51">
        <v>1.93e-18</v>
      </c>
      <c r="M45" s="51">
        <v>-0.0266426</v>
      </c>
      <c r="N45" s="51">
        <v>0.0026864</v>
      </c>
      <c r="O45" s="52">
        <v>98.3584896922837</v>
      </c>
      <c r="P45" s="51">
        <v>3.491813e-23</v>
      </c>
      <c r="Q45" s="52">
        <v>-4.0987</v>
      </c>
      <c r="R45" s="52">
        <v>0.625238</v>
      </c>
      <c r="S45" s="51">
        <v>5.548134e-11</v>
      </c>
      <c r="T45" s="51">
        <v>3.33272141584615e-8</v>
      </c>
      <c r="U45" s="51">
        <v>0.307307</v>
      </c>
      <c r="V45" s="10">
        <v>20</v>
      </c>
      <c r="W45" s="51">
        <v>1.24416653014051e-34</v>
      </c>
      <c r="X45" s="51">
        <v>2.03749917327531e-17</v>
      </c>
      <c r="Y45" s="51">
        <v>2.73370176230978e-18</v>
      </c>
      <c r="Z45" s="50">
        <v>0.447129569641264</v>
      </c>
      <c r="AA45" s="50">
        <v>0.552870430358742</v>
      </c>
    </row>
    <row r="46" ht="17.65" spans="1:27">
      <c r="A46" s="39" t="s">
        <v>64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</sheetData>
  <mergeCells count="5">
    <mergeCell ref="A3:AA3"/>
    <mergeCell ref="A27:AA27"/>
    <mergeCell ref="A38:AA38"/>
    <mergeCell ref="A42:AA42"/>
    <mergeCell ref="A46:AA46"/>
  </mergeCells>
  <conditionalFormatting sqref="T28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9"/>
  <sheetViews>
    <sheetView topLeftCell="A28" workbookViewId="0">
      <selection activeCell="A55" sqref="A55:AA55"/>
    </sheetView>
  </sheetViews>
  <sheetFormatPr defaultColWidth="9.02654867256637" defaultRowHeight="13.5"/>
  <cols>
    <col min="3" max="3" width="10.5309734513274"/>
    <col min="6" max="6" width="10.5309734513274"/>
    <col min="9" max="9" width="9.53097345132743"/>
    <col min="10" max="11" width="11.6637168141593"/>
    <col min="12" max="15" width="12.7964601769912"/>
    <col min="16" max="16" width="10.5929203539823"/>
    <col min="17" max="18" width="10.5309734513274"/>
    <col min="19" max="20" width="12.7964601769912"/>
    <col min="21" max="21" width="11.6637168141593"/>
    <col min="23" max="27" width="12.7964601769912"/>
  </cols>
  <sheetData>
    <row r="1" s="1" customFormat="1" ht="13.85" spans="1:1">
      <c r="A1" s="2" t="s">
        <v>243</v>
      </c>
    </row>
    <row r="2" s="2" customFormat="1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ht="13.85" spans="1:28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"/>
    </row>
    <row r="4" s="49" customFormat="1" spans="1:28">
      <c r="A4" s="2" t="s">
        <v>244</v>
      </c>
      <c r="B4" s="2">
        <v>1</v>
      </c>
      <c r="C4" s="2">
        <v>100810584</v>
      </c>
      <c r="D4" s="2" t="s">
        <v>245</v>
      </c>
      <c r="E4" s="2">
        <v>1</v>
      </c>
      <c r="F4" s="2">
        <v>100879914</v>
      </c>
      <c r="G4" s="2" t="s">
        <v>31</v>
      </c>
      <c r="H4" s="2" t="s">
        <v>32</v>
      </c>
      <c r="I4" s="43">
        <v>0.624254</v>
      </c>
      <c r="J4" s="44">
        <v>-0.0306121</v>
      </c>
      <c r="K4" s="43">
        <v>0.00610449</v>
      </c>
      <c r="L4" s="44">
        <v>5.311852e-7</v>
      </c>
      <c r="M4" s="44">
        <v>-0.00831209</v>
      </c>
      <c r="N4" s="44">
        <v>0.000945643</v>
      </c>
      <c r="O4" s="45">
        <v>77.2620184329159</v>
      </c>
      <c r="P4" s="44">
        <v>1.497085e-18</v>
      </c>
      <c r="Q4" s="45">
        <v>3.68284</v>
      </c>
      <c r="R4" s="45">
        <v>0.845522</v>
      </c>
      <c r="S4" s="44">
        <v>1.326422e-5</v>
      </c>
      <c r="T4" s="43">
        <v>0.00129574849125</v>
      </c>
      <c r="U4" s="44">
        <v>0.0543675</v>
      </c>
      <c r="V4" s="2">
        <v>20</v>
      </c>
      <c r="W4" s="44">
        <v>1.03114178832908e-14</v>
      </c>
      <c r="X4" s="44">
        <v>4.55408436199555e-14</v>
      </c>
      <c r="Y4" s="44">
        <v>0.00191235452770896</v>
      </c>
      <c r="Z4" s="43">
        <v>0.00745536801833794</v>
      </c>
      <c r="AA4" s="43">
        <v>0.9906322774539</v>
      </c>
      <c r="AB4" s="2"/>
    </row>
    <row r="5" s="49" customFormat="1" spans="1:28">
      <c r="A5" s="2" t="s">
        <v>84</v>
      </c>
      <c r="B5" s="2">
        <v>6</v>
      </c>
      <c r="C5" s="2">
        <v>32780540</v>
      </c>
      <c r="D5" s="2" t="s">
        <v>85</v>
      </c>
      <c r="E5" s="2">
        <v>6</v>
      </c>
      <c r="F5" s="2">
        <v>32796793</v>
      </c>
      <c r="G5" s="2" t="s">
        <v>40</v>
      </c>
      <c r="H5" s="2" t="s">
        <v>39</v>
      </c>
      <c r="I5" s="43">
        <v>0.926441</v>
      </c>
      <c r="J5" s="44">
        <v>0.0512559</v>
      </c>
      <c r="K5" s="43">
        <v>0.0115911</v>
      </c>
      <c r="L5" s="44">
        <v>9.779529e-6</v>
      </c>
      <c r="M5" s="44">
        <v>0.00440816</v>
      </c>
      <c r="N5" s="44">
        <v>0.000602568</v>
      </c>
      <c r="O5" s="45">
        <v>53.5183321113563</v>
      </c>
      <c r="P5" s="44">
        <v>2.561926e-13</v>
      </c>
      <c r="Q5" s="45">
        <v>11.6275</v>
      </c>
      <c r="R5" s="45">
        <v>3.07251</v>
      </c>
      <c r="S5" s="44">
        <v>0.0001541034</v>
      </c>
      <c r="T5" s="43">
        <v>0.00771998763461538</v>
      </c>
      <c r="U5" s="44">
        <v>0.6663905</v>
      </c>
      <c r="V5" s="2">
        <v>20</v>
      </c>
      <c r="W5" s="44">
        <v>4.3080091467945e-7</v>
      </c>
      <c r="X5" s="44">
        <v>2.61774335282121e-7</v>
      </c>
      <c r="Y5" s="44">
        <v>0.0100835197287531</v>
      </c>
      <c r="Z5" s="43">
        <v>0.00514243432970599</v>
      </c>
      <c r="AA5" s="43">
        <v>0.98477335336629</v>
      </c>
      <c r="AB5" s="2"/>
    </row>
    <row r="6" s="49" customFormat="1" spans="1:28">
      <c r="A6" s="2" t="s">
        <v>88</v>
      </c>
      <c r="B6" s="2">
        <v>4</v>
      </c>
      <c r="C6" s="2">
        <v>84377085</v>
      </c>
      <c r="D6" s="2" t="s">
        <v>89</v>
      </c>
      <c r="E6" s="2">
        <v>4</v>
      </c>
      <c r="F6" s="2">
        <v>84400330</v>
      </c>
      <c r="G6" s="2" t="s">
        <v>31</v>
      </c>
      <c r="H6" s="2" t="s">
        <v>32</v>
      </c>
      <c r="I6" s="43">
        <v>0.513917</v>
      </c>
      <c r="J6" s="44">
        <v>0.0414694</v>
      </c>
      <c r="K6" s="43">
        <v>0.00598823</v>
      </c>
      <c r="L6" s="44">
        <v>4.354939e-12</v>
      </c>
      <c r="M6" s="44">
        <v>0.0118203</v>
      </c>
      <c r="N6" s="44">
        <v>0.00156036</v>
      </c>
      <c r="O6" s="45">
        <v>57.3861885625232</v>
      </c>
      <c r="P6" s="44">
        <v>3.57964e-14</v>
      </c>
      <c r="Q6" s="45">
        <v>3.50831</v>
      </c>
      <c r="R6" s="45">
        <v>0.686385</v>
      </c>
      <c r="S6" s="44">
        <v>3.199802e-7</v>
      </c>
      <c r="T6" s="44">
        <v>5.55698947333333e-5</v>
      </c>
      <c r="U6" s="44">
        <v>0.6757681</v>
      </c>
      <c r="V6" s="2">
        <v>20</v>
      </c>
      <c r="W6" s="44">
        <v>1.11326501426751e-16</v>
      </c>
      <c r="X6" s="44">
        <v>4.76642359308498e-10</v>
      </c>
      <c r="Y6" s="44">
        <v>1.1174547817038e-8</v>
      </c>
      <c r="Z6" s="43">
        <v>0.0468905105718762</v>
      </c>
      <c r="AA6" s="43">
        <v>0.953109477776933</v>
      </c>
      <c r="AB6" s="2"/>
    </row>
    <row r="7" s="49" customFormat="1" spans="1:28">
      <c r="A7" s="2" t="s">
        <v>37</v>
      </c>
      <c r="B7" s="2">
        <v>10</v>
      </c>
      <c r="C7" s="2">
        <v>5807186</v>
      </c>
      <c r="D7" s="2" t="s">
        <v>246</v>
      </c>
      <c r="E7" s="2">
        <v>10</v>
      </c>
      <c r="F7" s="2">
        <v>5828400</v>
      </c>
      <c r="G7" s="2" t="s">
        <v>40</v>
      </c>
      <c r="H7" s="2" t="s">
        <v>39</v>
      </c>
      <c r="I7" s="43">
        <v>0.806163</v>
      </c>
      <c r="J7" s="44">
        <v>-0.0335221</v>
      </c>
      <c r="K7" s="43">
        <v>0.00732892</v>
      </c>
      <c r="L7" s="44">
        <v>4.786046e-6</v>
      </c>
      <c r="M7" s="44">
        <v>-0.0220941</v>
      </c>
      <c r="N7" s="44">
        <v>0.00217552</v>
      </c>
      <c r="O7" s="45">
        <v>103.139844015077</v>
      </c>
      <c r="P7" s="44">
        <v>3.122606e-24</v>
      </c>
      <c r="Q7" s="45">
        <v>1.51724</v>
      </c>
      <c r="R7" s="45">
        <v>0.363804</v>
      </c>
      <c r="S7" s="44">
        <v>3.039377e-5</v>
      </c>
      <c r="T7" s="43">
        <v>0.00263919236166667</v>
      </c>
      <c r="U7" s="44">
        <v>0.6568829</v>
      </c>
      <c r="V7" s="2">
        <v>20</v>
      </c>
      <c r="W7" s="44">
        <v>7.79351947180249e-19</v>
      </c>
      <c r="X7" s="44">
        <v>4.46576362133294e-18</v>
      </c>
      <c r="Y7" s="44">
        <v>0.0082825123214448</v>
      </c>
      <c r="Z7" s="43">
        <v>0.0465144104544725</v>
      </c>
      <c r="AA7" s="43">
        <v>0.945203077224079</v>
      </c>
      <c r="AB7" s="2"/>
    </row>
    <row r="8" s="49" customFormat="1" spans="1:28">
      <c r="A8" s="2" t="s">
        <v>247</v>
      </c>
      <c r="B8" s="2">
        <v>9</v>
      </c>
      <c r="C8" s="2">
        <v>80331003</v>
      </c>
      <c r="D8" s="2" t="s">
        <v>248</v>
      </c>
      <c r="E8" s="2">
        <v>9</v>
      </c>
      <c r="F8" s="2">
        <v>80575709</v>
      </c>
      <c r="G8" s="2" t="s">
        <v>39</v>
      </c>
      <c r="H8" s="2" t="s">
        <v>40</v>
      </c>
      <c r="I8" s="43">
        <v>0.560636</v>
      </c>
      <c r="J8" s="44">
        <v>0.0238526</v>
      </c>
      <c r="K8" s="43">
        <v>0.00599496</v>
      </c>
      <c r="L8" s="44">
        <v>6.927078e-5</v>
      </c>
      <c r="M8" s="44">
        <v>-0.00537225</v>
      </c>
      <c r="N8" s="44">
        <v>0.000825516</v>
      </c>
      <c r="O8" s="45">
        <v>42.3507824868918</v>
      </c>
      <c r="P8" s="44">
        <v>7.628262e-11</v>
      </c>
      <c r="Q8" s="45">
        <v>-4.43996</v>
      </c>
      <c r="R8" s="45">
        <v>1.30795</v>
      </c>
      <c r="S8" s="44">
        <v>0.0006872986</v>
      </c>
      <c r="T8" s="43">
        <v>0.0209814006210938</v>
      </c>
      <c r="U8" s="44">
        <v>0.8356148</v>
      </c>
      <c r="V8" s="2">
        <v>20</v>
      </c>
      <c r="W8" s="44">
        <v>9.17953250406978e-7</v>
      </c>
      <c r="X8" s="44">
        <v>3.53300018918062e-7</v>
      </c>
      <c r="Y8" s="44">
        <v>0.0913847405365546</v>
      </c>
      <c r="Z8" s="43">
        <v>0.0342976606179359</v>
      </c>
      <c r="AA8" s="43">
        <v>0.874316327592239</v>
      </c>
      <c r="AB8" s="2"/>
    </row>
    <row r="9" s="49" customFormat="1" spans="1:28">
      <c r="A9" s="2" t="s">
        <v>92</v>
      </c>
      <c r="B9" s="2">
        <v>10</v>
      </c>
      <c r="C9" s="2">
        <v>126436718</v>
      </c>
      <c r="D9" s="2" t="s">
        <v>249</v>
      </c>
      <c r="E9" s="2">
        <v>10</v>
      </c>
      <c r="F9" s="2">
        <v>126552395</v>
      </c>
      <c r="G9" s="2" t="s">
        <v>40</v>
      </c>
      <c r="H9" s="2" t="s">
        <v>39</v>
      </c>
      <c r="I9" s="43">
        <v>0.322068</v>
      </c>
      <c r="J9" s="44">
        <v>-0.0240146</v>
      </c>
      <c r="K9" s="43">
        <v>0.00652058</v>
      </c>
      <c r="L9" s="44">
        <v>0.0002306014</v>
      </c>
      <c r="M9" s="44">
        <v>-0.00660316</v>
      </c>
      <c r="N9" s="44">
        <v>0.00110253</v>
      </c>
      <c r="O9" s="45">
        <v>35.8692924858426</v>
      </c>
      <c r="P9" s="44">
        <v>2.109892e-9</v>
      </c>
      <c r="Q9" s="45">
        <v>3.63684</v>
      </c>
      <c r="R9" s="45">
        <v>1.15926</v>
      </c>
      <c r="S9" s="44">
        <v>0.001705689</v>
      </c>
      <c r="T9" s="43">
        <v>0.0424584718949045</v>
      </c>
      <c r="U9" s="44">
        <v>0.6851629</v>
      </c>
      <c r="V9" s="2">
        <v>20</v>
      </c>
      <c r="W9" s="44">
        <v>1.04977443188945e-5</v>
      </c>
      <c r="X9" s="44">
        <v>3.38272637907485e-5</v>
      </c>
      <c r="Y9" s="44">
        <v>0.0313443117467221</v>
      </c>
      <c r="Z9" s="43">
        <v>0.100133439210434</v>
      </c>
      <c r="AA9" s="43">
        <v>0.868477924034733</v>
      </c>
      <c r="AB9" s="2"/>
    </row>
    <row r="10" s="49" customFormat="1" spans="1:28">
      <c r="A10" s="2" t="s">
        <v>66</v>
      </c>
      <c r="B10" s="2">
        <v>20</v>
      </c>
      <c r="C10" s="2">
        <v>34213953</v>
      </c>
      <c r="D10" s="2" t="s">
        <v>224</v>
      </c>
      <c r="E10" s="2">
        <v>20</v>
      </c>
      <c r="F10" s="2">
        <v>34327159</v>
      </c>
      <c r="G10" s="2" t="s">
        <v>32</v>
      </c>
      <c r="H10" s="2" t="s">
        <v>39</v>
      </c>
      <c r="I10" s="43">
        <v>0.898608</v>
      </c>
      <c r="J10" s="44">
        <v>-0.0416111</v>
      </c>
      <c r="K10" s="43">
        <v>0.00982328</v>
      </c>
      <c r="L10" s="44">
        <v>2.275689e-5</v>
      </c>
      <c r="M10" s="44">
        <v>-0.0442143</v>
      </c>
      <c r="N10" s="44">
        <v>0.00314171</v>
      </c>
      <c r="O10" s="45">
        <v>198.058423825063</v>
      </c>
      <c r="P10" s="44">
        <v>5.537968e-45</v>
      </c>
      <c r="Q10" s="45">
        <v>0.941123</v>
      </c>
      <c r="R10" s="45">
        <v>0.23202</v>
      </c>
      <c r="S10" s="44">
        <v>4.987489e-5</v>
      </c>
      <c r="T10" s="43">
        <v>0.00374781024375</v>
      </c>
      <c r="U10" s="44">
        <v>0.4941981</v>
      </c>
      <c r="V10" s="2">
        <v>20</v>
      </c>
      <c r="W10" s="44">
        <v>2.64835429403686e-34</v>
      </c>
      <c r="X10" s="44">
        <v>2.02667880759788e-33</v>
      </c>
      <c r="Y10" s="44">
        <v>0.0154289530990761</v>
      </c>
      <c r="Z10" s="43">
        <v>0.117204193056878</v>
      </c>
      <c r="AA10" s="43">
        <v>0.867366853844041</v>
      </c>
      <c r="AB10" s="2"/>
    </row>
    <row r="11" s="49" customFormat="1" spans="1:28">
      <c r="A11" s="2" t="s">
        <v>43</v>
      </c>
      <c r="B11" s="2">
        <v>17</v>
      </c>
      <c r="C11" s="2">
        <v>7154735</v>
      </c>
      <c r="D11" s="2" t="s">
        <v>69</v>
      </c>
      <c r="E11" s="2">
        <v>17</v>
      </c>
      <c r="F11" s="2">
        <v>7163739</v>
      </c>
      <c r="G11" s="2" t="s">
        <v>39</v>
      </c>
      <c r="H11" s="2" t="s">
        <v>40</v>
      </c>
      <c r="I11" s="43">
        <v>0.358847</v>
      </c>
      <c r="J11" s="44">
        <v>-0.0254657</v>
      </c>
      <c r="K11" s="43">
        <v>0.00624232</v>
      </c>
      <c r="L11" s="44">
        <v>4.512825e-5</v>
      </c>
      <c r="M11" s="44">
        <v>-0.0242329</v>
      </c>
      <c r="N11" s="44">
        <v>0.00119463</v>
      </c>
      <c r="O11" s="45">
        <v>411.475467050312</v>
      </c>
      <c r="P11" s="44">
        <v>1.747449e-91</v>
      </c>
      <c r="Q11" s="45">
        <v>1.05087</v>
      </c>
      <c r="R11" s="45">
        <v>0.262754</v>
      </c>
      <c r="S11" s="44">
        <v>6.349138e-5</v>
      </c>
      <c r="T11" s="43">
        <v>0.00439395746946903</v>
      </c>
      <c r="U11" s="44">
        <v>0.2715784</v>
      </c>
      <c r="V11" s="2">
        <v>20</v>
      </c>
      <c r="W11" s="44">
        <v>1.04539717265444e-81</v>
      </c>
      <c r="X11" s="44">
        <v>2.58193712195545e-81</v>
      </c>
      <c r="Y11" s="44">
        <v>0.0517637482490606</v>
      </c>
      <c r="Z11" s="43">
        <v>0.127025646715652</v>
      </c>
      <c r="AA11" s="43">
        <v>0.821210605035293</v>
      </c>
      <c r="AB11" s="2"/>
    </row>
    <row r="12" s="49" customFormat="1" spans="1:28">
      <c r="A12" s="2" t="s">
        <v>29</v>
      </c>
      <c r="B12" s="2">
        <v>6</v>
      </c>
      <c r="C12" s="2">
        <v>130334844</v>
      </c>
      <c r="D12" s="2" t="s">
        <v>94</v>
      </c>
      <c r="E12" s="2">
        <v>6</v>
      </c>
      <c r="F12" s="2">
        <v>130374461</v>
      </c>
      <c r="G12" s="2" t="s">
        <v>32</v>
      </c>
      <c r="H12" s="2" t="s">
        <v>39</v>
      </c>
      <c r="I12" s="43">
        <v>0.265408</v>
      </c>
      <c r="J12" s="44">
        <v>-0.0459082</v>
      </c>
      <c r="K12" s="43">
        <v>0.00685297</v>
      </c>
      <c r="L12" s="44">
        <v>2.098148e-11</v>
      </c>
      <c r="M12" s="44">
        <v>-0.00807748</v>
      </c>
      <c r="N12" s="44">
        <v>0.000802807</v>
      </c>
      <c r="O12" s="45">
        <v>101.234718948594</v>
      </c>
      <c r="P12" s="44">
        <v>8.169805e-24</v>
      </c>
      <c r="Q12" s="45">
        <v>5.68348</v>
      </c>
      <c r="R12" s="45">
        <v>1.01925</v>
      </c>
      <c r="S12" s="44">
        <v>2.459078e-8</v>
      </c>
      <c r="T12" s="44">
        <v>1.01145760894737e-5</v>
      </c>
      <c r="U12" s="44">
        <v>0.4764333</v>
      </c>
      <c r="V12" s="2">
        <v>20</v>
      </c>
      <c r="W12" s="44">
        <v>1.88006198111059e-23</v>
      </c>
      <c r="X12" s="44">
        <v>8.60920668327564e-17</v>
      </c>
      <c r="Y12" s="44">
        <v>3.94062196329737e-8</v>
      </c>
      <c r="Z12" s="43">
        <v>0.179629153110031</v>
      </c>
      <c r="AA12" s="43">
        <v>0.820370807483751</v>
      </c>
      <c r="AB12" s="2"/>
    </row>
    <row r="13" s="49" customFormat="1" spans="1:28">
      <c r="A13" s="2" t="s">
        <v>250</v>
      </c>
      <c r="B13" s="2">
        <v>15</v>
      </c>
      <c r="C13" s="2">
        <v>41056218</v>
      </c>
      <c r="D13" s="2" t="s">
        <v>251</v>
      </c>
      <c r="E13" s="2">
        <v>15</v>
      </c>
      <c r="F13" s="2">
        <v>40858382</v>
      </c>
      <c r="G13" s="2" t="s">
        <v>31</v>
      </c>
      <c r="H13" s="2" t="s">
        <v>32</v>
      </c>
      <c r="I13" s="43">
        <v>0.88668</v>
      </c>
      <c r="J13" s="44">
        <v>0.0365587</v>
      </c>
      <c r="K13" s="43">
        <v>0.00916155</v>
      </c>
      <c r="L13" s="44">
        <v>6.594746e-5</v>
      </c>
      <c r="M13" s="44">
        <v>-0.0155413</v>
      </c>
      <c r="N13" s="44">
        <v>0.00226449</v>
      </c>
      <c r="O13" s="45">
        <v>47.1014062380804</v>
      </c>
      <c r="P13" s="44">
        <v>6.741193e-12</v>
      </c>
      <c r="Q13" s="45">
        <v>-2.35237</v>
      </c>
      <c r="R13" s="45">
        <v>0.681903</v>
      </c>
      <c r="S13" s="44">
        <v>0.0005611977</v>
      </c>
      <c r="T13" s="43">
        <v>0.0183504603577406</v>
      </c>
      <c r="U13" s="44">
        <v>0.5918125</v>
      </c>
      <c r="V13" s="2">
        <v>20</v>
      </c>
      <c r="W13" s="44">
        <v>2.97162421239533e-8</v>
      </c>
      <c r="X13" s="44">
        <v>4.10466053666298e-7</v>
      </c>
      <c r="Y13" s="44">
        <v>0.0127720339822071</v>
      </c>
      <c r="Z13" s="43">
        <v>0.175606593864529</v>
      </c>
      <c r="AA13" s="43">
        <v>0.811620931970968</v>
      </c>
      <c r="AB13" s="2"/>
    </row>
    <row r="14" s="49" customFormat="1" spans="1:28">
      <c r="A14" s="2" t="s">
        <v>35</v>
      </c>
      <c r="B14" s="2">
        <v>7</v>
      </c>
      <c r="C14" s="2">
        <v>99933737</v>
      </c>
      <c r="D14" s="2" t="s">
        <v>252</v>
      </c>
      <c r="E14" s="2">
        <v>7</v>
      </c>
      <c r="F14" s="2">
        <v>99983135</v>
      </c>
      <c r="G14" s="2" t="s">
        <v>31</v>
      </c>
      <c r="H14" s="2" t="s">
        <v>32</v>
      </c>
      <c r="I14" s="43">
        <v>0.822068</v>
      </c>
      <c r="J14" s="44">
        <v>-0.0304486</v>
      </c>
      <c r="K14" s="43">
        <v>0.00776513</v>
      </c>
      <c r="L14" s="44">
        <v>8.811071e-5</v>
      </c>
      <c r="M14" s="44">
        <v>0.0561074</v>
      </c>
      <c r="N14" s="44">
        <v>0.00253907</v>
      </c>
      <c r="O14" s="45">
        <v>488.304739806866</v>
      </c>
      <c r="P14" s="44">
        <v>3.331679e-108</v>
      </c>
      <c r="Q14" s="45">
        <v>-0.542684</v>
      </c>
      <c r="R14" s="45">
        <v>0.14056</v>
      </c>
      <c r="S14" s="44">
        <v>0.000112979</v>
      </c>
      <c r="T14" s="43">
        <v>0.00626798472340426</v>
      </c>
      <c r="U14" s="44">
        <v>0.5105507</v>
      </c>
      <c r="V14" s="2">
        <v>20</v>
      </c>
      <c r="W14" s="44">
        <v>4.88347066800436e-93</v>
      </c>
      <c r="X14" s="44">
        <v>6.23902478435165e-93</v>
      </c>
      <c r="Y14" s="44">
        <v>0.0880137290436513</v>
      </c>
      <c r="Z14" s="43">
        <v>0.111644243841759</v>
      </c>
      <c r="AA14" s="43">
        <v>0.800342027114586</v>
      </c>
      <c r="AB14" s="2"/>
    </row>
    <row r="15" customFormat="1" ht="13.85" spans="1:28">
      <c r="A15" s="1" t="s">
        <v>253</v>
      </c>
      <c r="B15" s="1">
        <v>15</v>
      </c>
      <c r="C15" s="1">
        <v>75182346</v>
      </c>
      <c r="D15" s="1" t="s">
        <v>254</v>
      </c>
      <c r="E15" s="1">
        <v>15</v>
      </c>
      <c r="F15" s="1">
        <v>75086386</v>
      </c>
      <c r="G15" s="1" t="s">
        <v>40</v>
      </c>
      <c r="H15" s="1" t="s">
        <v>39</v>
      </c>
      <c r="I15" s="40">
        <v>0.306163</v>
      </c>
      <c r="J15" s="41">
        <v>-0.0284876</v>
      </c>
      <c r="K15" s="40">
        <v>0.00672924</v>
      </c>
      <c r="L15" s="41">
        <v>2.301785e-5</v>
      </c>
      <c r="M15" s="41">
        <v>0.00469701</v>
      </c>
      <c r="N15" s="41">
        <v>0.000859585</v>
      </c>
      <c r="O15" s="42">
        <v>29.8583162031602</v>
      </c>
      <c r="P15" s="41">
        <v>4.648016e-8</v>
      </c>
      <c r="Q15" s="42">
        <v>-6.06506</v>
      </c>
      <c r="R15" s="42">
        <v>1.81232</v>
      </c>
      <c r="S15" s="41">
        <v>0.0008181947</v>
      </c>
      <c r="T15" s="40">
        <v>0.0239482830730337</v>
      </c>
      <c r="U15" s="41">
        <v>0.1331417</v>
      </c>
      <c r="V15" s="1">
        <v>20</v>
      </c>
      <c r="W15" s="41">
        <v>8.84482189053606e-6</v>
      </c>
      <c r="X15" s="41">
        <v>0.000704322092358781</v>
      </c>
      <c r="Y15" s="41">
        <v>0.00288950724645641</v>
      </c>
      <c r="Z15" s="40">
        <v>0.229327307788203</v>
      </c>
      <c r="AA15" s="40">
        <v>0.76707001805109</v>
      </c>
      <c r="AB15" s="1"/>
    </row>
    <row r="16" customFormat="1" ht="13.85" spans="1:28">
      <c r="A16" s="1" t="s">
        <v>255</v>
      </c>
      <c r="B16" s="1">
        <v>16</v>
      </c>
      <c r="C16" s="1">
        <v>89940000</v>
      </c>
      <c r="D16" s="1" t="s">
        <v>256</v>
      </c>
      <c r="E16" s="1">
        <v>16</v>
      </c>
      <c r="F16" s="1">
        <v>89978338</v>
      </c>
      <c r="G16" s="1" t="s">
        <v>40</v>
      </c>
      <c r="H16" s="1" t="s">
        <v>39</v>
      </c>
      <c r="I16" s="40">
        <v>0.919483</v>
      </c>
      <c r="J16" s="41">
        <v>-0.0432373</v>
      </c>
      <c r="K16" s="40">
        <v>0.0103343</v>
      </c>
      <c r="L16" s="41">
        <v>2.866217e-5</v>
      </c>
      <c r="M16" s="41">
        <v>0.0417613</v>
      </c>
      <c r="N16" s="41">
        <v>0.00499462</v>
      </c>
      <c r="O16" s="42">
        <v>69.9106138076833</v>
      </c>
      <c r="P16" s="41">
        <v>6.205644e-17</v>
      </c>
      <c r="Q16" s="42">
        <v>-1.03534</v>
      </c>
      <c r="R16" s="42">
        <v>0.276714</v>
      </c>
      <c r="S16" s="41">
        <v>0.0001828763</v>
      </c>
      <c r="T16" s="40">
        <v>0.00866168657272727</v>
      </c>
      <c r="U16" s="41">
        <v>0.9381862</v>
      </c>
      <c r="V16" s="1">
        <v>20</v>
      </c>
      <c r="W16" s="41">
        <v>6.14298246350353e-11</v>
      </c>
      <c r="X16" s="41">
        <v>3.30535261087957e-10</v>
      </c>
      <c r="Y16" s="41">
        <v>0.0381469971553435</v>
      </c>
      <c r="Z16" s="40">
        <v>0.204500072748698</v>
      </c>
      <c r="AA16" s="40">
        <v>0.757352929703993</v>
      </c>
      <c r="AB16" s="1"/>
    </row>
    <row r="17" customFormat="1" ht="13.85" spans="1:28">
      <c r="A17" s="1" t="s">
        <v>106</v>
      </c>
      <c r="B17" s="1">
        <v>8</v>
      </c>
      <c r="C17" s="1">
        <v>71520812</v>
      </c>
      <c r="D17" s="1" t="s">
        <v>257</v>
      </c>
      <c r="E17" s="1">
        <v>8</v>
      </c>
      <c r="F17" s="1">
        <v>71572073</v>
      </c>
      <c r="G17" s="1" t="s">
        <v>40</v>
      </c>
      <c r="H17" s="1" t="s">
        <v>39</v>
      </c>
      <c r="I17" s="40">
        <v>0.482107</v>
      </c>
      <c r="J17" s="41">
        <v>0.0240276</v>
      </c>
      <c r="K17" s="40">
        <v>0.00608398</v>
      </c>
      <c r="L17" s="41">
        <v>7.837027e-5</v>
      </c>
      <c r="M17" s="41">
        <v>-0.00290032</v>
      </c>
      <c r="N17" s="41">
        <v>0.000501593</v>
      </c>
      <c r="O17" s="42">
        <v>33.4340433101614</v>
      </c>
      <c r="P17" s="41">
        <v>7.371829e-9</v>
      </c>
      <c r="Q17" s="42">
        <v>-8.28447</v>
      </c>
      <c r="R17" s="42">
        <v>2.54029</v>
      </c>
      <c r="S17" s="41">
        <v>0.001109295</v>
      </c>
      <c r="T17" s="40">
        <v>0.0304180365789474</v>
      </c>
      <c r="U17" s="41">
        <v>0.6913296</v>
      </c>
      <c r="V17" s="1">
        <v>14</v>
      </c>
      <c r="W17" s="41">
        <v>1.02209847526668e-5</v>
      </c>
      <c r="X17" s="41">
        <v>1.63699480382316e-5</v>
      </c>
      <c r="Y17" s="41">
        <v>0.0949967817456862</v>
      </c>
      <c r="Z17" s="40">
        <v>0.151393437729343</v>
      </c>
      <c r="AA17" s="40">
        <v>0.753583189592179</v>
      </c>
      <c r="AB17" s="1"/>
    </row>
    <row r="18" customFormat="1" ht="13.85" spans="1:28">
      <c r="A18" s="1" t="s">
        <v>258</v>
      </c>
      <c r="B18" s="1">
        <v>16</v>
      </c>
      <c r="C18" s="1">
        <v>89978527</v>
      </c>
      <c r="D18" s="1" t="s">
        <v>259</v>
      </c>
      <c r="E18" s="1">
        <v>16</v>
      </c>
      <c r="F18" s="1">
        <v>89965988</v>
      </c>
      <c r="G18" s="1" t="s">
        <v>32</v>
      </c>
      <c r="H18" s="1" t="s">
        <v>40</v>
      </c>
      <c r="I18" s="40">
        <v>0.920477</v>
      </c>
      <c r="J18" s="41">
        <v>-0.042015</v>
      </c>
      <c r="K18" s="40">
        <v>0.0103077</v>
      </c>
      <c r="L18" s="41">
        <v>4.579958e-5</v>
      </c>
      <c r="M18" s="41">
        <v>0.00365212</v>
      </c>
      <c r="N18" s="41">
        <v>0.000515834</v>
      </c>
      <c r="O18" s="42">
        <v>50.1268194474436</v>
      </c>
      <c r="P18" s="41">
        <v>1.441252e-12</v>
      </c>
      <c r="Q18" s="42">
        <v>-11.5043</v>
      </c>
      <c r="R18" s="42">
        <v>3.2567</v>
      </c>
      <c r="S18" s="41">
        <v>0.0004116615</v>
      </c>
      <c r="T18" s="40">
        <v>0.0152902993578199</v>
      </c>
      <c r="U18" s="41">
        <v>0.7666537</v>
      </c>
      <c r="V18" s="1">
        <v>20</v>
      </c>
      <c r="W18" s="41">
        <v>9.21610016831766e-8</v>
      </c>
      <c r="X18" s="41">
        <v>4.92903520417606e-7</v>
      </c>
      <c r="Y18" s="41">
        <v>0.0415430575618202</v>
      </c>
      <c r="Z18" s="40">
        <v>0.221447200510537</v>
      </c>
      <c r="AA18" s="40">
        <v>0.737009156863121</v>
      </c>
      <c r="AB18" s="1"/>
    </row>
    <row r="19" customFormat="1" ht="13.85" spans="1:28">
      <c r="A19" s="1" t="s">
        <v>260</v>
      </c>
      <c r="B19" s="1">
        <v>15</v>
      </c>
      <c r="C19" s="1">
        <v>85923802</v>
      </c>
      <c r="D19" s="1" t="s">
        <v>261</v>
      </c>
      <c r="E19" s="1">
        <v>15</v>
      </c>
      <c r="F19" s="1">
        <v>86171357</v>
      </c>
      <c r="G19" s="1" t="s">
        <v>39</v>
      </c>
      <c r="H19" s="1" t="s">
        <v>40</v>
      </c>
      <c r="I19" s="40">
        <v>0.694831</v>
      </c>
      <c r="J19" s="41">
        <v>-0.0229986</v>
      </c>
      <c r="K19" s="40">
        <v>0.00665213</v>
      </c>
      <c r="L19" s="41">
        <v>0.0005455605</v>
      </c>
      <c r="M19" s="41">
        <v>-0.0178349</v>
      </c>
      <c r="N19" s="41">
        <v>0.00252595</v>
      </c>
      <c r="O19" s="42">
        <v>49.8530642786758</v>
      </c>
      <c r="P19" s="41">
        <v>1.656847e-12</v>
      </c>
      <c r="Q19" s="42">
        <v>1.28953</v>
      </c>
      <c r="R19" s="42">
        <v>0.415297</v>
      </c>
      <c r="S19" s="41">
        <v>0.001902371</v>
      </c>
      <c r="T19" s="40">
        <v>0.0461759711180124</v>
      </c>
      <c r="U19" s="41">
        <v>0.5856829</v>
      </c>
      <c r="V19" s="1">
        <v>20</v>
      </c>
      <c r="W19" s="41">
        <v>1.17827453224241e-7</v>
      </c>
      <c r="X19" s="41">
        <v>7.87695656048047e-8</v>
      </c>
      <c r="Y19" s="41">
        <v>0.345013173650075</v>
      </c>
      <c r="Z19" s="40">
        <v>0.230222143961182</v>
      </c>
      <c r="AA19" s="40">
        <v>0.424764485791725</v>
      </c>
      <c r="AB19" s="1"/>
    </row>
    <row r="20" customFormat="1" ht="13.85" spans="1:28">
      <c r="A20" s="1" t="s">
        <v>228</v>
      </c>
      <c r="B20" s="1">
        <v>12</v>
      </c>
      <c r="C20" s="1">
        <v>69080514</v>
      </c>
      <c r="D20" s="1" t="s">
        <v>262</v>
      </c>
      <c r="E20" s="1">
        <v>12</v>
      </c>
      <c r="F20" s="1">
        <v>69077497</v>
      </c>
      <c r="G20" s="1" t="s">
        <v>32</v>
      </c>
      <c r="H20" s="1" t="s">
        <v>31</v>
      </c>
      <c r="I20" s="40">
        <v>0.654076</v>
      </c>
      <c r="J20" s="41">
        <v>0.0247383</v>
      </c>
      <c r="K20" s="40">
        <v>0.0065843</v>
      </c>
      <c r="L20" s="41">
        <v>0.0001718499</v>
      </c>
      <c r="M20" s="41">
        <v>-0.00774644</v>
      </c>
      <c r="N20" s="41">
        <v>0.00119634</v>
      </c>
      <c r="O20" s="42">
        <v>41.9271242318523</v>
      </c>
      <c r="P20" s="41">
        <v>9.475495e-11</v>
      </c>
      <c r="Q20" s="42">
        <v>-3.19351</v>
      </c>
      <c r="R20" s="42">
        <v>0.982704</v>
      </c>
      <c r="S20" s="41">
        <v>0.001155215</v>
      </c>
      <c r="T20" s="40">
        <v>0.0315664518356643</v>
      </c>
      <c r="U20" s="41">
        <v>0.07272968</v>
      </c>
      <c r="V20" s="1">
        <v>20</v>
      </c>
      <c r="W20" s="41">
        <v>6.37044490196096e-6</v>
      </c>
      <c r="X20" s="41">
        <v>4.56376524385622e-5</v>
      </c>
      <c r="Y20" s="41">
        <v>0.079203572738728</v>
      </c>
      <c r="Z20" s="40">
        <v>0.567058037630047</v>
      </c>
      <c r="AA20" s="40">
        <v>0.353686381533886</v>
      </c>
      <c r="AB20" s="1"/>
    </row>
    <row r="21" customFormat="1" ht="13.85" spans="1:28">
      <c r="A21" s="1" t="s">
        <v>150</v>
      </c>
      <c r="B21" s="1">
        <v>7</v>
      </c>
      <c r="C21" s="1">
        <v>106842000</v>
      </c>
      <c r="D21" s="1" t="s">
        <v>263</v>
      </c>
      <c r="E21" s="1">
        <v>7</v>
      </c>
      <c r="F21" s="1">
        <v>107113808</v>
      </c>
      <c r="G21" s="1" t="s">
        <v>31</v>
      </c>
      <c r="H21" s="1" t="s">
        <v>40</v>
      </c>
      <c r="I21" s="40">
        <v>0.732604</v>
      </c>
      <c r="J21" s="41">
        <v>0.0240648</v>
      </c>
      <c r="K21" s="40">
        <v>0.00715612</v>
      </c>
      <c r="L21" s="41">
        <v>0.0007714789</v>
      </c>
      <c r="M21" s="41">
        <v>0.0118509</v>
      </c>
      <c r="N21" s="41">
        <v>0.000810025</v>
      </c>
      <c r="O21" s="42">
        <v>214.045361742221</v>
      </c>
      <c r="P21" s="41">
        <v>1.799255e-48</v>
      </c>
      <c r="Q21" s="42">
        <v>2.03062</v>
      </c>
      <c r="R21" s="42">
        <v>0.61959</v>
      </c>
      <c r="S21" s="41">
        <v>0.001047796</v>
      </c>
      <c r="T21" s="40">
        <v>0.0289347199293286</v>
      </c>
      <c r="U21" s="41">
        <v>0.1134693</v>
      </c>
      <c r="V21" s="1">
        <v>20</v>
      </c>
      <c r="W21" s="41">
        <v>1.35293376367858e-39</v>
      </c>
      <c r="X21" s="41">
        <v>2.31211703928728e-39</v>
      </c>
      <c r="Y21" s="41">
        <v>0.266224223127569</v>
      </c>
      <c r="Z21" s="40">
        <v>0.454688908675528</v>
      </c>
      <c r="AA21" s="40">
        <v>0.279086868196899</v>
      </c>
      <c r="AB21" s="1"/>
    </row>
    <row r="22" customFormat="1" ht="13.85" spans="1:28">
      <c r="A22" s="1" t="s">
        <v>47</v>
      </c>
      <c r="B22" s="1">
        <v>1</v>
      </c>
      <c r="C22" s="1">
        <v>46805849</v>
      </c>
      <c r="D22" s="1" t="s">
        <v>264</v>
      </c>
      <c r="E22" s="1">
        <v>1</v>
      </c>
      <c r="F22" s="1">
        <v>46818452</v>
      </c>
      <c r="G22" s="1" t="s">
        <v>39</v>
      </c>
      <c r="H22" s="1" t="s">
        <v>40</v>
      </c>
      <c r="I22" s="40">
        <v>0.727634</v>
      </c>
      <c r="J22" s="41">
        <v>-0.0313958</v>
      </c>
      <c r="K22" s="40">
        <v>0.00655956</v>
      </c>
      <c r="L22" s="41">
        <v>1.699054e-6</v>
      </c>
      <c r="M22" s="41">
        <v>0.00392942</v>
      </c>
      <c r="N22" s="41">
        <v>0.000539781</v>
      </c>
      <c r="O22" s="42">
        <v>52.9933916041363</v>
      </c>
      <c r="P22" s="41">
        <v>3.346636e-13</v>
      </c>
      <c r="Q22" s="42">
        <v>-7.98995</v>
      </c>
      <c r="R22" s="42">
        <v>1.99784</v>
      </c>
      <c r="S22" s="41">
        <v>6.353387e-5</v>
      </c>
      <c r="T22" s="40">
        <v>0.00439395746946903</v>
      </c>
      <c r="U22" s="41">
        <v>0.05751056</v>
      </c>
      <c r="V22" s="1">
        <v>20</v>
      </c>
      <c r="W22" s="41">
        <v>7.59227961426608e-11</v>
      </c>
      <c r="X22" s="41">
        <v>6.39007995357783e-8</v>
      </c>
      <c r="Y22" s="41">
        <v>0.000891089748931132</v>
      </c>
      <c r="Z22" s="40">
        <v>0.749740757509886</v>
      </c>
      <c r="AA22" s="40">
        <v>0.249368088764462</v>
      </c>
      <c r="AB22" s="1"/>
    </row>
    <row r="23" customFormat="1" ht="13.85" spans="1:28">
      <c r="A23" s="1" t="s">
        <v>72</v>
      </c>
      <c r="B23" s="1">
        <v>20</v>
      </c>
      <c r="C23" s="1">
        <v>44527399</v>
      </c>
      <c r="D23" s="1" t="s">
        <v>265</v>
      </c>
      <c r="E23" s="1">
        <v>20</v>
      </c>
      <c r="F23" s="1">
        <v>44537697</v>
      </c>
      <c r="G23" s="1" t="s">
        <v>40</v>
      </c>
      <c r="H23" s="1" t="s">
        <v>39</v>
      </c>
      <c r="I23" s="40">
        <v>0.451292</v>
      </c>
      <c r="J23" s="41">
        <v>-0.0213901</v>
      </c>
      <c r="K23" s="40">
        <v>0.0060764</v>
      </c>
      <c r="L23" s="41">
        <v>0.0004312475</v>
      </c>
      <c r="M23" s="41">
        <v>-0.00160014</v>
      </c>
      <c r="N23" s="41">
        <v>0.000214677</v>
      </c>
      <c r="O23" s="42">
        <v>55.5577857040174</v>
      </c>
      <c r="P23" s="41">
        <v>9.07614e-14</v>
      </c>
      <c r="Q23" s="42">
        <v>13.3676</v>
      </c>
      <c r="R23" s="42">
        <v>4.19962</v>
      </c>
      <c r="S23" s="41">
        <v>0.001457282</v>
      </c>
      <c r="T23" s="40">
        <v>0.0382169759395973</v>
      </c>
      <c r="U23" s="41">
        <v>0.1719004</v>
      </c>
      <c r="V23" s="1">
        <v>20</v>
      </c>
      <c r="W23" s="41">
        <v>1.61116349648642e-8</v>
      </c>
      <c r="X23" s="41">
        <v>6.39796335083434e-8</v>
      </c>
      <c r="Y23" s="41">
        <v>0.155136622292693</v>
      </c>
      <c r="Z23" s="40">
        <v>0.615821673256798</v>
      </c>
      <c r="AA23" s="40">
        <v>0.22904162435924</v>
      </c>
      <c r="AB23" s="1"/>
    </row>
    <row r="24" customFormat="1" ht="13.85" spans="1:28">
      <c r="A24" s="1" t="s">
        <v>266</v>
      </c>
      <c r="B24" s="1">
        <v>1</v>
      </c>
      <c r="C24" s="1">
        <v>168510003</v>
      </c>
      <c r="D24" s="1" t="s">
        <v>267</v>
      </c>
      <c r="E24" s="1">
        <v>1</v>
      </c>
      <c r="F24" s="1">
        <v>168523747</v>
      </c>
      <c r="G24" s="1" t="s">
        <v>32</v>
      </c>
      <c r="H24" s="1" t="s">
        <v>31</v>
      </c>
      <c r="I24" s="40">
        <v>0.816103</v>
      </c>
      <c r="J24" s="41">
        <v>-0.031591</v>
      </c>
      <c r="K24" s="40">
        <v>0.00801152</v>
      </c>
      <c r="L24" s="41">
        <v>8.040021e-5</v>
      </c>
      <c r="M24" s="41">
        <v>-0.0730448</v>
      </c>
      <c r="N24" s="41">
        <v>0.00479764</v>
      </c>
      <c r="O24" s="42">
        <v>231.805264585584</v>
      </c>
      <c r="P24" s="41">
        <v>2.407943e-52</v>
      </c>
      <c r="Q24" s="42">
        <v>0.432488</v>
      </c>
      <c r="R24" s="42">
        <v>0.113298</v>
      </c>
      <c r="S24" s="41">
        <v>0.000134944</v>
      </c>
      <c r="T24" s="40">
        <v>0.00707776751677852</v>
      </c>
      <c r="U24" s="41">
        <v>0.4692183</v>
      </c>
      <c r="V24" s="1">
        <v>20</v>
      </c>
      <c r="W24" s="41">
        <v>2.62064293802043e-42</v>
      </c>
      <c r="X24" s="41">
        <v>1.28546258935109e-40</v>
      </c>
      <c r="Y24" s="41">
        <v>0.0175582560449023</v>
      </c>
      <c r="Z24" s="40">
        <v>0.861136096210241</v>
      </c>
      <c r="AA24" s="40">
        <v>0.121305647744858</v>
      </c>
      <c r="AB24" s="1"/>
    </row>
    <row r="25" customFormat="1" ht="13.85" spans="1:28">
      <c r="A25" s="1" t="s">
        <v>268</v>
      </c>
      <c r="B25" s="1">
        <v>3</v>
      </c>
      <c r="C25" s="1">
        <v>99536678</v>
      </c>
      <c r="D25" s="1" t="s">
        <v>269</v>
      </c>
      <c r="E25" s="1">
        <v>3</v>
      </c>
      <c r="F25" s="1">
        <v>99532532</v>
      </c>
      <c r="G25" s="1" t="s">
        <v>31</v>
      </c>
      <c r="H25" s="1" t="s">
        <v>39</v>
      </c>
      <c r="I25" s="40">
        <v>0.553678</v>
      </c>
      <c r="J25" s="41">
        <v>0.0328202</v>
      </c>
      <c r="K25" s="40">
        <v>0.00609538</v>
      </c>
      <c r="L25" s="41">
        <v>7.266843e-8</v>
      </c>
      <c r="M25" s="41">
        <v>-0.00663808</v>
      </c>
      <c r="N25" s="41">
        <v>0.00105541</v>
      </c>
      <c r="O25" s="42">
        <v>39.5587495001295</v>
      </c>
      <c r="P25" s="41">
        <v>3.182978e-10</v>
      </c>
      <c r="Q25" s="42">
        <v>-4.94424</v>
      </c>
      <c r="R25" s="42">
        <v>1.20877</v>
      </c>
      <c r="S25" s="41">
        <v>4.308026e-5</v>
      </c>
      <c r="T25" s="40">
        <v>0.00333338843465347</v>
      </c>
      <c r="U25" s="41">
        <v>0.3703602</v>
      </c>
      <c r="V25" s="1">
        <v>20</v>
      </c>
      <c r="W25" s="41">
        <v>4.41005031547033e-10</v>
      </c>
      <c r="X25" s="41">
        <v>0.000103508360325097</v>
      </c>
      <c r="Y25" s="41">
        <v>4.03959081980927e-6</v>
      </c>
      <c r="Z25" s="40">
        <v>0.948081185484453</v>
      </c>
      <c r="AA25" s="40">
        <v>0.0518112661233971</v>
      </c>
      <c r="AB25" s="1"/>
    </row>
    <row r="26" customFormat="1" ht="13.85" spans="1:28">
      <c r="A26" s="1" t="s">
        <v>49</v>
      </c>
      <c r="B26" s="1">
        <v>11</v>
      </c>
      <c r="C26" s="1">
        <v>809647</v>
      </c>
      <c r="D26" s="1" t="s">
        <v>50</v>
      </c>
      <c r="E26" s="1">
        <v>11</v>
      </c>
      <c r="F26" s="1">
        <v>799670</v>
      </c>
      <c r="G26" s="1" t="s">
        <v>40</v>
      </c>
      <c r="H26" s="1" t="s">
        <v>31</v>
      </c>
      <c r="I26" s="40">
        <v>0.359841</v>
      </c>
      <c r="J26" s="41">
        <v>-0.0389771</v>
      </c>
      <c r="K26" s="40">
        <v>0.00657925</v>
      </c>
      <c r="L26" s="41">
        <v>3.137342e-9</v>
      </c>
      <c r="M26" s="41">
        <v>-0.0171606</v>
      </c>
      <c r="N26" s="41">
        <v>0.00217348</v>
      </c>
      <c r="O26" s="42">
        <v>62.338111333315</v>
      </c>
      <c r="P26" s="41">
        <v>2.89256e-15</v>
      </c>
      <c r="Q26" s="42">
        <v>2.27132</v>
      </c>
      <c r="R26" s="42">
        <v>0.479319</v>
      </c>
      <c r="S26" s="41">
        <v>2.151659e-6</v>
      </c>
      <c r="T26" s="41">
        <v>0.000258695616692308</v>
      </c>
      <c r="U26" s="41">
        <v>0.06920146</v>
      </c>
      <c r="V26" s="1">
        <v>20</v>
      </c>
      <c r="W26" s="41">
        <v>2.16376705353894e-16</v>
      </c>
      <c r="X26" s="41">
        <v>3.00765565720041e-9</v>
      </c>
      <c r="Y26" s="41">
        <v>7.11923267844255e-8</v>
      </c>
      <c r="Z26" s="40">
        <v>0.989569312049552</v>
      </c>
      <c r="AA26" s="41">
        <v>0.0104306137504633</v>
      </c>
      <c r="AB26" s="1"/>
    </row>
    <row r="27" customFormat="1" ht="13.85" spans="1:28">
      <c r="A27" s="1" t="s">
        <v>163</v>
      </c>
      <c r="B27" s="1">
        <v>7</v>
      </c>
      <c r="C27" s="1">
        <v>102113565</v>
      </c>
      <c r="D27" s="1" t="s">
        <v>164</v>
      </c>
      <c r="E27" s="1">
        <v>7</v>
      </c>
      <c r="F27" s="1">
        <v>102101269</v>
      </c>
      <c r="G27" s="1" t="s">
        <v>40</v>
      </c>
      <c r="H27" s="1" t="s">
        <v>32</v>
      </c>
      <c r="I27" s="40">
        <v>0.347913</v>
      </c>
      <c r="J27" s="41">
        <v>0.0260167</v>
      </c>
      <c r="K27" s="40">
        <v>0.00649675</v>
      </c>
      <c r="L27" s="41">
        <v>6.213123e-5</v>
      </c>
      <c r="M27" s="41">
        <v>0.0125996</v>
      </c>
      <c r="N27" s="41">
        <v>0.00206001</v>
      </c>
      <c r="O27" s="42">
        <v>37.4088931355128</v>
      </c>
      <c r="P27" s="41">
        <v>9.578733e-10</v>
      </c>
      <c r="Q27" s="42">
        <v>2.06488</v>
      </c>
      <c r="R27" s="42">
        <v>0.616322</v>
      </c>
      <c r="S27" s="41">
        <v>0.0008071552</v>
      </c>
      <c r="T27" s="40">
        <v>0.0237139770225564</v>
      </c>
      <c r="U27" s="41">
        <v>0.08259898</v>
      </c>
      <c r="V27" s="1">
        <v>20</v>
      </c>
      <c r="W27" s="41">
        <v>1.06004540299704e-7</v>
      </c>
      <c r="X27" s="41">
        <v>0.000168084796070798</v>
      </c>
      <c r="Y27" s="41">
        <v>0.000623727355583975</v>
      </c>
      <c r="Z27" s="40">
        <v>0.988995400386638</v>
      </c>
      <c r="AA27" s="41">
        <v>0.010212681457168</v>
      </c>
      <c r="AB27" s="1"/>
    </row>
    <row r="28" customFormat="1" ht="13.85" spans="1:28">
      <c r="A28" s="1" t="s">
        <v>167</v>
      </c>
      <c r="B28" s="1">
        <v>3</v>
      </c>
      <c r="C28" s="1">
        <v>100053545</v>
      </c>
      <c r="D28" s="1" t="s">
        <v>270</v>
      </c>
      <c r="E28" s="1">
        <v>3</v>
      </c>
      <c r="F28" s="1">
        <v>100135624</v>
      </c>
      <c r="G28" s="1" t="s">
        <v>32</v>
      </c>
      <c r="H28" s="1" t="s">
        <v>31</v>
      </c>
      <c r="I28" s="40">
        <v>0.624254</v>
      </c>
      <c r="J28" s="41">
        <v>0.0249779</v>
      </c>
      <c r="K28" s="40">
        <v>0.00630334</v>
      </c>
      <c r="L28" s="41">
        <v>7.412335e-5</v>
      </c>
      <c r="M28" s="41">
        <v>-0.00542132</v>
      </c>
      <c r="N28" s="41">
        <v>0.000965787</v>
      </c>
      <c r="O28" s="42">
        <v>31.5099254050654</v>
      </c>
      <c r="P28" s="41">
        <v>1.984221e-8</v>
      </c>
      <c r="Q28" s="42">
        <v>-4.60735</v>
      </c>
      <c r="R28" s="42">
        <v>1.42322</v>
      </c>
      <c r="S28" s="41">
        <v>0.001206738</v>
      </c>
      <c r="T28" s="40">
        <v>0.0325195085172414</v>
      </c>
      <c r="U28" s="41">
        <v>0.6870256</v>
      </c>
      <c r="V28" s="1">
        <v>20</v>
      </c>
      <c r="W28" s="41">
        <v>2.36291587358564e-8</v>
      </c>
      <c r="X28" s="41">
        <v>0.00554600362185799</v>
      </c>
      <c r="Y28" s="41">
        <v>4.23562382144041e-6</v>
      </c>
      <c r="Z28" s="40">
        <v>0.994143637708877</v>
      </c>
      <c r="AA28" s="41">
        <v>0.000306099416285332</v>
      </c>
      <c r="AB28" s="1"/>
    </row>
    <row r="29" customFormat="1" ht="13.85" spans="1:28">
      <c r="A29" s="1" t="s">
        <v>51</v>
      </c>
      <c r="B29" s="1">
        <v>1</v>
      </c>
      <c r="C29" s="1">
        <v>204485511</v>
      </c>
      <c r="D29" s="1" t="s">
        <v>271</v>
      </c>
      <c r="E29" s="1">
        <v>1</v>
      </c>
      <c r="F29" s="1">
        <v>204547268</v>
      </c>
      <c r="G29" s="1" t="s">
        <v>39</v>
      </c>
      <c r="H29" s="1" t="s">
        <v>40</v>
      </c>
      <c r="I29" s="40">
        <v>0.308151</v>
      </c>
      <c r="J29" s="41">
        <v>0.024528</v>
      </c>
      <c r="K29" s="40">
        <v>0.00653948</v>
      </c>
      <c r="L29" s="41">
        <v>0.0001762994</v>
      </c>
      <c r="M29" s="41">
        <v>-0.0180978</v>
      </c>
      <c r="N29" s="41">
        <v>0.00249257</v>
      </c>
      <c r="O29" s="42">
        <v>52.7177470182038</v>
      </c>
      <c r="P29" s="41">
        <v>3.850716e-13</v>
      </c>
      <c r="Q29" s="42">
        <v>-1.3553</v>
      </c>
      <c r="R29" s="42">
        <v>0.406706</v>
      </c>
      <c r="S29" s="41">
        <v>0.0008610485</v>
      </c>
      <c r="T29" s="40">
        <v>0.0249225704722222</v>
      </c>
      <c r="U29" s="41">
        <v>0.3880418</v>
      </c>
      <c r="V29" s="1">
        <v>20</v>
      </c>
      <c r="W29" s="41">
        <v>2.34841778760355e-14</v>
      </c>
      <c r="X29" s="41">
        <v>3.8436614177691e-8</v>
      </c>
      <c r="Y29" s="41">
        <v>6.10981996298199e-7</v>
      </c>
      <c r="Z29" s="40">
        <v>0.999995797244682</v>
      </c>
      <c r="AA29" s="41">
        <v>3.55333668446447e-6</v>
      </c>
      <c r="AB29" s="1"/>
    </row>
    <row r="30" customFormat="1" ht="13.85" spans="1:28">
      <c r="A30" s="1" t="s">
        <v>173</v>
      </c>
      <c r="B30" s="1">
        <v>11</v>
      </c>
      <c r="C30" s="1">
        <v>318640</v>
      </c>
      <c r="D30" s="1" t="s">
        <v>174</v>
      </c>
      <c r="E30" s="1">
        <v>11</v>
      </c>
      <c r="F30" s="1">
        <v>324170</v>
      </c>
      <c r="G30" s="1" t="s">
        <v>39</v>
      </c>
      <c r="H30" s="1" t="s">
        <v>40</v>
      </c>
      <c r="I30" s="40">
        <v>0.646123</v>
      </c>
      <c r="J30" s="41">
        <v>0.0242541</v>
      </c>
      <c r="K30" s="40">
        <v>0.00729209</v>
      </c>
      <c r="L30" s="41">
        <v>0.000880742</v>
      </c>
      <c r="M30" s="41">
        <v>0.0160385</v>
      </c>
      <c r="N30" s="41">
        <v>0.000823119</v>
      </c>
      <c r="O30" s="42">
        <v>379.666469446173</v>
      </c>
      <c r="P30" s="41">
        <v>1.470561e-84</v>
      </c>
      <c r="Q30" s="42">
        <v>1.51224</v>
      </c>
      <c r="R30" s="42">
        <v>0.461237</v>
      </c>
      <c r="S30" s="41">
        <v>0.001043</v>
      </c>
      <c r="T30" s="40">
        <v>0.0289347199293286</v>
      </c>
      <c r="U30" s="41">
        <v>0.2132565</v>
      </c>
      <c r="V30" s="1">
        <v>20</v>
      </c>
      <c r="W30" s="41">
        <v>1.10831595074492e-79</v>
      </c>
      <c r="X30" s="41">
        <v>1.5405691335218e-72</v>
      </c>
      <c r="Y30" s="41">
        <v>7.19419709854879e-8</v>
      </c>
      <c r="Z30" s="40">
        <v>0.999999863064895</v>
      </c>
      <c r="AA30" s="41">
        <v>6.49931282551216e-8</v>
      </c>
      <c r="AB30" s="1"/>
    </row>
    <row r="31" customFormat="1" ht="13.85" spans="1:28">
      <c r="A31" s="1" t="s">
        <v>213</v>
      </c>
      <c r="B31" s="1">
        <v>5</v>
      </c>
      <c r="C31" s="1">
        <v>443273</v>
      </c>
      <c r="D31" s="1" t="s">
        <v>272</v>
      </c>
      <c r="E31" s="1">
        <v>5</v>
      </c>
      <c r="F31" s="1">
        <v>428418</v>
      </c>
      <c r="G31" s="1" t="s">
        <v>31</v>
      </c>
      <c r="H31" s="1" t="s">
        <v>40</v>
      </c>
      <c r="I31" s="40">
        <v>0.516899</v>
      </c>
      <c r="J31" s="41">
        <v>0.0262405</v>
      </c>
      <c r="K31" s="40">
        <v>0.00612319</v>
      </c>
      <c r="L31" s="41">
        <v>1.823815e-5</v>
      </c>
      <c r="M31" s="41">
        <v>0.00888578</v>
      </c>
      <c r="N31" s="41">
        <v>0.00086623</v>
      </c>
      <c r="O31" s="42">
        <v>105.226390157744</v>
      </c>
      <c r="P31" s="41">
        <v>1.089461e-24</v>
      </c>
      <c r="Q31" s="42">
        <v>2.95309</v>
      </c>
      <c r="R31" s="42">
        <v>0.746816</v>
      </c>
      <c r="S31" s="41">
        <v>7.677755e-5</v>
      </c>
      <c r="T31" s="40">
        <v>0.00504215590966387</v>
      </c>
      <c r="U31" s="41">
        <v>0.256503</v>
      </c>
      <c r="V31" s="1">
        <v>20</v>
      </c>
      <c r="W31" s="41">
        <v>1.51372839513902e-34</v>
      </c>
      <c r="X31" s="41">
        <v>1.06736969391741e-17</v>
      </c>
      <c r="Y31" s="41">
        <v>1.41818566122429e-17</v>
      </c>
      <c r="Z31" s="40">
        <v>1</v>
      </c>
      <c r="AA31" s="41">
        <v>3.88701724341103e-16</v>
      </c>
      <c r="AB31" s="1"/>
    </row>
    <row r="32" ht="13.85" spans="1:28">
      <c r="A32" s="21" t="s">
        <v>53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1"/>
    </row>
    <row r="33" s="49" customFormat="1" spans="1:28">
      <c r="A33" s="2" t="s">
        <v>244</v>
      </c>
      <c r="B33" s="2">
        <v>1</v>
      </c>
      <c r="C33" s="2">
        <v>100810584</v>
      </c>
      <c r="D33" s="2" t="s">
        <v>245</v>
      </c>
      <c r="E33" s="2">
        <v>1</v>
      </c>
      <c r="F33" s="2">
        <v>100879914</v>
      </c>
      <c r="G33" s="2" t="s">
        <v>31</v>
      </c>
      <c r="H33" s="2" t="s">
        <v>32</v>
      </c>
      <c r="I33" s="43">
        <v>0.624254</v>
      </c>
      <c r="J33" s="44">
        <v>-0.0345804</v>
      </c>
      <c r="K33" s="43">
        <v>0.00802646</v>
      </c>
      <c r="L33" s="44">
        <v>1.645154e-5</v>
      </c>
      <c r="M33" s="44">
        <v>-0.00831209</v>
      </c>
      <c r="N33" s="44">
        <v>0.000945643</v>
      </c>
      <c r="O33" s="45">
        <v>77.2620184329159</v>
      </c>
      <c r="P33" s="44">
        <v>1.497085e-18</v>
      </c>
      <c r="Q33" s="45">
        <v>4.16025</v>
      </c>
      <c r="R33" s="45">
        <v>1.07539</v>
      </c>
      <c r="S33" s="44">
        <v>0.0001094656</v>
      </c>
      <c r="T33" s="43">
        <v>0.00864114812121212</v>
      </c>
      <c r="U33" s="44">
        <v>0.5346932</v>
      </c>
      <c r="V33" s="2">
        <v>20</v>
      </c>
      <c r="W33" s="44">
        <v>1.54918394665342e-13</v>
      </c>
      <c r="X33" s="44">
        <v>7.01928313988535e-14</v>
      </c>
      <c r="Y33" s="44">
        <v>0.0287311499559868</v>
      </c>
      <c r="Z33" s="43">
        <v>0.0120587453751329</v>
      </c>
      <c r="AA33" s="43">
        <v>0.959210104668656</v>
      </c>
      <c r="AB33" s="2"/>
    </row>
    <row r="34" s="49" customFormat="1" spans="1:28">
      <c r="A34" s="2" t="s">
        <v>29</v>
      </c>
      <c r="B34" s="2">
        <v>6</v>
      </c>
      <c r="C34" s="2">
        <v>130334844</v>
      </c>
      <c r="D34" s="2" t="s">
        <v>94</v>
      </c>
      <c r="E34" s="2">
        <v>6</v>
      </c>
      <c r="F34" s="2">
        <v>130374461</v>
      </c>
      <c r="G34" s="2" t="s">
        <v>32</v>
      </c>
      <c r="H34" s="2" t="s">
        <v>39</v>
      </c>
      <c r="I34" s="43">
        <v>0.265408</v>
      </c>
      <c r="J34" s="44">
        <v>-0.0453032</v>
      </c>
      <c r="K34" s="43">
        <v>0.00904226</v>
      </c>
      <c r="L34" s="44">
        <v>5.438354e-7</v>
      </c>
      <c r="M34" s="44">
        <v>-0.00807748</v>
      </c>
      <c r="N34" s="44">
        <v>0.000802807</v>
      </c>
      <c r="O34" s="45">
        <v>101.234718948594</v>
      </c>
      <c r="P34" s="44">
        <v>8.169805e-24</v>
      </c>
      <c r="Q34" s="45">
        <v>5.60858</v>
      </c>
      <c r="R34" s="45">
        <v>1.25055</v>
      </c>
      <c r="S34" s="44">
        <v>7.294932e-6</v>
      </c>
      <c r="T34" s="43">
        <v>0.00183540627090909</v>
      </c>
      <c r="U34" s="44">
        <v>0.3320027</v>
      </c>
      <c r="V34" s="2">
        <v>20</v>
      </c>
      <c r="W34" s="44">
        <v>3.65534642506606e-19</v>
      </c>
      <c r="X34" s="44">
        <v>2.00056073151991e-17</v>
      </c>
      <c r="Y34" s="44">
        <v>0.000766162953711073</v>
      </c>
      <c r="Z34" s="43">
        <v>0.0409736209492281</v>
      </c>
      <c r="AA34" s="43">
        <v>0.958260216097059</v>
      </c>
      <c r="AB34" s="2"/>
    </row>
    <row r="35" s="49" customFormat="1" spans="1:28">
      <c r="A35" s="2" t="s">
        <v>88</v>
      </c>
      <c r="B35" s="2">
        <v>4</v>
      </c>
      <c r="C35" s="2">
        <v>84377085</v>
      </c>
      <c r="D35" s="2" t="s">
        <v>89</v>
      </c>
      <c r="E35" s="2">
        <v>4</v>
      </c>
      <c r="F35" s="2">
        <v>84400330</v>
      </c>
      <c r="G35" s="2" t="s">
        <v>31</v>
      </c>
      <c r="H35" s="2" t="s">
        <v>32</v>
      </c>
      <c r="I35" s="43">
        <v>0.513917</v>
      </c>
      <c r="J35" s="44">
        <v>0.0412441</v>
      </c>
      <c r="K35" s="43">
        <v>0.00787341</v>
      </c>
      <c r="L35" s="44">
        <v>1.619708e-7</v>
      </c>
      <c r="M35" s="44">
        <v>0.0118203</v>
      </c>
      <c r="N35" s="44">
        <v>0.00156036</v>
      </c>
      <c r="O35" s="45">
        <v>57.3861885625232</v>
      </c>
      <c r="P35" s="44">
        <v>3.57964e-14</v>
      </c>
      <c r="Q35" s="45">
        <v>3.48925</v>
      </c>
      <c r="R35" s="45">
        <v>0.809833</v>
      </c>
      <c r="S35" s="44">
        <v>1.642889e-5</v>
      </c>
      <c r="T35" s="43">
        <v>0.00285315056333333</v>
      </c>
      <c r="U35" s="44">
        <v>0.8763139</v>
      </c>
      <c r="V35" s="2">
        <v>20</v>
      </c>
      <c r="W35" s="44">
        <v>1.97668589186014e-12</v>
      </c>
      <c r="X35" s="44">
        <v>7.04571511956643e-10</v>
      </c>
      <c r="Y35" s="44">
        <v>0.000198412513954632</v>
      </c>
      <c r="Z35" s="43">
        <v>0.0697923070598682</v>
      </c>
      <c r="AA35" s="43">
        <v>0.930009279719631</v>
      </c>
      <c r="AB35" s="2"/>
    </row>
    <row r="36" s="49" customFormat="1" spans="1:28">
      <c r="A36" s="2" t="s">
        <v>54</v>
      </c>
      <c r="B36" s="2">
        <v>16</v>
      </c>
      <c r="C36" s="2">
        <v>89627065</v>
      </c>
      <c r="D36" s="2" t="s">
        <v>273</v>
      </c>
      <c r="E36" s="2">
        <v>16</v>
      </c>
      <c r="F36" s="2">
        <v>89630212</v>
      </c>
      <c r="G36" s="2" t="s">
        <v>32</v>
      </c>
      <c r="H36" s="2" t="s">
        <v>39</v>
      </c>
      <c r="I36" s="43">
        <v>0.83996</v>
      </c>
      <c r="J36" s="44">
        <v>0.043774</v>
      </c>
      <c r="K36" s="43">
        <v>0.0105596</v>
      </c>
      <c r="L36" s="44">
        <v>3.391671e-5</v>
      </c>
      <c r="M36" s="44">
        <v>-0.0403867</v>
      </c>
      <c r="N36" s="44">
        <v>0.00319132</v>
      </c>
      <c r="O36" s="45">
        <v>160.153350535267</v>
      </c>
      <c r="P36" s="44">
        <v>1.047302e-36</v>
      </c>
      <c r="Q36" s="45">
        <v>-1.08387</v>
      </c>
      <c r="R36" s="45">
        <v>0.275132</v>
      </c>
      <c r="S36" s="44">
        <v>8.166297e-5</v>
      </c>
      <c r="T36" s="43">
        <v>0.00726415930483871</v>
      </c>
      <c r="U36" s="44">
        <v>0.8825831</v>
      </c>
      <c r="V36" s="2">
        <v>20</v>
      </c>
      <c r="W36" s="44">
        <v>1.14618271724127e-29</v>
      </c>
      <c r="X36" s="44">
        <v>2.28728614744453e-29</v>
      </c>
      <c r="Y36" s="44">
        <v>0.0284460444008902</v>
      </c>
      <c r="Z36" s="43">
        <v>0.0558503270653772</v>
      </c>
      <c r="AA36" s="43">
        <v>0.915703628533736</v>
      </c>
      <c r="AB36" s="2"/>
    </row>
    <row r="37" s="49" customFormat="1" spans="1:28">
      <c r="A37" s="2" t="s">
        <v>179</v>
      </c>
      <c r="B37" s="2">
        <v>6</v>
      </c>
      <c r="C37" s="2">
        <v>32709119</v>
      </c>
      <c r="D37" s="2" t="s">
        <v>274</v>
      </c>
      <c r="E37" s="2">
        <v>6</v>
      </c>
      <c r="F37" s="2">
        <v>32560695</v>
      </c>
      <c r="G37" s="2" t="s">
        <v>40</v>
      </c>
      <c r="H37" s="2" t="s">
        <v>31</v>
      </c>
      <c r="I37" s="43">
        <v>0.852883</v>
      </c>
      <c r="J37" s="44">
        <v>0.0477039</v>
      </c>
      <c r="K37" s="43">
        <v>0.0110322</v>
      </c>
      <c r="L37" s="44">
        <v>1.531827e-5</v>
      </c>
      <c r="M37" s="44">
        <v>0.11329</v>
      </c>
      <c r="N37" s="44">
        <v>0.00330327</v>
      </c>
      <c r="O37" s="45">
        <v>1176.23746241475</v>
      </c>
      <c r="P37" s="44">
        <v>8.848598e-258</v>
      </c>
      <c r="Q37" s="45">
        <v>0.421076</v>
      </c>
      <c r="R37" s="45">
        <v>0.0981506</v>
      </c>
      <c r="S37" s="44">
        <v>1.78594e-5</v>
      </c>
      <c r="T37" s="43">
        <v>0.00296960023404255</v>
      </c>
      <c r="U37" s="44">
        <v>0.245992</v>
      </c>
      <c r="V37" s="2">
        <v>20</v>
      </c>
      <c r="W37" s="44">
        <v>4.42689293162074e-237</v>
      </c>
      <c r="X37" s="44">
        <v>1.69878169566515e-236</v>
      </c>
      <c r="Y37" s="44">
        <v>0.0235703537655933</v>
      </c>
      <c r="Z37" s="43">
        <v>0.089562317134634</v>
      </c>
      <c r="AA37" s="43">
        <v>0.886867329099796</v>
      </c>
      <c r="AB37" s="2"/>
    </row>
    <row r="38" s="49" customFormat="1" spans="1:28">
      <c r="A38" s="2" t="s">
        <v>260</v>
      </c>
      <c r="B38" s="2">
        <v>15</v>
      </c>
      <c r="C38" s="2">
        <v>85923802</v>
      </c>
      <c r="D38" s="2" t="s">
        <v>261</v>
      </c>
      <c r="E38" s="2">
        <v>15</v>
      </c>
      <c r="F38" s="2">
        <v>86171357</v>
      </c>
      <c r="G38" s="2" t="s">
        <v>39</v>
      </c>
      <c r="H38" s="2" t="s">
        <v>40</v>
      </c>
      <c r="I38" s="43">
        <v>0.694831</v>
      </c>
      <c r="J38" s="44">
        <v>-0.0356083</v>
      </c>
      <c r="K38" s="43">
        <v>0.00872413</v>
      </c>
      <c r="L38" s="44">
        <v>4.472926e-5</v>
      </c>
      <c r="M38" s="44">
        <v>-0.0178349</v>
      </c>
      <c r="N38" s="44">
        <v>0.00252595</v>
      </c>
      <c r="O38" s="45">
        <v>49.8530642786758</v>
      </c>
      <c r="P38" s="44">
        <v>1.656847e-12</v>
      </c>
      <c r="Q38" s="45">
        <v>1.99655</v>
      </c>
      <c r="R38" s="45">
        <v>0.565009</v>
      </c>
      <c r="S38" s="44">
        <v>0.0004098597</v>
      </c>
      <c r="T38" s="43">
        <v>0.0217894799693878</v>
      </c>
      <c r="U38" s="44">
        <v>0.6287889</v>
      </c>
      <c r="V38" s="2">
        <v>20</v>
      </c>
      <c r="W38" s="44">
        <v>1.56227871947433e-8</v>
      </c>
      <c r="X38" s="44">
        <v>3.70775833015396e-8</v>
      </c>
      <c r="Y38" s="44">
        <v>0.0457445405878029</v>
      </c>
      <c r="Z38" s="43">
        <v>0.107719047559549</v>
      </c>
      <c r="AA38" s="43">
        <v>0.846536359152277</v>
      </c>
      <c r="AB38" s="2"/>
    </row>
    <row r="39" s="49" customFormat="1" spans="1:28">
      <c r="A39" s="2" t="s">
        <v>47</v>
      </c>
      <c r="B39" s="2">
        <v>1</v>
      </c>
      <c r="C39" s="2">
        <v>46805849</v>
      </c>
      <c r="D39" s="2" t="s">
        <v>264</v>
      </c>
      <c r="E39" s="2">
        <v>1</v>
      </c>
      <c r="F39" s="2">
        <v>46818452</v>
      </c>
      <c r="G39" s="2" t="s">
        <v>39</v>
      </c>
      <c r="H39" s="2" t="s">
        <v>40</v>
      </c>
      <c r="I39" s="43">
        <v>0.727634</v>
      </c>
      <c r="J39" s="44">
        <v>-0.045902</v>
      </c>
      <c r="K39" s="43">
        <v>0.0086078</v>
      </c>
      <c r="L39" s="44">
        <v>9.680997e-8</v>
      </c>
      <c r="M39" s="44">
        <v>0.00392942</v>
      </c>
      <c r="N39" s="44">
        <v>0.000539781</v>
      </c>
      <c r="O39" s="45">
        <v>52.9933916041363</v>
      </c>
      <c r="P39" s="44">
        <v>3.346636e-13</v>
      </c>
      <c r="Q39" s="45">
        <v>-11.6816</v>
      </c>
      <c r="R39" s="45">
        <v>2.71547</v>
      </c>
      <c r="S39" s="44">
        <v>1.693548e-5</v>
      </c>
      <c r="T39" s="43">
        <v>0.00287719078695652</v>
      </c>
      <c r="U39" s="44">
        <v>0.1256358</v>
      </c>
      <c r="V39" s="2">
        <v>20</v>
      </c>
      <c r="W39" s="44">
        <v>1.23728963706899e-11</v>
      </c>
      <c r="X39" s="44">
        <v>1.45976630759137e-8</v>
      </c>
      <c r="Y39" s="44">
        <v>0.000145218059405926</v>
      </c>
      <c r="Z39" s="43">
        <v>0.170500319723708</v>
      </c>
      <c r="AA39" s="43">
        <v>0.82935444760685</v>
      </c>
      <c r="AB39" s="2"/>
    </row>
    <row r="40" s="49" customFormat="1" spans="1:28">
      <c r="A40" s="2" t="s">
        <v>183</v>
      </c>
      <c r="B40" s="2">
        <v>12</v>
      </c>
      <c r="C40" s="2">
        <v>93861264</v>
      </c>
      <c r="D40" s="2" t="s">
        <v>184</v>
      </c>
      <c r="E40" s="2">
        <v>12</v>
      </c>
      <c r="F40" s="2">
        <v>93901290</v>
      </c>
      <c r="G40" s="2" t="s">
        <v>39</v>
      </c>
      <c r="H40" s="2" t="s">
        <v>40</v>
      </c>
      <c r="I40" s="43">
        <v>0.862823</v>
      </c>
      <c r="J40" s="44">
        <v>-0.0407677</v>
      </c>
      <c r="K40" s="43">
        <v>0.0108531</v>
      </c>
      <c r="L40" s="44">
        <v>0.0001724323</v>
      </c>
      <c r="M40" s="44">
        <v>0.00960414</v>
      </c>
      <c r="N40" s="44">
        <v>0.00145417</v>
      </c>
      <c r="O40" s="45">
        <v>43.620094568618</v>
      </c>
      <c r="P40" s="44">
        <v>3.987724e-11</v>
      </c>
      <c r="Q40" s="45">
        <v>-4.24481</v>
      </c>
      <c r="R40" s="45">
        <v>1.30003</v>
      </c>
      <c r="S40" s="44">
        <v>0.001094024</v>
      </c>
      <c r="T40" s="43">
        <v>0.044071121443299</v>
      </c>
      <c r="U40" s="44">
        <v>0.269059</v>
      </c>
      <c r="V40" s="2">
        <v>20</v>
      </c>
      <c r="W40" s="44">
        <v>1.87288831082063e-6</v>
      </c>
      <c r="X40" s="44">
        <v>6.142201530883e-7</v>
      </c>
      <c r="Y40" s="44">
        <v>0.137418984526417</v>
      </c>
      <c r="Z40" s="43">
        <v>0.044248698046037</v>
      </c>
      <c r="AA40" s="43">
        <v>0.818329830319082</v>
      </c>
      <c r="AB40" s="2"/>
    </row>
    <row r="41" ht="13.85" spans="1:28">
      <c r="A41" s="1" t="s">
        <v>275</v>
      </c>
      <c r="B41" s="1">
        <v>11</v>
      </c>
      <c r="C41" s="1">
        <v>694438</v>
      </c>
      <c r="D41" s="1" t="s">
        <v>276</v>
      </c>
      <c r="E41" s="1">
        <v>11</v>
      </c>
      <c r="F41" s="1">
        <v>721570</v>
      </c>
      <c r="G41" s="1" t="s">
        <v>31</v>
      </c>
      <c r="H41" s="1" t="s">
        <v>32</v>
      </c>
      <c r="I41" s="40">
        <v>0.584493</v>
      </c>
      <c r="J41" s="41">
        <v>-0.0373539</v>
      </c>
      <c r="K41" s="40">
        <v>0.00821413</v>
      </c>
      <c r="L41" s="41">
        <v>5.428386e-6</v>
      </c>
      <c r="M41" s="41">
        <v>0.00544517</v>
      </c>
      <c r="N41" s="41">
        <v>0.000826219</v>
      </c>
      <c r="O41" s="42">
        <v>43.4342703655734</v>
      </c>
      <c r="P41" s="41">
        <v>4.384346e-11</v>
      </c>
      <c r="Q41" s="42">
        <v>-6.86</v>
      </c>
      <c r="R41" s="42">
        <v>1.83278</v>
      </c>
      <c r="S41" s="41">
        <v>0.0001818772</v>
      </c>
      <c r="T41" s="40">
        <v>0.0123597418956522</v>
      </c>
      <c r="U41" s="41">
        <v>0.2697423</v>
      </c>
      <c r="V41" s="1">
        <v>20</v>
      </c>
      <c r="W41" s="41">
        <v>1.56783526841012e-7</v>
      </c>
      <c r="X41" s="41">
        <v>5.71160859812918e-6</v>
      </c>
      <c r="Y41" s="41">
        <v>0.00679685002764702</v>
      </c>
      <c r="Z41" s="40">
        <v>0.246862248855491</v>
      </c>
      <c r="AA41" s="40">
        <v>0.746335032724737</v>
      </c>
      <c r="AB41" s="1"/>
    </row>
    <row r="42" ht="13.85" spans="1:28">
      <c r="A42" s="1" t="s">
        <v>84</v>
      </c>
      <c r="B42" s="1">
        <v>6</v>
      </c>
      <c r="C42" s="1">
        <v>32780540</v>
      </c>
      <c r="D42" s="1" t="s">
        <v>85</v>
      </c>
      <c r="E42" s="1">
        <v>6</v>
      </c>
      <c r="F42" s="1">
        <v>32796793</v>
      </c>
      <c r="G42" s="1" t="s">
        <v>40</v>
      </c>
      <c r="H42" s="1" t="s">
        <v>39</v>
      </c>
      <c r="I42" s="40">
        <v>0.926441</v>
      </c>
      <c r="J42" s="41">
        <v>0.0569064</v>
      </c>
      <c r="K42" s="40">
        <v>0.0152519</v>
      </c>
      <c r="L42" s="41">
        <v>0.0001906444</v>
      </c>
      <c r="M42" s="41">
        <v>0.00440816</v>
      </c>
      <c r="N42" s="41">
        <v>0.000602568</v>
      </c>
      <c r="O42" s="42">
        <v>53.5183321113563</v>
      </c>
      <c r="P42" s="41">
        <v>2.561926e-13</v>
      </c>
      <c r="Q42" s="42">
        <v>12.9093</v>
      </c>
      <c r="R42" s="42">
        <v>3.88394</v>
      </c>
      <c r="S42" s="41">
        <v>0.0008880852</v>
      </c>
      <c r="T42" s="40">
        <v>0.0375155991243243</v>
      </c>
      <c r="U42" s="41">
        <v>0.6360037</v>
      </c>
      <c r="V42" s="1">
        <v>20</v>
      </c>
      <c r="W42" s="41">
        <v>3.42349437798797e-6</v>
      </c>
      <c r="X42" s="41">
        <v>1.31176100806418e-5</v>
      </c>
      <c r="Y42" s="41">
        <v>0.080127434754395</v>
      </c>
      <c r="Z42" s="40">
        <v>0.306406317180449</v>
      </c>
      <c r="AA42" s="40">
        <v>0.613449706960698</v>
      </c>
      <c r="AB42" s="1"/>
    </row>
    <row r="43" ht="13.85" spans="1:28">
      <c r="A43" s="1" t="s">
        <v>253</v>
      </c>
      <c r="B43" s="1">
        <v>15</v>
      </c>
      <c r="C43" s="1">
        <v>75182346</v>
      </c>
      <c r="D43" s="1" t="s">
        <v>254</v>
      </c>
      <c r="E43" s="1">
        <v>15</v>
      </c>
      <c r="F43" s="1">
        <v>75086386</v>
      </c>
      <c r="G43" s="1" t="s">
        <v>40</v>
      </c>
      <c r="H43" s="1" t="s">
        <v>39</v>
      </c>
      <c r="I43" s="40">
        <v>0.306163</v>
      </c>
      <c r="J43" s="41">
        <v>-0.0429673</v>
      </c>
      <c r="K43" s="40">
        <v>0.00887013</v>
      </c>
      <c r="L43" s="41">
        <v>1.272218e-6</v>
      </c>
      <c r="M43" s="41">
        <v>0.00469701</v>
      </c>
      <c r="N43" s="41">
        <v>0.000859585</v>
      </c>
      <c r="O43" s="42">
        <v>29.8583162031602</v>
      </c>
      <c r="P43" s="41">
        <v>4.648016e-8</v>
      </c>
      <c r="Q43" s="42">
        <v>-9.1478</v>
      </c>
      <c r="R43" s="42">
        <v>2.52368</v>
      </c>
      <c r="S43" s="41">
        <v>0.0002891934</v>
      </c>
      <c r="T43" s="40">
        <v>0.0170376989097744</v>
      </c>
      <c r="U43" s="41">
        <v>0.3257435</v>
      </c>
      <c r="V43" s="1">
        <v>20</v>
      </c>
      <c r="W43" s="41">
        <v>7.05476717278375e-7</v>
      </c>
      <c r="X43" s="41">
        <v>0.00126787432808724</v>
      </c>
      <c r="Y43" s="41">
        <v>0.0002304715812269</v>
      </c>
      <c r="Z43" s="40">
        <v>0.413615887316505</v>
      </c>
      <c r="AA43" s="40">
        <v>0.584885061297464</v>
      </c>
      <c r="AB43" s="1"/>
    </row>
    <row r="44" ht="13.85" spans="1:28">
      <c r="A44" s="1" t="s">
        <v>148</v>
      </c>
      <c r="B44" s="1">
        <v>1</v>
      </c>
      <c r="C44" s="1">
        <v>155225770</v>
      </c>
      <c r="D44" s="1" t="s">
        <v>149</v>
      </c>
      <c r="E44" s="1">
        <v>1</v>
      </c>
      <c r="F44" s="1">
        <v>155234821</v>
      </c>
      <c r="G44" s="1" t="s">
        <v>39</v>
      </c>
      <c r="H44" s="1" t="s">
        <v>40</v>
      </c>
      <c r="I44" s="40">
        <v>0.724652</v>
      </c>
      <c r="J44" s="41">
        <v>-0.0493739</v>
      </c>
      <c r="K44" s="40">
        <v>0.00901405</v>
      </c>
      <c r="L44" s="41">
        <v>4.315339e-8</v>
      </c>
      <c r="M44" s="41">
        <v>0.0102617</v>
      </c>
      <c r="N44" s="41">
        <v>0.00125445</v>
      </c>
      <c r="O44" s="42">
        <v>66.9162994868405</v>
      </c>
      <c r="P44" s="41">
        <v>2.831524e-16</v>
      </c>
      <c r="Q44" s="42">
        <v>-4.81145</v>
      </c>
      <c r="R44" s="42">
        <v>1.05715</v>
      </c>
      <c r="S44" s="41">
        <v>5.330185e-6</v>
      </c>
      <c r="T44" s="40">
        <v>0.00160213060673077</v>
      </c>
      <c r="U44" s="41">
        <v>0.05118202</v>
      </c>
      <c r="V44" s="1">
        <v>20</v>
      </c>
      <c r="W44" s="41">
        <v>4.51360049380781e-15</v>
      </c>
      <c r="X44" s="41">
        <v>2.54011581607027e-10</v>
      </c>
      <c r="Y44" s="41">
        <v>1.12210062976542e-5</v>
      </c>
      <c r="Z44" s="40">
        <v>0.631114918469111</v>
      </c>
      <c r="AA44" s="40">
        <v>0.368873860270572</v>
      </c>
      <c r="AB44" s="1"/>
    </row>
    <row r="45" ht="13.85" spans="1:28">
      <c r="A45" s="1" t="s">
        <v>56</v>
      </c>
      <c r="B45" s="1">
        <v>17</v>
      </c>
      <c r="C45" s="1">
        <v>44270942</v>
      </c>
      <c r="D45" s="1" t="s">
        <v>277</v>
      </c>
      <c r="E45" s="1">
        <v>17</v>
      </c>
      <c r="F45" s="1">
        <v>43657257</v>
      </c>
      <c r="G45" s="1" t="s">
        <v>31</v>
      </c>
      <c r="H45" s="1" t="s">
        <v>32</v>
      </c>
      <c r="I45" s="40">
        <v>0.806163</v>
      </c>
      <c r="J45" s="41">
        <v>0.0458292</v>
      </c>
      <c r="K45" s="40">
        <v>0.0106889</v>
      </c>
      <c r="L45" s="41">
        <v>1.806597e-5</v>
      </c>
      <c r="M45" s="41">
        <v>0.0809419</v>
      </c>
      <c r="N45" s="41">
        <v>0.00236006</v>
      </c>
      <c r="O45" s="42">
        <v>1176.25288289268</v>
      </c>
      <c r="P45" s="41">
        <v>8.847936e-258</v>
      </c>
      <c r="Q45" s="42">
        <v>0.566198</v>
      </c>
      <c r="R45" s="42">
        <v>0.133084</v>
      </c>
      <c r="S45" s="41">
        <v>2.095846e-5</v>
      </c>
      <c r="T45" s="40">
        <v>0.00318363981160714</v>
      </c>
      <c r="U45" s="41">
        <v>0.4030936</v>
      </c>
      <c r="V45" s="1">
        <v>3</v>
      </c>
      <c r="W45" s="41">
        <v>1.15982088711849e-231</v>
      </c>
      <c r="X45" s="41">
        <v>1.06665033595107e-229</v>
      </c>
      <c r="Y45" s="41">
        <v>0.00756579937993466</v>
      </c>
      <c r="Z45" s="40">
        <v>0.69550554739929</v>
      </c>
      <c r="AA45" s="40">
        <v>0.296928653220774</v>
      </c>
      <c r="AB45" s="1"/>
    </row>
    <row r="46" ht="13.85" spans="1:28">
      <c r="A46" s="1" t="s">
        <v>49</v>
      </c>
      <c r="B46" s="1">
        <v>11</v>
      </c>
      <c r="C46" s="1">
        <v>809647</v>
      </c>
      <c r="D46" s="1" t="s">
        <v>50</v>
      </c>
      <c r="E46" s="1">
        <v>11</v>
      </c>
      <c r="F46" s="1">
        <v>799670</v>
      </c>
      <c r="G46" s="1" t="s">
        <v>40</v>
      </c>
      <c r="H46" s="1" t="s">
        <v>31</v>
      </c>
      <c r="I46" s="40">
        <v>0.359841</v>
      </c>
      <c r="J46" s="41">
        <v>-0.0349697</v>
      </c>
      <c r="K46" s="40">
        <v>0.00866915</v>
      </c>
      <c r="L46" s="41">
        <v>5.488094e-5</v>
      </c>
      <c r="M46" s="41">
        <v>-0.0171606</v>
      </c>
      <c r="N46" s="41">
        <v>0.00217348</v>
      </c>
      <c r="O46" s="42">
        <v>62.338111333315</v>
      </c>
      <c r="P46" s="41">
        <v>2.89256e-15</v>
      </c>
      <c r="Q46" s="42">
        <v>2.03779</v>
      </c>
      <c r="R46" s="42">
        <v>0.567291</v>
      </c>
      <c r="S46" s="41">
        <v>0.0003279687</v>
      </c>
      <c r="T46" s="40">
        <v>0.0186505654565217</v>
      </c>
      <c r="U46" s="41">
        <v>0.1460774</v>
      </c>
      <c r="V46" s="1">
        <v>20</v>
      </c>
      <c r="W46" s="41">
        <v>5.89466840800552e-11</v>
      </c>
      <c r="X46" s="41">
        <v>2.14767436935093e-9</v>
      </c>
      <c r="Y46" s="41">
        <v>0.0193946552103284</v>
      </c>
      <c r="Z46" s="40">
        <v>0.706354197047603</v>
      </c>
      <c r="AA46" s="40">
        <v>0.274251145535449</v>
      </c>
      <c r="AB46" s="1"/>
    </row>
    <row r="47" ht="13.85" spans="1:28">
      <c r="A47" s="1" t="s">
        <v>37</v>
      </c>
      <c r="B47" s="1">
        <v>10</v>
      </c>
      <c r="C47" s="1">
        <v>5807186</v>
      </c>
      <c r="D47" s="1" t="s">
        <v>246</v>
      </c>
      <c r="E47" s="1">
        <v>10</v>
      </c>
      <c r="F47" s="1">
        <v>5828400</v>
      </c>
      <c r="G47" s="1" t="s">
        <v>40</v>
      </c>
      <c r="H47" s="1" t="s">
        <v>39</v>
      </c>
      <c r="I47" s="40">
        <v>0.806163</v>
      </c>
      <c r="J47" s="41">
        <v>-0.0362111</v>
      </c>
      <c r="K47" s="40">
        <v>0.00963634</v>
      </c>
      <c r="L47" s="41">
        <v>0.0001714355</v>
      </c>
      <c r="M47" s="41">
        <v>-0.0220941</v>
      </c>
      <c r="N47" s="41">
        <v>0.00217552</v>
      </c>
      <c r="O47" s="42">
        <v>103.139844015077</v>
      </c>
      <c r="P47" s="41">
        <v>3.122606e-24</v>
      </c>
      <c r="Q47" s="42">
        <v>1.63895</v>
      </c>
      <c r="R47" s="42">
        <v>0.465049</v>
      </c>
      <c r="S47" s="41">
        <v>0.000424678</v>
      </c>
      <c r="T47" s="40">
        <v>0.02222083235</v>
      </c>
      <c r="U47" s="41">
        <v>0.1499838</v>
      </c>
      <c r="V47" s="1">
        <v>20</v>
      </c>
      <c r="W47" s="41">
        <v>3.66848821900301e-18</v>
      </c>
      <c r="X47" s="41">
        <v>7.30656027728761e-17</v>
      </c>
      <c r="Y47" s="41">
        <v>0.0389876353109616</v>
      </c>
      <c r="Z47" s="40">
        <v>0.776335487458657</v>
      </c>
      <c r="AA47" s="40">
        <v>0.184676877230383</v>
      </c>
      <c r="AB47" s="1"/>
    </row>
    <row r="48" ht="13.85" spans="1:28">
      <c r="A48" s="1" t="s">
        <v>278</v>
      </c>
      <c r="B48" s="1">
        <v>5</v>
      </c>
      <c r="C48" s="1">
        <v>49692026</v>
      </c>
      <c r="D48" s="1" t="s">
        <v>279</v>
      </c>
      <c r="E48" s="1">
        <v>5</v>
      </c>
      <c r="F48" s="1">
        <v>49478029</v>
      </c>
      <c r="G48" s="1" t="s">
        <v>31</v>
      </c>
      <c r="H48" s="1" t="s">
        <v>32</v>
      </c>
      <c r="I48" s="40">
        <v>0.44334</v>
      </c>
      <c r="J48" s="41">
        <v>0.0277471</v>
      </c>
      <c r="K48" s="40">
        <v>0.00792059</v>
      </c>
      <c r="L48" s="41">
        <v>0.0004597797</v>
      </c>
      <c r="M48" s="41">
        <v>-0.0217091</v>
      </c>
      <c r="N48" s="41">
        <v>0.00217163</v>
      </c>
      <c r="O48" s="42">
        <v>99.9337013540381</v>
      </c>
      <c r="P48" s="41">
        <v>1.575675e-23</v>
      </c>
      <c r="Q48" s="42">
        <v>-1.27813</v>
      </c>
      <c r="R48" s="42">
        <v>0.386604</v>
      </c>
      <c r="S48" s="41">
        <v>0.0009462515</v>
      </c>
      <c r="T48" s="40">
        <v>0.0395565084786096</v>
      </c>
      <c r="U48" s="41">
        <v>0.185611</v>
      </c>
      <c r="V48" s="1">
        <v>19</v>
      </c>
      <c r="W48" s="41">
        <v>1.08048045936255e-20</v>
      </c>
      <c r="X48" s="41">
        <v>1.70101295679607e-17</v>
      </c>
      <c r="Y48" s="41">
        <v>0.000634094594721577</v>
      </c>
      <c r="Z48" s="40">
        <v>0.998261392610101</v>
      </c>
      <c r="AA48" s="40">
        <v>0.00110451279517403</v>
      </c>
      <c r="AB48" s="1"/>
    </row>
    <row r="49" ht="13.85" spans="1:28">
      <c r="A49" s="1" t="s">
        <v>213</v>
      </c>
      <c r="B49" s="1">
        <v>5</v>
      </c>
      <c r="C49" s="1">
        <v>443273</v>
      </c>
      <c r="D49" s="1" t="s">
        <v>272</v>
      </c>
      <c r="E49" s="1">
        <v>5</v>
      </c>
      <c r="F49" s="1">
        <v>428418</v>
      </c>
      <c r="G49" s="1" t="s">
        <v>31</v>
      </c>
      <c r="H49" s="1" t="s">
        <v>40</v>
      </c>
      <c r="I49" s="40">
        <v>0.516899</v>
      </c>
      <c r="J49" s="41">
        <v>0.030328</v>
      </c>
      <c r="K49" s="40">
        <v>0.00794297</v>
      </c>
      <c r="L49" s="41">
        <v>0.000134419</v>
      </c>
      <c r="M49" s="41">
        <v>0.00888578</v>
      </c>
      <c r="N49" s="41">
        <v>0.00086623</v>
      </c>
      <c r="O49" s="42">
        <v>105.226390157744</v>
      </c>
      <c r="P49" s="41">
        <v>1.089461e-24</v>
      </c>
      <c r="Q49" s="42">
        <v>3.41309</v>
      </c>
      <c r="R49" s="42">
        <v>0.953812</v>
      </c>
      <c r="S49" s="41">
        <v>0.0003457433</v>
      </c>
      <c r="T49" s="40">
        <v>0.019299884925</v>
      </c>
      <c r="U49" s="41">
        <v>0.5563468</v>
      </c>
      <c r="V49" s="1">
        <v>20</v>
      </c>
      <c r="W49" s="41">
        <v>4.81403251890238e-23</v>
      </c>
      <c r="X49" s="41">
        <v>1.06733909385125e-17</v>
      </c>
      <c r="Y49" s="41">
        <v>4.5101828788432e-6</v>
      </c>
      <c r="Z49" s="40">
        <v>0.999971307150483</v>
      </c>
      <c r="AA49" s="41">
        <v>2.41826666345966e-5</v>
      </c>
      <c r="AB49" s="1"/>
    </row>
    <row r="50" ht="13.85" spans="1:28">
      <c r="A50" s="21" t="s">
        <v>60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1"/>
    </row>
    <row r="51" s="2" customFormat="1" spans="1:27">
      <c r="A51" s="2" t="s">
        <v>61</v>
      </c>
      <c r="B51" s="2">
        <v>6</v>
      </c>
      <c r="C51" s="2">
        <v>33239787</v>
      </c>
      <c r="D51" s="2" t="s">
        <v>62</v>
      </c>
      <c r="E51" s="2">
        <v>6</v>
      </c>
      <c r="F51" s="2">
        <v>33308380</v>
      </c>
      <c r="G51" s="2" t="s">
        <v>40</v>
      </c>
      <c r="H51" s="2" t="s">
        <v>39</v>
      </c>
      <c r="I51" s="43">
        <v>0.926441</v>
      </c>
      <c r="J51" s="44">
        <v>0.187545</v>
      </c>
      <c r="K51" s="43">
        <v>0.0318822</v>
      </c>
      <c r="L51" s="44">
        <v>4.04e-9</v>
      </c>
      <c r="M51" s="44">
        <v>-0.212743</v>
      </c>
      <c r="N51" s="44">
        <v>0.00480844</v>
      </c>
      <c r="O51" s="45">
        <v>1957.50173561103</v>
      </c>
      <c r="P51" s="2">
        <v>0</v>
      </c>
      <c r="Q51" s="45">
        <v>-0.881556</v>
      </c>
      <c r="R51" s="45">
        <v>0.151182</v>
      </c>
      <c r="S51" s="44">
        <v>5.51e-9</v>
      </c>
      <c r="T51" s="44">
        <v>3.5883875e-6</v>
      </c>
      <c r="U51" s="44">
        <v>0.5004538</v>
      </c>
      <c r="V51" s="2">
        <v>20</v>
      </c>
      <c r="W51" s="44">
        <v>0</v>
      </c>
      <c r="X51" s="44">
        <v>0</v>
      </c>
      <c r="Y51" s="44">
        <v>1.97459351573441e-6</v>
      </c>
      <c r="Z51" s="43">
        <v>0.00963509644951283</v>
      </c>
      <c r="AA51" s="43">
        <v>0.990362928956971</v>
      </c>
    </row>
    <row r="52" s="2" customFormat="1" spans="1:27">
      <c r="A52" s="2" t="s">
        <v>200</v>
      </c>
      <c r="B52" s="2">
        <v>2</v>
      </c>
      <c r="C52" s="2">
        <v>25383722</v>
      </c>
      <c r="D52" s="2" t="s">
        <v>201</v>
      </c>
      <c r="E52" s="2">
        <v>2</v>
      </c>
      <c r="F52" s="2">
        <v>25393722</v>
      </c>
      <c r="G52" s="2" t="s">
        <v>39</v>
      </c>
      <c r="H52" s="2" t="s">
        <v>31</v>
      </c>
      <c r="I52" s="43">
        <v>0.921471</v>
      </c>
      <c r="J52" s="44">
        <v>-0.122042</v>
      </c>
      <c r="K52" s="43">
        <v>0.0286798</v>
      </c>
      <c r="L52" s="44">
        <v>2.09e-5</v>
      </c>
      <c r="M52" s="44">
        <v>0.0202553</v>
      </c>
      <c r="N52" s="44">
        <v>0.00221256</v>
      </c>
      <c r="O52" s="45">
        <v>83.8083414954575</v>
      </c>
      <c r="P52" s="44">
        <v>5.45e-20</v>
      </c>
      <c r="Q52" s="45">
        <v>-6.02521</v>
      </c>
      <c r="R52" s="45">
        <v>1.56141</v>
      </c>
      <c r="S52" s="44">
        <v>0.00011393</v>
      </c>
      <c r="T52" s="43">
        <v>0.0261871455882353</v>
      </c>
      <c r="U52" s="44">
        <v>0.3261243</v>
      </c>
      <c r="V52" s="2">
        <v>20</v>
      </c>
      <c r="W52" s="44">
        <v>4.22840115289508e-12</v>
      </c>
      <c r="X52" s="44">
        <v>2.56761487487096e-12</v>
      </c>
      <c r="Y52" s="44">
        <v>0.00974142090936087</v>
      </c>
      <c r="Z52" s="43">
        <v>0.00492996094991684</v>
      </c>
      <c r="AA52" s="43">
        <v>0.985328618133926</v>
      </c>
    </row>
    <row r="53" s="2" customFormat="1" spans="1:27">
      <c r="A53" s="2" t="s">
        <v>51</v>
      </c>
      <c r="B53" s="2">
        <v>1</v>
      </c>
      <c r="C53" s="2">
        <v>204485511</v>
      </c>
      <c r="D53" s="2" t="s">
        <v>271</v>
      </c>
      <c r="E53" s="2">
        <v>1</v>
      </c>
      <c r="F53" s="2">
        <v>204547268</v>
      </c>
      <c r="G53" s="2" t="s">
        <v>39</v>
      </c>
      <c r="H53" s="2" t="s">
        <v>40</v>
      </c>
      <c r="I53" s="43">
        <v>0.308151</v>
      </c>
      <c r="J53" s="44">
        <v>0.135077</v>
      </c>
      <c r="K53" s="43">
        <v>0.0161287</v>
      </c>
      <c r="L53" s="44">
        <v>5.53e-17</v>
      </c>
      <c r="M53" s="44">
        <v>-0.0180978</v>
      </c>
      <c r="N53" s="44">
        <v>0.00249257</v>
      </c>
      <c r="O53" s="45">
        <v>52.7177470182038</v>
      </c>
      <c r="P53" s="44">
        <v>3.85e-13</v>
      </c>
      <c r="Q53" s="45">
        <v>-7.46368</v>
      </c>
      <c r="R53" s="45">
        <v>1.36048</v>
      </c>
      <c r="S53" s="44">
        <v>4.11e-8</v>
      </c>
      <c r="T53" s="44">
        <v>2.007478125e-5</v>
      </c>
      <c r="U53" s="44">
        <v>0.3331859</v>
      </c>
      <c r="V53" s="2">
        <v>20</v>
      </c>
      <c r="W53" s="44">
        <v>1.22941265670259e-24</v>
      </c>
      <c r="X53" s="44">
        <v>7.25827617540168e-9</v>
      </c>
      <c r="Y53" s="44">
        <v>3.1985322340491e-17</v>
      </c>
      <c r="Z53" s="43">
        <v>0.188024785045938</v>
      </c>
      <c r="AA53" s="43">
        <v>0.811975207695783</v>
      </c>
    </row>
    <row r="54" s="1" customFormat="1" ht="13.85" spans="1:27">
      <c r="A54" s="1" t="s">
        <v>280</v>
      </c>
      <c r="B54" s="1">
        <v>22</v>
      </c>
      <c r="C54" s="1">
        <v>40768668</v>
      </c>
      <c r="D54" s="1" t="s">
        <v>281</v>
      </c>
      <c r="E54" s="1">
        <v>22</v>
      </c>
      <c r="F54" s="1">
        <v>40726183</v>
      </c>
      <c r="G54" s="1" t="s">
        <v>32</v>
      </c>
      <c r="H54" s="1" t="s">
        <v>31</v>
      </c>
      <c r="I54" s="40">
        <v>0.840954</v>
      </c>
      <c r="J54" s="41">
        <v>-0.0964624</v>
      </c>
      <c r="K54" s="40">
        <v>0.0192357</v>
      </c>
      <c r="L54" s="41">
        <v>5.31e-7</v>
      </c>
      <c r="M54" s="41">
        <v>-0.00314115</v>
      </c>
      <c r="N54" s="41">
        <v>0.00049392</v>
      </c>
      <c r="O54" s="42">
        <v>40.4449336622838</v>
      </c>
      <c r="P54" s="41">
        <v>2.02e-10</v>
      </c>
      <c r="Q54" s="42">
        <v>30.7093</v>
      </c>
      <c r="R54" s="42">
        <v>7.79858</v>
      </c>
      <c r="S54" s="41">
        <v>8.22e-5</v>
      </c>
      <c r="T54" s="40">
        <v>0.02007478125</v>
      </c>
      <c r="U54" s="41">
        <v>0.06056025</v>
      </c>
      <c r="V54" s="1">
        <v>20</v>
      </c>
      <c r="W54" s="41">
        <v>4.64402279393354e-10</v>
      </c>
      <c r="X54" s="41">
        <v>5.48775462517344e-5</v>
      </c>
      <c r="Y54" s="41">
        <v>8.22322880762214e-6</v>
      </c>
      <c r="Z54" s="40">
        <v>0.97169528182997</v>
      </c>
      <c r="AA54" s="40">
        <v>0.0282416169305688</v>
      </c>
    </row>
    <row r="55" s="34" customFormat="1" spans="1:27">
      <c r="A55" s="21" t="s">
        <v>63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="49" customFormat="1" spans="1:28">
      <c r="A56" s="2" t="s">
        <v>61</v>
      </c>
      <c r="B56" s="2">
        <v>6</v>
      </c>
      <c r="C56" s="2">
        <v>33239787</v>
      </c>
      <c r="D56" s="2" t="s">
        <v>62</v>
      </c>
      <c r="E56" s="2">
        <v>6</v>
      </c>
      <c r="F56" s="2">
        <v>33308380</v>
      </c>
      <c r="G56" s="2" t="s">
        <v>40</v>
      </c>
      <c r="H56" s="2" t="s">
        <v>39</v>
      </c>
      <c r="I56" s="43">
        <v>0.926441</v>
      </c>
      <c r="J56" s="44">
        <v>0.1585</v>
      </c>
      <c r="K56" s="43">
        <v>0.0237</v>
      </c>
      <c r="L56" s="44">
        <v>2.222e-11</v>
      </c>
      <c r="M56" s="44">
        <v>-0.212743</v>
      </c>
      <c r="N56" s="44">
        <v>0.00480844</v>
      </c>
      <c r="O56" s="45">
        <v>1957.50173561103</v>
      </c>
      <c r="P56" s="2">
        <v>0</v>
      </c>
      <c r="Q56" s="45">
        <v>-0.745031</v>
      </c>
      <c r="R56" s="45">
        <v>0.112668</v>
      </c>
      <c r="S56" s="44">
        <v>3.775119e-11</v>
      </c>
      <c r="T56" s="44">
        <v>2.9479904271e-8</v>
      </c>
      <c r="U56" s="44">
        <v>0.6954868</v>
      </c>
      <c r="V56" s="2">
        <v>20</v>
      </c>
      <c r="W56" s="44">
        <v>0</v>
      </c>
      <c r="X56" s="44">
        <v>0</v>
      </c>
      <c r="Y56" s="44">
        <v>1.28205003820854e-8</v>
      </c>
      <c r="Z56" s="43">
        <v>0.0117903744592406</v>
      </c>
      <c r="AA56" s="43">
        <v>0.988209612720213</v>
      </c>
      <c r="AB56" s="2"/>
    </row>
    <row r="57" s="49" customFormat="1" spans="1:28">
      <c r="A57" s="2" t="s">
        <v>51</v>
      </c>
      <c r="B57" s="2">
        <v>1</v>
      </c>
      <c r="C57" s="2">
        <v>204485511</v>
      </c>
      <c r="D57" s="2" t="s">
        <v>271</v>
      </c>
      <c r="E57" s="2">
        <v>1</v>
      </c>
      <c r="F57" s="2">
        <v>204547268</v>
      </c>
      <c r="G57" s="2" t="s">
        <v>39</v>
      </c>
      <c r="H57" s="2" t="s">
        <v>40</v>
      </c>
      <c r="I57" s="43">
        <v>0.308151</v>
      </c>
      <c r="J57" s="44">
        <v>0.113</v>
      </c>
      <c r="K57" s="43">
        <v>0.0125</v>
      </c>
      <c r="L57" s="44">
        <v>1.897e-19</v>
      </c>
      <c r="M57" s="44">
        <v>-0.0180978</v>
      </c>
      <c r="N57" s="44">
        <v>0.00249257</v>
      </c>
      <c r="O57" s="45">
        <v>52.7177470182038</v>
      </c>
      <c r="P57" s="44">
        <v>3.850716e-13</v>
      </c>
      <c r="Q57" s="45">
        <v>-6.24384</v>
      </c>
      <c r="R57" s="45">
        <v>1.10298</v>
      </c>
      <c r="S57" s="44">
        <v>1.505986e-8</v>
      </c>
      <c r="T57" s="44">
        <v>6.53346926333333e-6</v>
      </c>
      <c r="U57" s="44">
        <v>0.6686154</v>
      </c>
      <c r="V57" s="2">
        <v>20</v>
      </c>
      <c r="W57" s="44">
        <v>4.023739075403e-26</v>
      </c>
      <c r="X57" s="44">
        <v>6.58944348766824e-9</v>
      </c>
      <c r="Y57" s="44">
        <v>1.04685655156112e-18</v>
      </c>
      <c r="Z57" s="43">
        <v>0.170608217794443</v>
      </c>
      <c r="AA57" s="43">
        <v>0.829391775616111</v>
      </c>
      <c r="AB57" s="2"/>
    </row>
    <row r="58" customFormat="1" ht="13.85" spans="1:28">
      <c r="A58" s="10" t="s">
        <v>29</v>
      </c>
      <c r="B58" s="10">
        <v>6</v>
      </c>
      <c r="C58" s="10">
        <v>130334844</v>
      </c>
      <c r="D58" s="10" t="s">
        <v>94</v>
      </c>
      <c r="E58" s="10">
        <v>6</v>
      </c>
      <c r="F58" s="10">
        <v>130374461</v>
      </c>
      <c r="G58" s="10" t="s">
        <v>32</v>
      </c>
      <c r="H58" s="10" t="s">
        <v>39</v>
      </c>
      <c r="I58" s="50">
        <v>0.265408</v>
      </c>
      <c r="J58" s="51">
        <v>-0.0613</v>
      </c>
      <c r="K58" s="50">
        <v>0.0135</v>
      </c>
      <c r="L58" s="51">
        <v>5.7e-6</v>
      </c>
      <c r="M58" s="51">
        <v>-0.00807748</v>
      </c>
      <c r="N58" s="51">
        <v>0.000802807</v>
      </c>
      <c r="O58" s="52">
        <v>101.234718948594</v>
      </c>
      <c r="P58" s="51">
        <v>8.169805e-24</v>
      </c>
      <c r="Q58" s="52">
        <v>7.589</v>
      </c>
      <c r="R58" s="52">
        <v>1.83363</v>
      </c>
      <c r="S58" s="51">
        <v>3.491435e-5</v>
      </c>
      <c r="T58" s="50">
        <v>0.00757350442083333</v>
      </c>
      <c r="U58" s="51">
        <v>0.7490405</v>
      </c>
      <c r="V58" s="10">
        <v>20</v>
      </c>
      <c r="W58" s="51">
        <v>1.85896278898403e-18</v>
      </c>
      <c r="X58" s="51">
        <v>9.54058974056722e-17</v>
      </c>
      <c r="Y58" s="51">
        <v>0.00389569591584583</v>
      </c>
      <c r="Z58" s="50">
        <v>0.199138378166693</v>
      </c>
      <c r="AA58" s="50">
        <v>0.796965925917464</v>
      </c>
      <c r="AB58" s="1"/>
    </row>
    <row r="59" ht="17.65" spans="1:27">
      <c r="A59" s="39" t="s">
        <v>64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</sheetData>
  <mergeCells count="5">
    <mergeCell ref="A3:AA3"/>
    <mergeCell ref="A32:AA32"/>
    <mergeCell ref="A50:AA50"/>
    <mergeCell ref="A55:AA55"/>
    <mergeCell ref="A59:AA59"/>
  </mergeCells>
  <conditionalFormatting sqref="T33:T34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"/>
  <sheetViews>
    <sheetView workbookViewId="0">
      <selection activeCell="A22" sqref="A22:AA22"/>
    </sheetView>
  </sheetViews>
  <sheetFormatPr defaultColWidth="9.02654867256637" defaultRowHeight="13.5"/>
  <cols>
    <col min="3" max="3" width="10.5309734513274"/>
    <col min="6" max="6" width="10.5309734513274"/>
    <col min="9" max="9" width="9.53097345132743"/>
    <col min="10" max="11" width="11.6637168141593"/>
    <col min="12" max="15" width="12.7964601769912"/>
    <col min="16" max="16" width="10.5929203539823"/>
    <col min="17" max="17" width="10.5309734513274"/>
    <col min="18" max="18" width="9.53097345132743"/>
    <col min="19" max="20" width="12.7964601769912"/>
    <col min="21" max="21" width="11.6637168141593"/>
    <col min="23" max="27" width="12.7964601769912"/>
  </cols>
  <sheetData>
    <row r="1" s="1" customFormat="1" ht="13.85" spans="1:1">
      <c r="A1" s="2" t="s">
        <v>282</v>
      </c>
    </row>
    <row r="2" s="2" customFormat="1" spans="1:27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</row>
    <row r="3" ht="13.85" spans="1:28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"/>
    </row>
    <row r="4" s="49" customFormat="1" spans="1:28">
      <c r="A4" s="2" t="s">
        <v>35</v>
      </c>
      <c r="B4" s="2">
        <v>7</v>
      </c>
      <c r="C4" s="2">
        <v>99933737</v>
      </c>
      <c r="D4" s="2" t="s">
        <v>252</v>
      </c>
      <c r="E4" s="2">
        <v>7</v>
      </c>
      <c r="F4" s="2">
        <v>99983135</v>
      </c>
      <c r="G4" s="2" t="s">
        <v>31</v>
      </c>
      <c r="H4" s="2" t="s">
        <v>32</v>
      </c>
      <c r="I4" s="43">
        <v>0.822068</v>
      </c>
      <c r="J4" s="44">
        <v>-0.0304486</v>
      </c>
      <c r="K4" s="43">
        <v>0.00776513</v>
      </c>
      <c r="L4" s="44">
        <v>8.811071e-5</v>
      </c>
      <c r="M4" s="44">
        <v>0.0442497</v>
      </c>
      <c r="N4" s="44">
        <v>0.00408486</v>
      </c>
      <c r="O4" s="45">
        <v>117.34546442157</v>
      </c>
      <c r="P4" s="44">
        <v>2.411923e-27</v>
      </c>
      <c r="Q4" s="45">
        <v>-0.688109</v>
      </c>
      <c r="R4" s="45">
        <v>0.186628</v>
      </c>
      <c r="S4" s="44">
        <v>0.0002268507</v>
      </c>
      <c r="T4" s="43">
        <v>0.0100074587359551</v>
      </c>
      <c r="U4" s="44">
        <v>0.4902276</v>
      </c>
      <c r="V4" s="2">
        <v>20</v>
      </c>
      <c r="W4" s="44">
        <v>2.52037444294188e-21</v>
      </c>
      <c r="X4" s="44">
        <v>3.21998015026201e-21</v>
      </c>
      <c r="Y4" s="44">
        <v>0.0807194015277023</v>
      </c>
      <c r="Z4" s="43">
        <v>0.102308526358527</v>
      </c>
      <c r="AA4" s="43">
        <v>0.816972072113768</v>
      </c>
      <c r="AB4" s="2"/>
    </row>
    <row r="5" customFormat="1" ht="13.85" spans="1:28">
      <c r="A5" s="1" t="s">
        <v>43</v>
      </c>
      <c r="B5" s="1">
        <v>17</v>
      </c>
      <c r="C5" s="1">
        <v>7154735</v>
      </c>
      <c r="D5" s="1" t="s">
        <v>44</v>
      </c>
      <c r="E5" s="1">
        <v>17</v>
      </c>
      <c r="F5" s="1">
        <v>7156186</v>
      </c>
      <c r="G5" s="1" t="s">
        <v>39</v>
      </c>
      <c r="H5" s="1" t="s">
        <v>40</v>
      </c>
      <c r="I5" s="40">
        <v>0.379722</v>
      </c>
      <c r="J5" s="41">
        <v>-0.0232016</v>
      </c>
      <c r="K5" s="40">
        <v>0.00618322</v>
      </c>
      <c r="L5" s="41">
        <v>0.0001751819</v>
      </c>
      <c r="M5" s="41">
        <v>-0.0224839</v>
      </c>
      <c r="N5" s="41">
        <v>0.00249408</v>
      </c>
      <c r="O5" s="42">
        <v>81.2685536363838</v>
      </c>
      <c r="P5" s="41">
        <v>1.970327e-19</v>
      </c>
      <c r="Q5" s="42">
        <v>1.03192</v>
      </c>
      <c r="R5" s="42">
        <v>0.297878</v>
      </c>
      <c r="S5" s="41">
        <v>0.0005317367</v>
      </c>
      <c r="T5" s="40">
        <v>0.0176830736617021</v>
      </c>
      <c r="U5" s="41">
        <v>0.074143</v>
      </c>
      <c r="V5" s="1">
        <v>20</v>
      </c>
      <c r="W5" s="41">
        <v>3.64602171455017e-14</v>
      </c>
      <c r="X5" s="41">
        <v>9.00499739094324e-14</v>
      </c>
      <c r="Y5" s="41">
        <v>0.116327937634013</v>
      </c>
      <c r="Z5" s="40">
        <v>0.286711469498953</v>
      </c>
      <c r="AA5" s="40">
        <v>0.596960592866907</v>
      </c>
      <c r="AB5" s="1"/>
    </row>
    <row r="6" customFormat="1" ht="13.85" spans="1:28">
      <c r="A6" s="1" t="s">
        <v>283</v>
      </c>
      <c r="B6" s="1">
        <v>1</v>
      </c>
      <c r="C6" s="1">
        <v>22379120</v>
      </c>
      <c r="D6" s="1" t="s">
        <v>71</v>
      </c>
      <c r="E6" s="1">
        <v>1</v>
      </c>
      <c r="F6" s="1">
        <v>22439520</v>
      </c>
      <c r="G6" s="1" t="s">
        <v>32</v>
      </c>
      <c r="H6" s="1" t="s">
        <v>31</v>
      </c>
      <c r="I6" s="40">
        <v>0.270378</v>
      </c>
      <c r="J6" s="41">
        <v>-0.0226434</v>
      </c>
      <c r="K6" s="40">
        <v>0.00652716</v>
      </c>
      <c r="L6" s="41">
        <v>0.000522195</v>
      </c>
      <c r="M6" s="41">
        <v>-0.0578646</v>
      </c>
      <c r="N6" s="41">
        <v>0.00865373</v>
      </c>
      <c r="O6" s="42">
        <v>44.7114988510679</v>
      </c>
      <c r="P6" s="41">
        <v>2.283044e-11</v>
      </c>
      <c r="Q6" s="42">
        <v>0.391317</v>
      </c>
      <c r="R6" s="42">
        <v>0.127078</v>
      </c>
      <c r="S6" s="41">
        <v>0.002074541</v>
      </c>
      <c r="T6" s="40">
        <v>0.0491289027727273</v>
      </c>
      <c r="U6" s="41">
        <v>0.9816872</v>
      </c>
      <c r="V6" s="1">
        <v>20</v>
      </c>
      <c r="W6" s="41">
        <v>2.05281294145241e-5</v>
      </c>
      <c r="X6" s="41">
        <v>4.32626726497107e-6</v>
      </c>
      <c r="Y6" s="41">
        <v>0.393619125967759</v>
      </c>
      <c r="Z6" s="40">
        <v>0.0824306149313478</v>
      </c>
      <c r="AA6" s="40">
        <v>0.523925404704215</v>
      </c>
      <c r="AB6" s="1"/>
    </row>
    <row r="7" customFormat="1" ht="13.85" spans="1:28">
      <c r="A7" s="1" t="s">
        <v>208</v>
      </c>
      <c r="B7" s="1">
        <v>22</v>
      </c>
      <c r="C7" s="1">
        <v>29190543</v>
      </c>
      <c r="D7" s="1" t="s">
        <v>284</v>
      </c>
      <c r="E7" s="1">
        <v>22</v>
      </c>
      <c r="F7" s="1">
        <v>29205076</v>
      </c>
      <c r="G7" s="1" t="s">
        <v>39</v>
      </c>
      <c r="H7" s="1" t="s">
        <v>40</v>
      </c>
      <c r="I7" s="40">
        <v>0.705765</v>
      </c>
      <c r="J7" s="41">
        <v>-0.0279185</v>
      </c>
      <c r="K7" s="40">
        <v>0.00644779</v>
      </c>
      <c r="L7" s="41">
        <v>1.491601e-5</v>
      </c>
      <c r="M7" s="41">
        <v>0.0287329</v>
      </c>
      <c r="N7" s="41">
        <v>0.005194</v>
      </c>
      <c r="O7" s="42">
        <v>30.602367917263</v>
      </c>
      <c r="P7" s="41">
        <v>3.167121e-8</v>
      </c>
      <c r="Q7" s="42">
        <v>-0.971654</v>
      </c>
      <c r="R7" s="42">
        <v>0.284971</v>
      </c>
      <c r="S7" s="41">
        <v>0.0006504309</v>
      </c>
      <c r="T7" s="40">
        <v>0.0205794230101215</v>
      </c>
      <c r="U7" s="41">
        <v>0.1419603</v>
      </c>
      <c r="V7" s="1">
        <v>20</v>
      </c>
      <c r="W7" s="41">
        <v>1.69040047731448e-9</v>
      </c>
      <c r="X7" s="41">
        <v>0.00138371092618856</v>
      </c>
      <c r="Y7" s="41">
        <v>9.44659029596908e-7</v>
      </c>
      <c r="Z7" s="40">
        <v>0.773043862786052</v>
      </c>
      <c r="AA7" s="40">
        <v>0.225571479938328</v>
      </c>
      <c r="AB7" s="1"/>
    </row>
    <row r="8" customFormat="1" ht="13.85" spans="1:28">
      <c r="A8" s="1" t="s">
        <v>234</v>
      </c>
      <c r="B8" s="1">
        <v>1</v>
      </c>
      <c r="C8" s="1">
        <v>168545711</v>
      </c>
      <c r="D8" s="1" t="s">
        <v>267</v>
      </c>
      <c r="E8" s="1">
        <v>1</v>
      </c>
      <c r="F8" s="1">
        <v>168523747</v>
      </c>
      <c r="G8" s="1" t="s">
        <v>32</v>
      </c>
      <c r="H8" s="1" t="s">
        <v>31</v>
      </c>
      <c r="I8" s="40">
        <v>0.816103</v>
      </c>
      <c r="J8" s="41">
        <v>-0.031591</v>
      </c>
      <c r="K8" s="40">
        <v>0.00801152</v>
      </c>
      <c r="L8" s="41">
        <v>8.040021e-5</v>
      </c>
      <c r="M8" s="41">
        <v>0.0203859</v>
      </c>
      <c r="N8" s="41">
        <v>0.00296641</v>
      </c>
      <c r="O8" s="42">
        <v>47.2277685277629</v>
      </c>
      <c r="P8" s="41">
        <v>6.319987e-12</v>
      </c>
      <c r="Q8" s="42">
        <v>-1.54965</v>
      </c>
      <c r="R8" s="42">
        <v>0.45309</v>
      </c>
      <c r="S8" s="41">
        <v>0.0006257977</v>
      </c>
      <c r="T8" s="40">
        <v>0.0200434796127049</v>
      </c>
      <c r="U8" s="41">
        <v>0.3360229</v>
      </c>
      <c r="V8" s="1">
        <v>16</v>
      </c>
      <c r="W8" s="41">
        <v>1.65521511742392e-7</v>
      </c>
      <c r="X8" s="41">
        <v>8.13210364446139e-6</v>
      </c>
      <c r="Y8" s="41">
        <v>0.0173543547390984</v>
      </c>
      <c r="Z8" s="40">
        <v>0.852492634861285</v>
      </c>
      <c r="AA8" s="40">
        <v>0.13014471277446</v>
      </c>
      <c r="AB8" s="1"/>
    </row>
    <row r="9" customFormat="1" ht="13.85" spans="1:28">
      <c r="A9" s="1" t="s">
        <v>213</v>
      </c>
      <c r="B9" s="1">
        <v>5</v>
      </c>
      <c r="C9" s="1">
        <v>443273</v>
      </c>
      <c r="D9" s="1" t="s">
        <v>285</v>
      </c>
      <c r="E9" s="1">
        <v>5</v>
      </c>
      <c r="F9" s="1">
        <v>435626</v>
      </c>
      <c r="G9" s="1" t="s">
        <v>39</v>
      </c>
      <c r="H9" s="1" t="s">
        <v>40</v>
      </c>
      <c r="I9" s="40">
        <v>0.544732</v>
      </c>
      <c r="J9" s="41">
        <v>0.0255902</v>
      </c>
      <c r="K9" s="40">
        <v>0.00621125</v>
      </c>
      <c r="L9" s="41">
        <v>3.789018e-5</v>
      </c>
      <c r="M9" s="41">
        <v>0.0123044</v>
      </c>
      <c r="N9" s="41">
        <v>0.00211877</v>
      </c>
      <c r="O9" s="42">
        <v>33.7251004541616</v>
      </c>
      <c r="P9" s="41">
        <v>6.348719e-9</v>
      </c>
      <c r="Q9" s="42">
        <v>2.07977</v>
      </c>
      <c r="R9" s="42">
        <v>0.618935</v>
      </c>
      <c r="S9" s="41">
        <v>0.0007787537</v>
      </c>
      <c r="T9" s="40">
        <v>0.0232288555935115</v>
      </c>
      <c r="U9" s="41">
        <v>0.5392258</v>
      </c>
      <c r="V9" s="1">
        <v>20</v>
      </c>
      <c r="W9" s="41">
        <v>1.78242184639733e-20</v>
      </c>
      <c r="X9" s="41">
        <v>0.00125683251151941</v>
      </c>
      <c r="Y9" s="41">
        <v>1.41625356286834e-17</v>
      </c>
      <c r="Z9" s="40">
        <v>0.998637520999459</v>
      </c>
      <c r="AA9" s="41">
        <v>0.00010564648901965</v>
      </c>
      <c r="AB9" s="1"/>
    </row>
    <row r="10" customFormat="1" ht="13.85" spans="1:28">
      <c r="A10" s="1" t="s">
        <v>286</v>
      </c>
      <c r="B10" s="1">
        <v>22</v>
      </c>
      <c r="C10" s="1">
        <v>38201114</v>
      </c>
      <c r="D10" s="1" t="s">
        <v>287</v>
      </c>
      <c r="E10" s="1">
        <v>22</v>
      </c>
      <c r="F10" s="1">
        <v>38173113</v>
      </c>
      <c r="G10" s="1" t="s">
        <v>31</v>
      </c>
      <c r="H10" s="1" t="s">
        <v>32</v>
      </c>
      <c r="I10" s="40">
        <v>0.394632</v>
      </c>
      <c r="J10" s="41">
        <v>-0.0257962</v>
      </c>
      <c r="K10" s="40">
        <v>0.0063643</v>
      </c>
      <c r="L10" s="41">
        <v>5.050924e-5</v>
      </c>
      <c r="M10" s="41">
        <v>-0.00406902</v>
      </c>
      <c r="N10" s="41">
        <v>0.000682169</v>
      </c>
      <c r="O10" s="42">
        <v>35.5791599199257</v>
      </c>
      <c r="P10" s="41">
        <v>2.448787e-9</v>
      </c>
      <c r="Q10" s="42">
        <v>6.33964</v>
      </c>
      <c r="R10" s="42">
        <v>1.89103</v>
      </c>
      <c r="S10" s="41">
        <v>0.0008008925</v>
      </c>
      <c r="T10" s="40">
        <v>0.0236187731603774</v>
      </c>
      <c r="U10" s="41">
        <v>0.6591127</v>
      </c>
      <c r="V10" s="1">
        <v>20</v>
      </c>
      <c r="W10" s="41">
        <v>1.04492001859226e-12</v>
      </c>
      <c r="X10" s="41">
        <v>0.000181118562076644</v>
      </c>
      <c r="Y10" s="41">
        <v>5.7680590667302e-9</v>
      </c>
      <c r="Z10" s="40">
        <v>0.999791866677544</v>
      </c>
      <c r="AA10" s="41">
        <v>2.70089912761209e-5</v>
      </c>
      <c r="AB10" s="1"/>
    </row>
    <row r="11" customFormat="1" ht="13.85" spans="1:28">
      <c r="A11" s="1" t="s">
        <v>51</v>
      </c>
      <c r="B11" s="1">
        <v>1</v>
      </c>
      <c r="C11" s="1">
        <v>204485511</v>
      </c>
      <c r="D11" s="1" t="s">
        <v>288</v>
      </c>
      <c r="E11" s="1">
        <v>1</v>
      </c>
      <c r="F11" s="1">
        <v>204528651</v>
      </c>
      <c r="G11" s="1" t="s">
        <v>31</v>
      </c>
      <c r="H11" s="1" t="s">
        <v>32</v>
      </c>
      <c r="I11" s="40">
        <v>0.312127</v>
      </c>
      <c r="J11" s="41">
        <v>0.0252101</v>
      </c>
      <c r="K11" s="40">
        <v>0.00650768</v>
      </c>
      <c r="L11" s="41">
        <v>0.0001071069</v>
      </c>
      <c r="M11" s="41">
        <v>-0.0306281</v>
      </c>
      <c r="N11" s="41">
        <v>0.00457428</v>
      </c>
      <c r="O11" s="42">
        <v>44.8326719346149</v>
      </c>
      <c r="P11" s="41">
        <v>2.14591e-11</v>
      </c>
      <c r="Q11" s="42">
        <v>-0.823104</v>
      </c>
      <c r="R11" s="42">
        <v>0.245473</v>
      </c>
      <c r="S11" s="41">
        <v>0.0007990168</v>
      </c>
      <c r="T11" s="40">
        <v>0.0236187731603774</v>
      </c>
      <c r="U11" s="41">
        <v>0.8560879</v>
      </c>
      <c r="V11" s="1">
        <v>16</v>
      </c>
      <c r="W11" s="41">
        <v>1.18744669502193e-12</v>
      </c>
      <c r="X11" s="41">
        <v>1.94349705210279e-6</v>
      </c>
      <c r="Y11" s="41">
        <v>6.10980296970779e-7</v>
      </c>
      <c r="Z11" s="40">
        <v>0.999993015074031</v>
      </c>
      <c r="AA11" s="41">
        <v>4.43044743309678e-6</v>
      </c>
      <c r="AB11" s="1"/>
    </row>
    <row r="12" customFormat="1" ht="13.85" spans="1:28">
      <c r="A12" s="1" t="s">
        <v>77</v>
      </c>
      <c r="B12" s="1">
        <v>11</v>
      </c>
      <c r="C12" s="1">
        <v>307631</v>
      </c>
      <c r="D12" s="1" t="s">
        <v>211</v>
      </c>
      <c r="E12" s="1">
        <v>11</v>
      </c>
      <c r="F12" s="1">
        <v>308180</v>
      </c>
      <c r="G12" s="1" t="s">
        <v>39</v>
      </c>
      <c r="H12" s="1" t="s">
        <v>40</v>
      </c>
      <c r="I12" s="40">
        <v>0.807157</v>
      </c>
      <c r="J12" s="41">
        <v>0.0337433</v>
      </c>
      <c r="K12" s="40">
        <v>0.00820753</v>
      </c>
      <c r="L12" s="41">
        <v>3.935098e-5</v>
      </c>
      <c r="M12" s="41">
        <v>0.0860815</v>
      </c>
      <c r="N12" s="41">
        <v>0.00922781</v>
      </c>
      <c r="O12" s="42">
        <v>87.0206583395233</v>
      </c>
      <c r="P12" s="41">
        <v>1.073954e-20</v>
      </c>
      <c r="Q12" s="42">
        <v>0.391992</v>
      </c>
      <c r="R12" s="42">
        <v>0.104195</v>
      </c>
      <c r="S12" s="41">
        <v>0.0001684956</v>
      </c>
      <c r="T12" s="40">
        <v>0.00812835255555555</v>
      </c>
      <c r="U12" s="41">
        <v>0.5128953</v>
      </c>
      <c r="V12" s="1">
        <v>20</v>
      </c>
      <c r="W12" s="41">
        <v>7.4753413421381e-20</v>
      </c>
      <c r="X12" s="41">
        <v>1.03907916567882e-12</v>
      </c>
      <c r="Y12" s="41">
        <v>7.19418736004665e-8</v>
      </c>
      <c r="Z12" s="40">
        <v>0.999998508036183</v>
      </c>
      <c r="AA12" s="41">
        <v>1.42002090449897e-6</v>
      </c>
      <c r="AB12" s="1"/>
    </row>
    <row r="13" customFormat="1" ht="13.85" spans="1:28">
      <c r="A13" s="1" t="s">
        <v>173</v>
      </c>
      <c r="B13" s="1">
        <v>11</v>
      </c>
      <c r="C13" s="1">
        <v>318640</v>
      </c>
      <c r="D13" s="1" t="s">
        <v>174</v>
      </c>
      <c r="E13" s="1">
        <v>11</v>
      </c>
      <c r="F13" s="1">
        <v>324170</v>
      </c>
      <c r="G13" s="1" t="s">
        <v>39</v>
      </c>
      <c r="H13" s="1" t="s">
        <v>40</v>
      </c>
      <c r="I13" s="40">
        <v>0.646123</v>
      </c>
      <c r="J13" s="41">
        <v>0.0242541</v>
      </c>
      <c r="K13" s="40">
        <v>0.00729209</v>
      </c>
      <c r="L13" s="41">
        <v>0.000880742</v>
      </c>
      <c r="M13" s="41">
        <v>0.0203341</v>
      </c>
      <c r="N13" s="41">
        <v>0.00194019</v>
      </c>
      <c r="O13" s="42">
        <v>109.840218045495</v>
      </c>
      <c r="P13" s="41">
        <v>1.062203e-25</v>
      </c>
      <c r="Q13" s="42">
        <v>1.19278</v>
      </c>
      <c r="R13" s="42">
        <v>0.376239</v>
      </c>
      <c r="S13" s="41">
        <v>0.001522994</v>
      </c>
      <c r="T13" s="40">
        <v>0.0393101440953947</v>
      </c>
      <c r="U13" s="41">
        <v>0.4380703</v>
      </c>
      <c r="V13" s="1">
        <v>20</v>
      </c>
      <c r="W13" s="41">
        <v>2.40055134924479e-25</v>
      </c>
      <c r="X13" s="41">
        <v>3.33678795256439e-18</v>
      </c>
      <c r="Y13" s="41">
        <v>7.19419710137116e-8</v>
      </c>
      <c r="Z13" s="40">
        <v>0.999999863457634</v>
      </c>
      <c r="AA13" s="41">
        <v>6.46003918577569e-8</v>
      </c>
      <c r="AB13" s="1"/>
    </row>
    <row r="14" ht="13.85" spans="1:28">
      <c r="A14" s="21" t="s">
        <v>53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1"/>
    </row>
    <row r="15" s="49" customFormat="1" spans="1:28">
      <c r="A15" s="2" t="s">
        <v>54</v>
      </c>
      <c r="B15" s="2">
        <v>16</v>
      </c>
      <c r="C15" s="2">
        <v>89627065</v>
      </c>
      <c r="D15" s="2" t="s">
        <v>289</v>
      </c>
      <c r="E15" s="2">
        <v>16</v>
      </c>
      <c r="F15" s="2">
        <v>89613530</v>
      </c>
      <c r="G15" s="2" t="s">
        <v>40</v>
      </c>
      <c r="H15" s="2" t="s">
        <v>39</v>
      </c>
      <c r="I15" s="43">
        <v>0.801193</v>
      </c>
      <c r="J15" s="44">
        <v>0.0418312</v>
      </c>
      <c r="K15" s="43">
        <v>0.00988812</v>
      </c>
      <c r="L15" s="44">
        <v>2.332189e-5</v>
      </c>
      <c r="M15" s="44">
        <v>-0.0379813</v>
      </c>
      <c r="N15" s="44">
        <v>0.0035114</v>
      </c>
      <c r="O15" s="45">
        <v>116.998162549984</v>
      </c>
      <c r="P15" s="44">
        <v>2.87351e-27</v>
      </c>
      <c r="Q15" s="45">
        <v>-1.10136</v>
      </c>
      <c r="R15" s="45">
        <v>0.279545</v>
      </c>
      <c r="S15" s="44">
        <v>8.15353e-5</v>
      </c>
      <c r="T15" s="43">
        <v>0.00726415930483871</v>
      </c>
      <c r="U15" s="44">
        <v>0.8013582</v>
      </c>
      <c r="V15" s="2">
        <v>20</v>
      </c>
      <c r="W15" s="44">
        <v>3.10816802467194e-21</v>
      </c>
      <c r="X15" s="44">
        <v>6.20256226151565e-21</v>
      </c>
      <c r="Y15" s="44">
        <v>0.0218635512424684</v>
      </c>
      <c r="Z15" s="43">
        <v>0.0426947728951667</v>
      </c>
      <c r="AA15" s="43">
        <v>0.935441675862363</v>
      </c>
      <c r="AB15" s="2"/>
    </row>
    <row r="16" s="49" customFormat="1" spans="1:28">
      <c r="A16" s="2" t="s">
        <v>179</v>
      </c>
      <c r="B16" s="2">
        <v>6</v>
      </c>
      <c r="C16" s="2">
        <v>32709119</v>
      </c>
      <c r="D16" s="2" t="s">
        <v>290</v>
      </c>
      <c r="E16" s="2">
        <v>6</v>
      </c>
      <c r="F16" s="2">
        <v>32600101</v>
      </c>
      <c r="G16" s="2" t="s">
        <v>40</v>
      </c>
      <c r="H16" s="2" t="s">
        <v>31</v>
      </c>
      <c r="I16" s="43">
        <v>0.840954</v>
      </c>
      <c r="J16" s="44">
        <v>0.0472464</v>
      </c>
      <c r="K16" s="43">
        <v>0.0107046</v>
      </c>
      <c r="L16" s="44">
        <v>1.016464e-5</v>
      </c>
      <c r="M16" s="44">
        <v>0.018368</v>
      </c>
      <c r="N16" s="44">
        <v>0.00171169</v>
      </c>
      <c r="O16" s="45">
        <v>115.152538036829</v>
      </c>
      <c r="P16" s="44">
        <v>7.290637e-27</v>
      </c>
      <c r="Q16" s="45">
        <v>2.57222</v>
      </c>
      <c r="R16" s="45">
        <v>0.630159</v>
      </c>
      <c r="S16" s="44">
        <v>4.467666e-5</v>
      </c>
      <c r="T16" s="43">
        <v>0.00491757884366197</v>
      </c>
      <c r="U16" s="44">
        <v>0.09361553</v>
      </c>
      <c r="V16" s="2">
        <v>20</v>
      </c>
      <c r="W16" s="44">
        <v>7.21790264023918e-21</v>
      </c>
      <c r="X16" s="44">
        <v>2.76980741927325e-20</v>
      </c>
      <c r="Y16" s="44">
        <v>0.015179128194982</v>
      </c>
      <c r="Z16" s="43">
        <v>0.0573210856937946</v>
      </c>
      <c r="AA16" s="43">
        <v>0.92749978611122</v>
      </c>
      <c r="AB16" s="2"/>
    </row>
    <row r="17" ht="13.85" spans="1:28">
      <c r="A17" s="1" t="s">
        <v>56</v>
      </c>
      <c r="B17" s="1">
        <v>17</v>
      </c>
      <c r="C17" s="1">
        <v>44270942</v>
      </c>
      <c r="D17" s="1" t="s">
        <v>291</v>
      </c>
      <c r="E17" s="1">
        <v>17</v>
      </c>
      <c r="F17" s="1">
        <v>43757450</v>
      </c>
      <c r="G17" s="1" t="s">
        <v>31</v>
      </c>
      <c r="H17" s="1" t="s">
        <v>39</v>
      </c>
      <c r="I17" s="40">
        <v>0.76839</v>
      </c>
      <c r="J17" s="41">
        <v>0.044097</v>
      </c>
      <c r="K17" s="40">
        <v>0.00993424</v>
      </c>
      <c r="L17" s="41">
        <v>9.042345e-6</v>
      </c>
      <c r="M17" s="41">
        <v>0.0863128</v>
      </c>
      <c r="N17" s="41">
        <v>0.00446849</v>
      </c>
      <c r="O17" s="42">
        <v>373.10307647795</v>
      </c>
      <c r="P17" s="41">
        <v>3.950288e-83</v>
      </c>
      <c r="Q17" s="42">
        <v>0.510898</v>
      </c>
      <c r="R17" s="42">
        <v>0.118096</v>
      </c>
      <c r="S17" s="41">
        <v>1.51753e-5</v>
      </c>
      <c r="T17" s="40">
        <v>0.00281634789069767</v>
      </c>
      <c r="U17" s="41">
        <v>0.05181858</v>
      </c>
      <c r="V17" s="1">
        <v>4</v>
      </c>
      <c r="W17" s="41">
        <v>1.93591026137413e-71</v>
      </c>
      <c r="X17" s="41">
        <v>1.78039501926544e-69</v>
      </c>
      <c r="Y17" s="41">
        <v>0.00705489303009701</v>
      </c>
      <c r="Z17" s="40">
        <v>0.648471572479913</v>
      </c>
      <c r="AA17" s="40">
        <v>0.344473534489986</v>
      </c>
      <c r="AB17" s="1"/>
    </row>
    <row r="18" ht="13.85" spans="1:28">
      <c r="A18" s="1" t="s">
        <v>208</v>
      </c>
      <c r="B18" s="1">
        <v>22</v>
      </c>
      <c r="C18" s="1">
        <v>29190543</v>
      </c>
      <c r="D18" s="1" t="s">
        <v>284</v>
      </c>
      <c r="E18" s="1">
        <v>22</v>
      </c>
      <c r="F18" s="1">
        <v>29205076</v>
      </c>
      <c r="G18" s="1" t="s">
        <v>39</v>
      </c>
      <c r="H18" s="1" t="s">
        <v>40</v>
      </c>
      <c r="I18" s="40">
        <v>0.705765</v>
      </c>
      <c r="J18" s="41">
        <v>-0.0336575</v>
      </c>
      <c r="K18" s="40">
        <v>0.00847618</v>
      </c>
      <c r="L18" s="41">
        <v>7.162213e-5</v>
      </c>
      <c r="M18" s="41">
        <v>0.0287329</v>
      </c>
      <c r="N18" s="41">
        <v>0.005194</v>
      </c>
      <c r="O18" s="42">
        <v>30.602367917263</v>
      </c>
      <c r="P18" s="41">
        <v>3.167121e-8</v>
      </c>
      <c r="Q18" s="42">
        <v>-1.17139</v>
      </c>
      <c r="R18" s="42">
        <v>0.363129</v>
      </c>
      <c r="S18" s="41">
        <v>0.001256096</v>
      </c>
      <c r="T18" s="40">
        <v>0.0495412092964824</v>
      </c>
      <c r="U18" s="41">
        <v>0.0607317</v>
      </c>
      <c r="V18" s="1">
        <v>20</v>
      </c>
      <c r="W18" s="41">
        <v>1.94422002729327e-11</v>
      </c>
      <c r="X18" s="41">
        <v>0.00159769473171933</v>
      </c>
      <c r="Y18" s="41">
        <v>1.08650289026394e-8</v>
      </c>
      <c r="Z18" s="40">
        <v>0.892745934202453</v>
      </c>
      <c r="AA18" s="40">
        <v>0.105656360181356</v>
      </c>
      <c r="AB18" s="1"/>
    </row>
    <row r="19" ht="13.85" spans="1:28">
      <c r="A19" s="21" t="s">
        <v>60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"/>
    </row>
    <row r="20" s="2" customFormat="1" spans="1:27">
      <c r="A20" s="2" t="s">
        <v>61</v>
      </c>
      <c r="B20" s="2">
        <v>6</v>
      </c>
      <c r="C20" s="2">
        <v>33239787</v>
      </c>
      <c r="D20" s="2" t="s">
        <v>82</v>
      </c>
      <c r="E20" s="2">
        <v>6</v>
      </c>
      <c r="F20" s="2">
        <v>33239869</v>
      </c>
      <c r="G20" s="2" t="s">
        <v>31</v>
      </c>
      <c r="H20" s="2" t="s">
        <v>32</v>
      </c>
      <c r="I20" s="43">
        <v>0.925447</v>
      </c>
      <c r="J20" s="44">
        <v>0.197498</v>
      </c>
      <c r="K20" s="43">
        <v>0.031173</v>
      </c>
      <c r="L20" s="44">
        <v>2.37e-10</v>
      </c>
      <c r="M20" s="44">
        <v>-0.22146</v>
      </c>
      <c r="N20" s="44">
        <v>0.00645723</v>
      </c>
      <c r="O20" s="45">
        <v>1176.24578327632</v>
      </c>
      <c r="P20" s="44">
        <v>8.85e-258</v>
      </c>
      <c r="Q20" s="45">
        <v>-0.891798</v>
      </c>
      <c r="R20" s="45">
        <v>0.143143</v>
      </c>
      <c r="S20" s="44">
        <v>4.66e-10</v>
      </c>
      <c r="T20" s="44">
        <v>6.06965e-7</v>
      </c>
      <c r="U20" s="44">
        <v>0.3886575</v>
      </c>
      <c r="V20" s="2">
        <v>20</v>
      </c>
      <c r="W20" s="44">
        <v>6.15726344763689e-224</v>
      </c>
      <c r="X20" s="44">
        <v>3.3132769921548e-220</v>
      </c>
      <c r="Y20" s="44">
        <v>4.21418440324153e-7</v>
      </c>
      <c r="Z20" s="43">
        <v>0.0012689586453848</v>
      </c>
      <c r="AA20" s="43">
        <v>0.998730619936216</v>
      </c>
    </row>
    <row r="21" s="1" customFormat="1" ht="13.85" spans="1:27">
      <c r="A21" s="1" t="s">
        <v>51</v>
      </c>
      <c r="B21" s="1">
        <v>1</v>
      </c>
      <c r="C21" s="1">
        <v>204485511</v>
      </c>
      <c r="D21" s="1" t="s">
        <v>288</v>
      </c>
      <c r="E21" s="1">
        <v>1</v>
      </c>
      <c r="F21" s="1">
        <v>204528651</v>
      </c>
      <c r="G21" s="1" t="s">
        <v>31</v>
      </c>
      <c r="H21" s="1" t="s">
        <v>32</v>
      </c>
      <c r="I21" s="40">
        <v>0.312127</v>
      </c>
      <c r="J21" s="41">
        <v>0.130014</v>
      </c>
      <c r="K21" s="40">
        <v>0.0160518</v>
      </c>
      <c r="L21" s="41">
        <v>5.51e-16</v>
      </c>
      <c r="M21" s="41">
        <v>-0.0306281</v>
      </c>
      <c r="N21" s="41">
        <v>0.00457428</v>
      </c>
      <c r="O21" s="42">
        <v>44.8326719346149</v>
      </c>
      <c r="P21" s="41">
        <v>2.15e-11</v>
      </c>
      <c r="Q21" s="42">
        <v>-4.24492</v>
      </c>
      <c r="R21" s="42">
        <v>0.822551</v>
      </c>
      <c r="S21" s="41">
        <v>2.46e-7</v>
      </c>
      <c r="T21" s="41">
        <v>9.651525e-5</v>
      </c>
      <c r="U21" s="41">
        <v>0.4394207</v>
      </c>
      <c r="V21" s="1">
        <v>16</v>
      </c>
      <c r="W21" s="41">
        <v>8.14251630506715e-23</v>
      </c>
      <c r="X21" s="41">
        <v>4.80722496085264e-7</v>
      </c>
      <c r="Y21" s="41">
        <v>4.18959187895794e-17</v>
      </c>
      <c r="Z21" s="40">
        <v>0.246594096279622</v>
      </c>
      <c r="AA21" s="40">
        <v>0.75340542299788</v>
      </c>
    </row>
    <row r="22" s="34" customFormat="1" spans="1:27">
      <c r="A22" s="21" t="s">
        <v>63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="49" customFormat="1" spans="1:28">
      <c r="A23" s="2" t="s">
        <v>61</v>
      </c>
      <c r="B23" s="2">
        <v>6</v>
      </c>
      <c r="C23" s="2">
        <v>33239787</v>
      </c>
      <c r="D23" s="2" t="s">
        <v>82</v>
      </c>
      <c r="E23" s="2">
        <v>6</v>
      </c>
      <c r="F23" s="2">
        <v>33239869</v>
      </c>
      <c r="G23" s="2" t="s">
        <v>31</v>
      </c>
      <c r="H23" s="2" t="s">
        <v>32</v>
      </c>
      <c r="I23" s="43">
        <v>0.925447</v>
      </c>
      <c r="J23" s="44">
        <v>0.1656</v>
      </c>
      <c r="K23" s="43">
        <v>0.0232</v>
      </c>
      <c r="L23" s="44">
        <v>8.572e-13</v>
      </c>
      <c r="M23" s="44">
        <v>-0.22146</v>
      </c>
      <c r="N23" s="44">
        <v>0.00645723</v>
      </c>
      <c r="O23" s="45">
        <v>1176.24578327632</v>
      </c>
      <c r="P23" s="44">
        <v>8.848786e-258</v>
      </c>
      <c r="Q23" s="45">
        <v>-0.747764</v>
      </c>
      <c r="R23" s="45">
        <v>0.107004</v>
      </c>
      <c r="S23" s="44">
        <v>2.784622e-12</v>
      </c>
      <c r="T23" s="44">
        <v>6.59143438575e-9</v>
      </c>
      <c r="U23" s="44">
        <v>0.2186264</v>
      </c>
      <c r="V23" s="2">
        <v>20</v>
      </c>
      <c r="W23" s="44">
        <v>3.30925465390349e-226</v>
      </c>
      <c r="X23" s="44">
        <v>3.2984351273472e-220</v>
      </c>
      <c r="Y23" s="44">
        <v>2.25898158416428e-9</v>
      </c>
      <c r="Z23" s="43">
        <v>0.0012528487505422</v>
      </c>
      <c r="AA23" s="43">
        <v>0.998747148990438</v>
      </c>
      <c r="AB23" s="2"/>
    </row>
    <row r="24" customFormat="1" ht="13.85" spans="1:28">
      <c r="A24" s="10" t="s">
        <v>51</v>
      </c>
      <c r="B24" s="10">
        <v>1</v>
      </c>
      <c r="C24" s="10">
        <v>204485511</v>
      </c>
      <c r="D24" s="10" t="s">
        <v>288</v>
      </c>
      <c r="E24" s="10">
        <v>1</v>
      </c>
      <c r="F24" s="10">
        <v>204528651</v>
      </c>
      <c r="G24" s="10" t="s">
        <v>31</v>
      </c>
      <c r="H24" s="10" t="s">
        <v>32</v>
      </c>
      <c r="I24" s="50">
        <v>0.312127</v>
      </c>
      <c r="J24" s="51">
        <v>0.1097</v>
      </c>
      <c r="K24" s="50">
        <v>0.0125</v>
      </c>
      <c r="L24" s="51">
        <v>1.375e-18</v>
      </c>
      <c r="M24" s="51">
        <v>-0.0306281</v>
      </c>
      <c r="N24" s="51">
        <v>0.00457428</v>
      </c>
      <c r="O24" s="52">
        <v>44.8326719346149</v>
      </c>
      <c r="P24" s="51">
        <v>2.14591e-11</v>
      </c>
      <c r="Q24" s="52">
        <v>-3.58167</v>
      </c>
      <c r="R24" s="52">
        <v>0.672831</v>
      </c>
      <c r="S24" s="51">
        <v>1.019064e-7</v>
      </c>
      <c r="T24" s="51">
        <v>4.123448742e-5</v>
      </c>
      <c r="U24" s="51">
        <v>0.4352425</v>
      </c>
      <c r="V24" s="10">
        <v>16</v>
      </c>
      <c r="W24" s="51">
        <v>2.86727288881461e-24</v>
      </c>
      <c r="X24" s="51">
        <v>4.69556606691124e-7</v>
      </c>
      <c r="Y24" s="51">
        <v>1.47531805711684e-18</v>
      </c>
      <c r="Z24" s="50">
        <v>0.240845104237965</v>
      </c>
      <c r="AA24" s="50">
        <v>0.759154426205429</v>
      </c>
      <c r="AB24" s="1"/>
    </row>
    <row r="25" ht="17.65" spans="1:27">
      <c r="A25" s="39" t="s">
        <v>64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</sheetData>
  <mergeCells count="5">
    <mergeCell ref="A3:AA3"/>
    <mergeCell ref="A14:AA14"/>
    <mergeCell ref="A19:AA19"/>
    <mergeCell ref="A22:AA22"/>
    <mergeCell ref="A25:AA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5"/>
  <sheetViews>
    <sheetView workbookViewId="0">
      <selection activeCell="A13" sqref="A13:AA13"/>
    </sheetView>
  </sheetViews>
  <sheetFormatPr defaultColWidth="9.02654867256637" defaultRowHeight="13.5"/>
  <cols>
    <col min="3" max="3" width="9.53097345132743"/>
    <col min="6" max="6" width="9.53097345132743"/>
    <col min="9" max="9" width="9.53097345132743"/>
    <col min="10" max="11" width="11.6637168141593"/>
    <col min="12" max="12" width="12.7964601769912"/>
    <col min="13" max="14" width="11.6637168141593"/>
    <col min="15" max="15" width="12.7964601769912"/>
    <col min="16" max="16" width="9.53097345132743"/>
    <col min="17" max="18" width="10.5309734513274"/>
    <col min="19" max="20" width="12.7964601769912"/>
    <col min="21" max="21" width="11.6637168141593"/>
    <col min="23" max="23" width="9.53097345132743"/>
    <col min="24" max="27" width="12.7964601769912"/>
  </cols>
  <sheetData>
    <row r="1" s="2" customFormat="1" ht="13.85" spans="1:28">
      <c r="A1" s="2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6" t="s">
        <v>20</v>
      </c>
      <c r="U2" s="36" t="s">
        <v>21</v>
      </c>
      <c r="V2" s="36" t="s">
        <v>22</v>
      </c>
      <c r="W2" s="36" t="s">
        <v>23</v>
      </c>
      <c r="X2" s="36" t="s">
        <v>24</v>
      </c>
      <c r="Y2" s="36" t="s">
        <v>25</v>
      </c>
      <c r="Z2" s="36" t="s">
        <v>26</v>
      </c>
      <c r="AA2" s="36" t="s">
        <v>27</v>
      </c>
      <c r="AB2" s="2"/>
    </row>
    <row r="3" customFormat="1" ht="13.85" spans="1:28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"/>
    </row>
    <row r="4" s="49" customFormat="1" spans="1:28">
      <c r="A4" s="2" t="s">
        <v>37</v>
      </c>
      <c r="B4" s="2">
        <v>10</v>
      </c>
      <c r="C4" s="2">
        <v>5807186</v>
      </c>
      <c r="D4" s="2" t="s">
        <v>38</v>
      </c>
      <c r="E4" s="2">
        <v>10</v>
      </c>
      <c r="F4" s="2">
        <v>5799613</v>
      </c>
      <c r="G4" s="2" t="s">
        <v>39</v>
      </c>
      <c r="H4" s="2" t="s">
        <v>40</v>
      </c>
      <c r="I4" s="43">
        <v>0.824056</v>
      </c>
      <c r="J4" s="44">
        <v>-0.0308409</v>
      </c>
      <c r="K4" s="43">
        <v>0.00747379</v>
      </c>
      <c r="L4" s="44">
        <v>3.682654e-5</v>
      </c>
      <c r="M4" s="44">
        <v>-0.0688846</v>
      </c>
      <c r="N4" s="44">
        <v>0.0119619</v>
      </c>
      <c r="O4" s="45">
        <v>33.1622467845188</v>
      </c>
      <c r="P4" s="44">
        <v>8.479086e-9</v>
      </c>
      <c r="Q4" s="45">
        <v>0.447718</v>
      </c>
      <c r="R4" s="45">
        <v>0.133478</v>
      </c>
      <c r="S4" s="44">
        <v>0.0007957857</v>
      </c>
      <c r="T4" s="43">
        <v>0.0236187731603774</v>
      </c>
      <c r="U4" s="44">
        <v>0.2591957</v>
      </c>
      <c r="V4" s="2">
        <v>20</v>
      </c>
      <c r="W4" s="44">
        <v>5.06311001011549e-5</v>
      </c>
      <c r="X4" s="44">
        <v>0.000290121203594696</v>
      </c>
      <c r="Y4" s="44">
        <v>0.0101588750995591</v>
      </c>
      <c r="Z4" s="43">
        <v>0.0572791363120187</v>
      </c>
      <c r="AA4" s="43">
        <v>0.932221236284727</v>
      </c>
      <c r="AB4" s="2"/>
    </row>
    <row r="5" customFormat="1" ht="13.85" spans="1:28">
      <c r="A5" s="1" t="s">
        <v>56</v>
      </c>
      <c r="B5" s="1">
        <v>17</v>
      </c>
      <c r="C5" s="1">
        <v>44270942</v>
      </c>
      <c r="D5" s="1" t="s">
        <v>293</v>
      </c>
      <c r="E5" s="1">
        <v>17</v>
      </c>
      <c r="F5" s="1">
        <v>43810896</v>
      </c>
      <c r="G5" s="1" t="s">
        <v>31</v>
      </c>
      <c r="H5" s="1" t="s">
        <v>32</v>
      </c>
      <c r="I5" s="40">
        <v>0.749503</v>
      </c>
      <c r="J5" s="41">
        <v>0.0422913</v>
      </c>
      <c r="K5" s="40">
        <v>0.00729519</v>
      </c>
      <c r="L5" s="41">
        <v>6.745321e-9</v>
      </c>
      <c r="M5" s="41">
        <v>0.0561028</v>
      </c>
      <c r="N5" s="41">
        <v>0.00515158</v>
      </c>
      <c r="O5" s="42">
        <v>118.600952393829</v>
      </c>
      <c r="P5" s="41">
        <v>1.280505e-27</v>
      </c>
      <c r="Q5" s="42">
        <v>0.753818</v>
      </c>
      <c r="R5" s="42">
        <v>0.147308</v>
      </c>
      <c r="S5" s="41">
        <v>3.0996e-7</v>
      </c>
      <c r="T5" s="41">
        <v>5.55698947333333e-5</v>
      </c>
      <c r="U5" s="41">
        <v>0.6175723</v>
      </c>
      <c r="V5" s="1">
        <v>5</v>
      </c>
      <c r="W5" s="41">
        <v>2.78976433428659e-27</v>
      </c>
      <c r="X5" s="41">
        <v>1.47273176061698e-21</v>
      </c>
      <c r="Y5" s="41">
        <v>1.25883092459623e-6</v>
      </c>
      <c r="Z5" s="40">
        <v>0.66420789878572</v>
      </c>
      <c r="AA5" s="40">
        <v>0.335790842383354</v>
      </c>
      <c r="AB5" s="1"/>
    </row>
    <row r="6" customFormat="1" ht="13.85" spans="1:28">
      <c r="A6" s="1" t="s">
        <v>294</v>
      </c>
      <c r="B6" s="1">
        <v>22</v>
      </c>
      <c r="C6" s="1">
        <v>38071615</v>
      </c>
      <c r="D6" s="1" t="s">
        <v>295</v>
      </c>
      <c r="E6" s="1">
        <v>22</v>
      </c>
      <c r="F6" s="1">
        <v>38069305</v>
      </c>
      <c r="G6" s="1" t="s">
        <v>40</v>
      </c>
      <c r="H6" s="1" t="s">
        <v>39</v>
      </c>
      <c r="I6" s="40">
        <v>0.661034</v>
      </c>
      <c r="J6" s="41">
        <v>0.0233292</v>
      </c>
      <c r="K6" s="40">
        <v>0.00634588</v>
      </c>
      <c r="L6" s="41">
        <v>0.0002366692</v>
      </c>
      <c r="M6" s="41">
        <v>-0.106563</v>
      </c>
      <c r="N6" s="41">
        <v>0.0172438</v>
      </c>
      <c r="O6" s="42">
        <v>38.1897594304653</v>
      </c>
      <c r="P6" s="41">
        <v>6.418388e-10</v>
      </c>
      <c r="Q6" s="42">
        <v>-0.218924</v>
      </c>
      <c r="R6" s="42">
        <v>0.0692911</v>
      </c>
      <c r="S6" s="41">
        <v>0.001580496</v>
      </c>
      <c r="T6" s="40">
        <v>0.0400418849514563</v>
      </c>
      <c r="U6" s="41">
        <v>0.05170465</v>
      </c>
      <c r="V6" s="1">
        <v>10</v>
      </c>
      <c r="W6" s="41">
        <v>5.84048665772853e-13</v>
      </c>
      <c r="X6" s="41">
        <v>0.000101234594653373</v>
      </c>
      <c r="Y6" s="41">
        <v>5.76862703862876e-9</v>
      </c>
      <c r="Z6" s="40">
        <v>0.999890333227397</v>
      </c>
      <c r="AA6" s="41">
        <v>8.42640873767149e-6</v>
      </c>
      <c r="AB6" s="1"/>
    </row>
    <row r="7" ht="13.85" spans="1:28">
      <c r="A7" s="1" t="s">
        <v>296</v>
      </c>
      <c r="B7" s="1">
        <v>11</v>
      </c>
      <c r="C7" s="1">
        <v>319669</v>
      </c>
      <c r="D7" s="1" t="s">
        <v>78</v>
      </c>
      <c r="E7" s="1">
        <v>11</v>
      </c>
      <c r="F7" s="1">
        <v>320836</v>
      </c>
      <c r="G7" s="1" t="s">
        <v>31</v>
      </c>
      <c r="H7" s="1" t="s">
        <v>32</v>
      </c>
      <c r="I7" s="40">
        <v>0.537773</v>
      </c>
      <c r="J7" s="41">
        <v>-0.0277305</v>
      </c>
      <c r="K7" s="40">
        <v>0.00702464</v>
      </c>
      <c r="L7" s="41">
        <v>7.893509e-5</v>
      </c>
      <c r="M7" s="41">
        <v>-0.11903</v>
      </c>
      <c r="N7" s="41">
        <v>0.0128741</v>
      </c>
      <c r="O7" s="42">
        <v>85.4828731610935</v>
      </c>
      <c r="P7" s="41">
        <v>2.337995e-20</v>
      </c>
      <c r="Q7" s="42">
        <v>0.232971</v>
      </c>
      <c r="R7" s="42">
        <v>0.0641701</v>
      </c>
      <c r="S7" s="41">
        <v>0.0002828405</v>
      </c>
      <c r="T7" s="40">
        <v>0.0118203128743315</v>
      </c>
      <c r="U7" s="41">
        <v>0.4080882</v>
      </c>
      <c r="V7" s="1">
        <v>20</v>
      </c>
      <c r="W7" s="41">
        <v>2.22134071302458e-20</v>
      </c>
      <c r="X7" s="41">
        <v>3.08768355740573e-13</v>
      </c>
      <c r="Y7" s="41">
        <v>7.19419336175954e-8</v>
      </c>
      <c r="Z7" s="40">
        <v>0.999999343129278</v>
      </c>
      <c r="AA7" s="41">
        <v>5.84928478886429e-7</v>
      </c>
      <c r="AB7" s="1"/>
    </row>
    <row r="8" ht="13.85" spans="1:28">
      <c r="A8" s="21" t="s">
        <v>53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1"/>
    </row>
    <row r="9" s="49" customFormat="1" spans="1:28">
      <c r="A9" s="2" t="s">
        <v>54</v>
      </c>
      <c r="B9" s="2">
        <v>16</v>
      </c>
      <c r="C9" s="2">
        <v>89627065</v>
      </c>
      <c r="D9" s="2" t="s">
        <v>55</v>
      </c>
      <c r="E9" s="2">
        <v>16</v>
      </c>
      <c r="F9" s="2">
        <v>89630630</v>
      </c>
      <c r="G9" s="2" t="s">
        <v>31</v>
      </c>
      <c r="H9" s="2" t="s">
        <v>32</v>
      </c>
      <c r="I9" s="43">
        <v>0.83996</v>
      </c>
      <c r="J9" s="44">
        <v>0.0444378</v>
      </c>
      <c r="K9" s="43">
        <v>0.0105789</v>
      </c>
      <c r="L9" s="44">
        <v>2.661957e-5</v>
      </c>
      <c r="M9" s="44">
        <v>-0.0525508</v>
      </c>
      <c r="N9" s="44">
        <v>0.00656238</v>
      </c>
      <c r="O9" s="45">
        <v>64.1262603279464</v>
      </c>
      <c r="P9" s="44">
        <v>1.166883e-15</v>
      </c>
      <c r="Q9" s="45">
        <v>-0.845615</v>
      </c>
      <c r="R9" s="45">
        <v>0.227323</v>
      </c>
      <c r="S9" s="44">
        <v>0.0001993115</v>
      </c>
      <c r="T9" s="43">
        <v>0.0130892384243697</v>
      </c>
      <c r="U9" s="44">
        <v>0.6052087</v>
      </c>
      <c r="V9" s="2">
        <v>20</v>
      </c>
      <c r="W9" s="44">
        <v>6.22494448762396e-11</v>
      </c>
      <c r="X9" s="44">
        <v>1.24223032514599e-10</v>
      </c>
      <c r="Y9" s="44">
        <v>0.0312720967235368</v>
      </c>
      <c r="Z9" s="43">
        <v>0.0614983822209055</v>
      </c>
      <c r="AA9" s="43">
        <v>0.907229520869086</v>
      </c>
      <c r="AB9" s="2"/>
    </row>
    <row r="10" ht="13.85" spans="1:28">
      <c r="A10" s="1" t="s">
        <v>56</v>
      </c>
      <c r="B10" s="1">
        <v>17</v>
      </c>
      <c r="C10" s="1">
        <v>44270942</v>
      </c>
      <c r="D10" s="1" t="s">
        <v>293</v>
      </c>
      <c r="E10" s="1">
        <v>17</v>
      </c>
      <c r="F10" s="1">
        <v>43810896</v>
      </c>
      <c r="G10" s="1" t="s">
        <v>31</v>
      </c>
      <c r="H10" s="1" t="s">
        <v>32</v>
      </c>
      <c r="I10" s="40">
        <v>0.749503</v>
      </c>
      <c r="J10" s="41">
        <v>0.0392234</v>
      </c>
      <c r="K10" s="40">
        <v>0.00963571</v>
      </c>
      <c r="L10" s="41">
        <v>4.688644e-5</v>
      </c>
      <c r="M10" s="41">
        <v>0.0561028</v>
      </c>
      <c r="N10" s="41">
        <v>0.00515158</v>
      </c>
      <c r="O10" s="42">
        <v>118.600952393829</v>
      </c>
      <c r="P10" s="41">
        <v>1.280505e-27</v>
      </c>
      <c r="Q10" s="42">
        <v>0.699134</v>
      </c>
      <c r="R10" s="42">
        <v>0.183357</v>
      </c>
      <c r="S10" s="41">
        <v>0.0001373042</v>
      </c>
      <c r="T10" s="40">
        <v>0.00993548447222222</v>
      </c>
      <c r="U10" s="41">
        <v>0.6367556</v>
      </c>
      <c r="V10" s="1">
        <v>5</v>
      </c>
      <c r="W10" s="41">
        <v>1.62457682427422e-23</v>
      </c>
      <c r="X10" s="41">
        <v>1.49407157142648e-21</v>
      </c>
      <c r="Y10" s="41">
        <v>0.0073306104054904</v>
      </c>
      <c r="Z10" s="40">
        <v>0.673854079710911</v>
      </c>
      <c r="AA10" s="40">
        <v>0.318815309883596</v>
      </c>
      <c r="AB10" s="1"/>
    </row>
    <row r="11" ht="13.85" spans="1:28">
      <c r="A11" s="21" t="s">
        <v>60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1"/>
    </row>
    <row r="12" s="2" customFormat="1" spans="1:27">
      <c r="A12" s="2" t="s">
        <v>61</v>
      </c>
      <c r="B12" s="2">
        <v>6</v>
      </c>
      <c r="C12" s="2">
        <v>33239787</v>
      </c>
      <c r="D12" s="2" t="s">
        <v>82</v>
      </c>
      <c r="E12" s="2">
        <v>6</v>
      </c>
      <c r="F12" s="2">
        <v>33239869</v>
      </c>
      <c r="G12" s="2" t="s">
        <v>31</v>
      </c>
      <c r="H12" s="2" t="s">
        <v>32</v>
      </c>
      <c r="I12" s="43">
        <v>0.925447</v>
      </c>
      <c r="J12" s="44">
        <v>0.197498</v>
      </c>
      <c r="K12" s="43">
        <v>0.031173</v>
      </c>
      <c r="L12" s="44">
        <v>2.37e-10</v>
      </c>
      <c r="M12" s="44">
        <v>-0.20994</v>
      </c>
      <c r="N12" s="44">
        <v>0.0115817</v>
      </c>
      <c r="O12" s="45">
        <f>M12^2/N12^2</f>
        <v>328.583509031384</v>
      </c>
      <c r="P12" s="44">
        <v>1.95e-73</v>
      </c>
      <c r="Q12" s="45">
        <v>-0.940735</v>
      </c>
      <c r="R12" s="45">
        <v>0.157293</v>
      </c>
      <c r="S12" s="44">
        <v>2.22e-9</v>
      </c>
      <c r="T12" s="44">
        <v>2.1686625e-6</v>
      </c>
      <c r="U12" s="44">
        <v>0.4254216</v>
      </c>
      <c r="V12" s="2">
        <v>20</v>
      </c>
      <c r="W12" s="44">
        <v>1.77509297536084e-58</v>
      </c>
      <c r="X12" s="44">
        <v>9.55192962623041e-55</v>
      </c>
      <c r="Y12" s="44">
        <v>2.00974454931577e-7</v>
      </c>
      <c r="Z12" s="44">
        <v>8.1542758351594e-5</v>
      </c>
      <c r="AA12" s="43">
        <v>0.999918256267195</v>
      </c>
    </row>
    <row r="13" customFormat="1" spans="1:28">
      <c r="A13" s="21" t="s">
        <v>63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34"/>
    </row>
    <row r="14" s="49" customFormat="1" spans="1:28">
      <c r="A14" s="38" t="s">
        <v>61</v>
      </c>
      <c r="B14" s="38">
        <v>6</v>
      </c>
      <c r="C14" s="38">
        <v>33239787</v>
      </c>
      <c r="D14" s="38" t="s">
        <v>82</v>
      </c>
      <c r="E14" s="38">
        <v>6</v>
      </c>
      <c r="F14" s="38">
        <v>33239869</v>
      </c>
      <c r="G14" s="38" t="s">
        <v>31</v>
      </c>
      <c r="H14" s="38" t="s">
        <v>32</v>
      </c>
      <c r="I14" s="46">
        <v>0.925447</v>
      </c>
      <c r="J14" s="47">
        <v>0.1656</v>
      </c>
      <c r="K14" s="46">
        <v>0.0232</v>
      </c>
      <c r="L14" s="47">
        <v>8.572e-13</v>
      </c>
      <c r="M14" s="47">
        <v>-0.20994</v>
      </c>
      <c r="N14" s="47">
        <v>0.0115817</v>
      </c>
      <c r="O14" s="48">
        <f>M14^2/N14^2</f>
        <v>328.583509031384</v>
      </c>
      <c r="P14" s="47">
        <v>1.953281e-73</v>
      </c>
      <c r="Q14" s="48">
        <v>-0.788797</v>
      </c>
      <c r="R14" s="48">
        <v>0.118767</v>
      </c>
      <c r="S14" s="47">
        <v>3.103723e-11</v>
      </c>
      <c r="T14" s="47">
        <v>2.9479904271e-8</v>
      </c>
      <c r="U14" s="47">
        <v>0.4140661</v>
      </c>
      <c r="V14" s="38">
        <v>20</v>
      </c>
      <c r="W14" s="47">
        <v>9.29579026572184e-61</v>
      </c>
      <c r="X14" s="47">
        <v>9.26539790848094e-55</v>
      </c>
      <c r="Y14" s="47">
        <v>1.05128796945667e-9</v>
      </c>
      <c r="Z14" s="47">
        <v>4.78987091029139e-5</v>
      </c>
      <c r="AA14" s="46">
        <v>0.999952100239613</v>
      </c>
      <c r="AB14" s="2"/>
    </row>
    <row r="15" ht="17.65" spans="1:27">
      <c r="A15" s="39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</sheetData>
  <mergeCells count="5">
    <mergeCell ref="A3:AA3"/>
    <mergeCell ref="A8:AA8"/>
    <mergeCell ref="A11:AA11"/>
    <mergeCell ref="A13:AA13"/>
    <mergeCell ref="A15:A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Bin</vt:lpstr>
      <vt:lpstr>Bmem</vt:lpstr>
      <vt:lpstr>CD4nc</vt:lpstr>
      <vt:lpstr>CD4et</vt:lpstr>
      <vt:lpstr>CD4sox4</vt:lpstr>
      <vt:lpstr>CD8nc</vt:lpstr>
      <vt:lpstr>CD8et</vt:lpstr>
      <vt:lpstr>CD8s100b</vt:lpstr>
      <vt:lpstr>DC</vt:lpstr>
      <vt:lpstr>MONOc</vt:lpstr>
      <vt:lpstr>MONOnc</vt:lpstr>
      <vt:lpstr>NK</vt:lpstr>
      <vt:lpstr>NKr</vt:lpstr>
      <vt:lpstr>Plasma</vt:lpstr>
      <vt:lpstr>Significant genes</vt:lpstr>
      <vt:lpstr>horizontal pleiotropy</vt:lpstr>
      <vt:lpstr>Drug targets</vt:lpstr>
      <vt:lpstr>Literature review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17370</dc:creator>
  <cp:lastModifiedBy>JINGYANG LIU</cp:lastModifiedBy>
  <dcterms:created xsi:type="dcterms:W3CDTF">2024-06-22T05:45:00Z</dcterms:created>
  <dcterms:modified xsi:type="dcterms:W3CDTF">2024-09-19T12:34:45Z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2E29783CEC7A40F2B977A842DB8F46E3_11</vt:lpwstr>
  </property>
  <property fmtid="{D5CDD505-2E9C-101B-9397-08002B2CF9AE}" pid="3" name="KSOProductBuildVer">
    <vt:lpwstr>2052-12.1.0.17827</vt:lpwstr>
  </property>
</Properties>
</file>