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090" windowHeight="9390" activeTab="1"/>
  </bookViews>
  <sheets>
    <sheet name="Table S1" sheetId="1" r:id="rId1"/>
    <sheet name="Table S2" sheetId="2" r:id="rId2"/>
  </sheets>
  <definedNames>
    <definedName name="_xlnm._FilterDatabase" localSheetId="0" hidden="1">'Table S1'!$A$1:$J$172</definedName>
  </definedName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2" i="1"/>
</calcChain>
</file>

<file path=xl/sharedStrings.xml><?xml version="1.0" encoding="utf-8"?>
<sst xmlns="http://schemas.openxmlformats.org/spreadsheetml/2006/main" count="662" uniqueCount="240">
  <si>
    <t>LGG009</t>
  </si>
  <si>
    <t>LGG062</t>
  </si>
  <si>
    <t>LGG072</t>
  </si>
  <si>
    <t>LGG073</t>
  </si>
  <si>
    <t>LGG076</t>
  </si>
  <si>
    <t>LGG079</t>
  </si>
  <si>
    <t>LGG091</t>
  </si>
  <si>
    <t>LGG096</t>
  </si>
  <si>
    <t>LGG098</t>
  </si>
  <si>
    <t>LGG101</t>
  </si>
  <si>
    <t>LGG102</t>
  </si>
  <si>
    <t>LGG103</t>
  </si>
  <si>
    <t>LGG105</t>
  </si>
  <si>
    <t>LGG111</t>
  </si>
  <si>
    <t>LGG114</t>
  </si>
  <si>
    <t>LGG115</t>
  </si>
  <si>
    <t>LGG117</t>
  </si>
  <si>
    <t>LGG120</t>
  </si>
  <si>
    <t>LGG126</t>
  </si>
  <si>
    <t>LGG142</t>
  </si>
  <si>
    <t>LGG143</t>
  </si>
  <si>
    <t>LGG145</t>
  </si>
  <si>
    <t>LGG150</t>
  </si>
  <si>
    <t>LGG151</t>
  </si>
  <si>
    <t>LGG155</t>
  </si>
  <si>
    <t>LGG160</t>
  </si>
  <si>
    <t>LGG161</t>
  </si>
  <si>
    <t>LGG163</t>
  </si>
  <si>
    <t>LGG164</t>
  </si>
  <si>
    <t>LGG165</t>
  </si>
  <si>
    <t>LGG167</t>
  </si>
  <si>
    <t>LGG168</t>
  </si>
  <si>
    <t>LGG169</t>
  </si>
  <si>
    <t>LGG171</t>
  </si>
  <si>
    <t>LGG172</t>
  </si>
  <si>
    <t>LGG178</t>
  </si>
  <si>
    <t>LGG179</t>
  </si>
  <si>
    <t>LGG181</t>
  </si>
  <si>
    <t>LGG182</t>
  </si>
  <si>
    <t>LGG184</t>
  </si>
  <si>
    <t>LGG185</t>
  </si>
  <si>
    <t>LGG186</t>
  </si>
  <si>
    <t>LGG187</t>
  </si>
  <si>
    <t>LGG188</t>
  </si>
  <si>
    <t>LGG189</t>
  </si>
  <si>
    <t>LGG191</t>
  </si>
  <si>
    <t>LGG192</t>
  </si>
  <si>
    <t>LGG193</t>
  </si>
  <si>
    <t>LGG206</t>
  </si>
  <si>
    <t>LGG210</t>
  </si>
  <si>
    <t>LGG211</t>
  </si>
  <si>
    <t>LGG213</t>
  </si>
  <si>
    <t>LGG219</t>
  </si>
  <si>
    <t>LGG220</t>
  </si>
  <si>
    <t>LGG221</t>
  </si>
  <si>
    <t>LGG222</t>
  </si>
  <si>
    <t>LGG224</t>
  </si>
  <si>
    <t>LGG230</t>
  </si>
  <si>
    <t>LGG232</t>
  </si>
  <si>
    <t>LGG235</t>
  </si>
  <si>
    <t>LGG237</t>
  </si>
  <si>
    <t>LGG238</t>
  </si>
  <si>
    <t>LGG239</t>
  </si>
  <si>
    <t>LGG240</t>
  </si>
  <si>
    <t>LGG242</t>
  </si>
  <si>
    <t>LGG243</t>
  </si>
  <si>
    <t>LGG254</t>
  </si>
  <si>
    <t>LGG256</t>
  </si>
  <si>
    <t>LGG259</t>
  </si>
  <si>
    <t>LGG262</t>
  </si>
  <si>
    <t>LGG263</t>
  </si>
  <si>
    <t>LGG264</t>
  </si>
  <si>
    <t>LGG265</t>
  </si>
  <si>
    <t>LGG266</t>
  </si>
  <si>
    <t>LGG267</t>
  </si>
  <si>
    <t>LGG268</t>
  </si>
  <si>
    <t>LGG269</t>
  </si>
  <si>
    <t>LGG271</t>
  </si>
  <si>
    <t>LGG272</t>
  </si>
  <si>
    <t>LGG273</t>
  </si>
  <si>
    <t>LGG276</t>
  </si>
  <si>
    <t>LGG277</t>
  </si>
  <si>
    <t>LGG279</t>
  </si>
  <si>
    <t>LGG281</t>
  </si>
  <si>
    <t>LGG282</t>
  </si>
  <si>
    <t>LGG283</t>
  </si>
  <si>
    <t>LGG284</t>
  </si>
  <si>
    <t>LGG290</t>
  </si>
  <si>
    <t>LGG293</t>
  </si>
  <si>
    <t>LGG296</t>
  </si>
  <si>
    <t>LGG298</t>
  </si>
  <si>
    <t>LGG299</t>
  </si>
  <si>
    <t>LGG312</t>
  </si>
  <si>
    <t>LGG322</t>
  </si>
  <si>
    <t>LGG325</t>
  </si>
  <si>
    <t>LGG329</t>
  </si>
  <si>
    <t>LGG330</t>
  </si>
  <si>
    <t>LGG334</t>
  </si>
  <si>
    <t>LGG187-area-1-id-49</t>
  </si>
  <si>
    <t>LGG187-area-2-id-50</t>
  </si>
  <si>
    <t>LGG188-1-id-1</t>
  </si>
  <si>
    <t>LGG188-2-id-2</t>
  </si>
  <si>
    <t>LGG189-3-id-5</t>
  </si>
  <si>
    <t>LGG189-4-a-id-6</t>
  </si>
  <si>
    <t>LGG189-4-b-id-7</t>
  </si>
  <si>
    <t>LGG189-4-c-id-8</t>
  </si>
  <si>
    <t>LGG189-5-id-10</t>
  </si>
  <si>
    <t>LGG189-5-id-9</t>
  </si>
  <si>
    <t>LGG206-2-id-38</t>
  </si>
  <si>
    <t>LGG210-area-1-id-51</t>
  </si>
  <si>
    <t>LGG210-area-2-id-52</t>
  </si>
  <si>
    <t>LGG219-1-id-11</t>
  </si>
  <si>
    <t>LGG219-2-id-12</t>
  </si>
  <si>
    <t>LGG219-4-id-13</t>
  </si>
  <si>
    <t>LGG221-1-id-14</t>
  </si>
  <si>
    <t>LGG221-1-id-15</t>
  </si>
  <si>
    <t>LGG221-3-id-16</t>
  </si>
  <si>
    <t>LGG221-4-id-17</t>
  </si>
  <si>
    <t>LGG221-5-id-18</t>
  </si>
  <si>
    <t>LGG221-6-id-19</t>
  </si>
  <si>
    <t>LGG230-2-id-41</t>
  </si>
  <si>
    <t>LGG230-3-id-42</t>
  </si>
  <si>
    <t>LGG230-4-id-43</t>
  </si>
  <si>
    <t>LGG230-5-id-44</t>
  </si>
  <si>
    <t>LGG230-6-id-45</t>
  </si>
  <si>
    <t>LGG230-8-id-47</t>
  </si>
  <si>
    <t>LGG232-2-id-48</t>
  </si>
  <si>
    <t>LGG239-II-id-23</t>
  </si>
  <si>
    <t>LGG240-1</t>
  </si>
  <si>
    <t>LGG240-2</t>
  </si>
  <si>
    <t>LGG240-3</t>
  </si>
  <si>
    <t>LGG240-4</t>
  </si>
  <si>
    <t>LGG242-area-1-id-53</t>
  </si>
  <si>
    <t>LGG242-area-2-id-54</t>
  </si>
  <si>
    <t>LGG262-B-area-1-id-55</t>
  </si>
  <si>
    <t>LGG262-B-area-2-id-56</t>
  </si>
  <si>
    <t>LGG264-B-id-25</t>
  </si>
  <si>
    <t>LGG265-IB-id-26</t>
  </si>
  <si>
    <t>LGG265-IIA-id-27</t>
  </si>
  <si>
    <t>LGG265-IIB-id-28</t>
  </si>
  <si>
    <t>LGG265-IIC-id-29</t>
  </si>
  <si>
    <t>LGG265-IID-id-30</t>
  </si>
  <si>
    <t>LGG265-IIE-id-31</t>
  </si>
  <si>
    <t>LGG265-III-id-32</t>
  </si>
  <si>
    <t>LGG268-IIA-id-34</t>
  </si>
  <si>
    <t>LGG268-IID-id-35</t>
  </si>
  <si>
    <t>LGG329-B-id-37</t>
  </si>
  <si>
    <t>LGG009-R</t>
  </si>
  <si>
    <t>LGG167-R</t>
  </si>
  <si>
    <t>LGG172-R1</t>
  </si>
  <si>
    <t>LGG172-R2</t>
  </si>
  <si>
    <t>LGG179-R</t>
  </si>
  <si>
    <t>LGG181-R</t>
  </si>
  <si>
    <t>LGG184-R</t>
  </si>
  <si>
    <t>LGG185-R</t>
  </si>
  <si>
    <t>LGG186-R</t>
  </si>
  <si>
    <t>LGG187-R1</t>
  </si>
  <si>
    <t>LGG187-R2</t>
  </si>
  <si>
    <t>LGG189-R</t>
  </si>
  <si>
    <t>LGG191-R</t>
  </si>
  <si>
    <t>LGG211-R</t>
  </si>
  <si>
    <t>LGG220-R1</t>
  </si>
  <si>
    <t>LGG222-R</t>
  </si>
  <si>
    <t>LGG224-R</t>
  </si>
  <si>
    <t>LGG230-R1</t>
  </si>
  <si>
    <t>LGG230-R2</t>
  </si>
  <si>
    <t>LGG235-R1</t>
  </si>
  <si>
    <t>LGG235-R2</t>
  </si>
  <si>
    <t>LGG284-R</t>
  </si>
  <si>
    <t>LGG296-R</t>
  </si>
  <si>
    <t>LGG312-R</t>
  </si>
  <si>
    <t>sequence depth</t>
  </si>
  <si>
    <t>ID</t>
  </si>
  <si>
    <t>read count</t>
  </si>
  <si>
    <t>original</t>
  </si>
  <si>
    <t>recurrence</t>
  </si>
  <si>
    <t>spatial</t>
  </si>
  <si>
    <t>OII</t>
  </si>
  <si>
    <t>OAII</t>
  </si>
  <si>
    <t>AII</t>
  </si>
  <si>
    <t>Histology</t>
  </si>
  <si>
    <t>1p19q co-deleted</t>
  </si>
  <si>
    <t>10q loss</t>
  </si>
  <si>
    <t>NA</t>
  </si>
  <si>
    <t>GBM</t>
  </si>
  <si>
    <t>OIII</t>
  </si>
  <si>
    <t>OAIII</t>
  </si>
  <si>
    <t>spatial_block_individual blocks</t>
  </si>
  <si>
    <t>same block</t>
  </si>
  <si>
    <t>same block 5</t>
  </si>
  <si>
    <t>individual block</t>
  </si>
  <si>
    <t>same block 4</t>
  </si>
  <si>
    <t>same block 6</t>
  </si>
  <si>
    <t>same block 1</t>
  </si>
  <si>
    <t>tumor cell %</t>
  </si>
  <si>
    <r>
      <t xml:space="preserve">Table S2A, </t>
    </r>
    <r>
      <rPr>
        <sz val="12"/>
        <rFont val="Calibri"/>
        <family val="2"/>
        <scheme val="minor"/>
      </rPr>
      <t>p-values for samples withor without a distal chromosome 10q loss. All p-values are rounded to four decimal places</t>
    </r>
  </si>
  <si>
    <t>log2 ratios</t>
  </si>
  <si>
    <t>-1 and 0.58</t>
  </si>
  <si>
    <t>-0.86 and 0.54</t>
  </si>
  <si>
    <t>-0.74 and 0.49</t>
  </si>
  <si>
    <t>-0.62 and 0.43</t>
  </si>
  <si>
    <t>-0.51 and 0.38</t>
  </si>
  <si>
    <t>-0.42 and 0.32</t>
  </si>
  <si>
    <t>-0.32 and 0.26</t>
  </si>
  <si>
    <t>-0.23 and 0.20</t>
  </si>
  <si>
    <t>-0.15 and 0.14</t>
  </si>
  <si>
    <t>-0.07 and 0.07</t>
  </si>
  <si>
    <t>100% tumor</t>
  </si>
  <si>
    <t>90% tumor</t>
  </si>
  <si>
    <t>80% tumor</t>
  </si>
  <si>
    <t>70% tumor</t>
  </si>
  <si>
    <t>60% tumor</t>
  </si>
  <si>
    <t>50% tumor</t>
  </si>
  <si>
    <t>40% tumor</t>
  </si>
  <si>
    <t>30% tumor</t>
  </si>
  <si>
    <t>20% tumor</t>
  </si>
  <si>
    <t>10% tumor</t>
  </si>
  <si>
    <t>region of interest</t>
  </si>
  <si>
    <t>&gt;10% overlap</t>
  </si>
  <si>
    <t>&gt;20% overlap</t>
  </si>
  <si>
    <t>&gt;30% overlap</t>
  </si>
  <si>
    <t>&gt;40% overlap</t>
  </si>
  <si>
    <t>&gt;50% overlap</t>
  </si>
  <si>
    <t>&gt;60% overlap</t>
  </si>
  <si>
    <t>&gt;70% overlap</t>
  </si>
  <si>
    <t>&gt;80% overlap</t>
  </si>
  <si>
    <t>&gt;90% overlap</t>
  </si>
  <si>
    <r>
      <t xml:space="preserve">Table S2C, </t>
    </r>
    <r>
      <rPr>
        <sz val="12"/>
        <rFont val="Calibri"/>
        <family val="2"/>
        <scheme val="minor"/>
      </rPr>
      <t>number of grade 2 LGG patients (n=184) from the lower grade glioma TCGA dataset with a distal 10q deletion that had deceased during follow up</t>
    </r>
  </si>
  <si>
    <t>p-value color scheme</t>
  </si>
  <si>
    <t>&gt;0.05</t>
  </si>
  <si>
    <t>not significant</t>
  </si>
  <si>
    <t xml:space="preserve">Row 2; Theoretical log2 ratios that correspond to a deflection of a single copy number loss (negative value) or gain (positive value) with the tumor cell percentage given in row 2 </t>
  </si>
  <si>
    <t>&gt;0.01</t>
  </si>
  <si>
    <t>Column A, percentage of overlap with distal 10q</t>
  </si>
  <si>
    <t>&gt;0.005</t>
  </si>
  <si>
    <t>significant</t>
  </si>
  <si>
    <t>NA= Not applicable, no p-value could be calculated due to the fact that no samples with a distal 10q were detected</t>
  </si>
  <si>
    <t>&gt;0.001</t>
  </si>
  <si>
    <t>original-recurrence-spatial</t>
  </si>
  <si>
    <r>
      <t xml:space="preserve">Table S2B, </t>
    </r>
    <r>
      <rPr>
        <sz val="12"/>
        <rFont val="Calibri"/>
        <family val="2"/>
        <scheme val="minor"/>
      </rPr>
      <t>number of grade 2 LGG patients with survival data (n=184) from the lower grade glioma TCGA dataset with a distal 10q deletion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</si>
</sst>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rgb="FFFDEADA"/>
      </patternFill>
    </fill>
    <fill>
      <patternFill patternType="solid">
        <fgColor rgb="FFFDEADA"/>
        <bgColor rgb="FFF2F2F2"/>
      </patternFill>
    </fill>
    <fill>
      <patternFill patternType="solid">
        <fgColor rgb="FFFAC090"/>
        <bgColor rgb="FFC0C0C0"/>
      </patternFill>
    </fill>
    <fill>
      <patternFill patternType="solid">
        <fgColor rgb="FFE46C0A"/>
        <bgColor rgb="FFFF99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</cellStyleXfs>
  <cellXfs count="62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right"/>
    </xf>
    <xf numFmtId="0" fontId="22" fillId="0" borderId="0" xfId="43"/>
    <xf numFmtId="0" fontId="22" fillId="0" borderId="0" xfId="43"/>
    <xf numFmtId="0" fontId="0" fillId="0" borderId="0" xfId="0"/>
    <xf numFmtId="0" fontId="22" fillId="0" borderId="0" xfId="42" applyFont="1" applyFill="1" applyBorder="1" applyAlignment="1"/>
    <xf numFmtId="0" fontId="19" fillId="0" borderId="0" xfId="46" applyFont="1" applyFill="1" applyBorder="1" applyAlignment="1">
      <alignment wrapText="1"/>
    </xf>
    <xf numFmtId="0" fontId="22" fillId="0" borderId="10" xfId="42" applyFont="1" applyFill="1" applyBorder="1" applyAlignment="1"/>
    <xf numFmtId="0" fontId="21" fillId="0" borderId="0" xfId="0" applyFont="1"/>
    <xf numFmtId="0" fontId="19" fillId="0" borderId="10" xfId="46" applyFont="1" applyFill="1" applyBorder="1" applyAlignment="1">
      <alignment wrapText="1"/>
    </xf>
    <xf numFmtId="0" fontId="0" fillId="0" borderId="0" xfId="0"/>
    <xf numFmtId="0" fontId="19" fillId="0" borderId="0" xfId="46" applyFont="1" applyFill="1" applyBorder="1" applyAlignment="1"/>
    <xf numFmtId="0" fontId="21" fillId="0" borderId="0" xfId="0" applyFont="1"/>
    <xf numFmtId="0" fontId="19" fillId="0" borderId="10" xfId="46" applyFont="1" applyFill="1" applyBorder="1" applyAlignment="1">
      <alignment wrapText="1"/>
    </xf>
    <xf numFmtId="0" fontId="21" fillId="0" borderId="0" xfId="0" applyFont="1" applyAlignment="1"/>
    <xf numFmtId="0" fontId="20" fillId="0" borderId="0" xfId="43" applyFont="1" applyAlignment="1"/>
    <xf numFmtId="0" fontId="25" fillId="0" borderId="0" xfId="46" applyFont="1" applyFill="1" applyBorder="1" applyAlignment="1">
      <alignment horizontal="right" wrapText="1"/>
    </xf>
    <xf numFmtId="0" fontId="20" fillId="0" borderId="0" xfId="0" applyFont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10" xfId="0" applyFont="1" applyFill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19" fillId="0" borderId="0" xfId="46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/>
    </xf>
    <xf numFmtId="0" fontId="22" fillId="0" borderId="10" xfId="0" applyFont="1" applyFill="1" applyBorder="1" applyAlignment="1">
      <alignment horizontal="right"/>
    </xf>
    <xf numFmtId="0" fontId="19" fillId="0" borderId="10" xfId="46" applyFont="1" applyFill="1" applyBorder="1" applyAlignment="1">
      <alignment horizontal="right" wrapText="1"/>
    </xf>
    <xf numFmtId="0" fontId="23" fillId="0" borderId="0" xfId="0" applyFont="1" applyAlignment="1">
      <alignment horizontal="left"/>
    </xf>
    <xf numFmtId="0" fontId="24" fillId="0" borderId="0" xfId="43" applyFont="1" applyAlignment="1">
      <alignment horizontal="left"/>
    </xf>
    <xf numFmtId="0" fontId="16" fillId="0" borderId="0" xfId="0" applyFont="1" applyAlignment="1">
      <alignment horizontal="left"/>
    </xf>
    <xf numFmtId="0" fontId="26" fillId="0" borderId="0" xfId="0" applyFont="1"/>
    <xf numFmtId="0" fontId="28" fillId="0" borderId="0" xfId="0" applyFont="1"/>
    <xf numFmtId="0" fontId="29" fillId="0" borderId="0" xfId="0" applyFont="1"/>
    <xf numFmtId="0" fontId="29" fillId="0" borderId="11" xfId="0" applyFont="1" applyBorder="1"/>
    <xf numFmtId="0" fontId="29" fillId="0" borderId="12" xfId="0" applyFont="1" applyBorder="1"/>
    <xf numFmtId="0" fontId="29" fillId="0" borderId="13" xfId="0" applyFont="1" applyBorder="1"/>
    <xf numFmtId="0" fontId="29" fillId="0" borderId="0" xfId="0" applyFont="1" applyFill="1"/>
    <xf numFmtId="0" fontId="28" fillId="0" borderId="0" xfId="0" applyFont="1" applyFill="1"/>
    <xf numFmtId="0" fontId="28" fillId="0" borderId="14" xfId="0" applyFont="1" applyBorder="1"/>
    <xf numFmtId="0" fontId="28" fillId="0" borderId="0" xfId="0" applyFont="1" applyBorder="1"/>
    <xf numFmtId="164" fontId="29" fillId="0" borderId="0" xfId="0" applyNumberFormat="1" applyFont="1" applyFill="1"/>
    <xf numFmtId="0" fontId="28" fillId="0" borderId="15" xfId="0" applyFont="1" applyBorder="1"/>
    <xf numFmtId="164" fontId="29" fillId="33" borderId="0" xfId="0" applyNumberFormat="1" applyFont="1" applyFill="1" applyAlignment="1">
      <alignment horizontal="right"/>
    </xf>
    <xf numFmtId="164" fontId="29" fillId="33" borderId="0" xfId="0" applyNumberFormat="1" applyFont="1" applyFill="1"/>
    <xf numFmtId="164" fontId="29" fillId="34" borderId="0" xfId="0" applyNumberFormat="1" applyFont="1" applyFill="1"/>
    <xf numFmtId="164" fontId="29" fillId="35" borderId="0" xfId="0" applyNumberFormat="1" applyFont="1" applyFill="1"/>
    <xf numFmtId="164" fontId="29" fillId="36" borderId="0" xfId="0" applyNumberFormat="1" applyFont="1" applyFill="1"/>
    <xf numFmtId="0" fontId="28" fillId="0" borderId="16" xfId="0" applyFont="1" applyBorder="1"/>
    <xf numFmtId="0" fontId="28" fillId="0" borderId="0" xfId="0" applyFont="1" applyFill="1" applyBorder="1"/>
    <xf numFmtId="0" fontId="29" fillId="33" borderId="0" xfId="0" applyFont="1" applyFill="1"/>
    <xf numFmtId="0" fontId="29" fillId="34" borderId="0" xfId="0" applyFont="1" applyFill="1"/>
    <xf numFmtId="0" fontId="29" fillId="35" borderId="0" xfId="0" applyFont="1" applyFill="1"/>
    <xf numFmtId="0" fontId="29" fillId="36" borderId="0" xfId="0" applyFont="1" applyFill="1"/>
    <xf numFmtId="0" fontId="29" fillId="33" borderId="0" xfId="0" applyFont="1" applyFill="1" applyAlignment="1">
      <alignment horizontal="right"/>
    </xf>
    <xf numFmtId="0" fontId="28" fillId="37" borderId="11" xfId="0" applyFont="1" applyFill="1" applyBorder="1"/>
    <xf numFmtId="0" fontId="28" fillId="0" borderId="13" xfId="0" applyFont="1" applyBorder="1"/>
    <xf numFmtId="0" fontId="27" fillId="0" borderId="0" xfId="0" applyFont="1"/>
    <xf numFmtId="0" fontId="29" fillId="38" borderId="14" xfId="0" applyFont="1" applyFill="1" applyBorder="1"/>
    <xf numFmtId="0" fontId="29" fillId="39" borderId="15" xfId="0" applyFont="1" applyFill="1" applyBorder="1"/>
    <xf numFmtId="0" fontId="29" fillId="40" borderId="16" xfId="0" applyFont="1" applyFill="1" applyBorder="1"/>
    <xf numFmtId="164" fontId="26" fillId="36" borderId="0" xfId="0" applyNumberFormat="1" applyFont="1" applyFill="1"/>
    <xf numFmtId="0" fontId="26" fillId="36" borderId="0" xfId="0" applyFont="1" applyFill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2"/>
    <cellStyle name="Normal 4" xfId="43"/>
    <cellStyle name="Normal 4 2" xfId="47"/>
    <cellStyle name="Note" xfId="15" builtinId="10" customBuiltin="1"/>
    <cellStyle name="Note 2" xfId="45"/>
    <cellStyle name="Output" xfId="10" builtinId="21" customBuiltin="1"/>
    <cellStyle name="Standaard_Blad1" xfId="46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workbookViewId="0">
      <pane xSplit="1" topLeftCell="B1" activePane="topRight" state="frozen"/>
      <selection pane="topRight" activeCell="I1" sqref="I1"/>
    </sheetView>
  </sheetViews>
  <sheetFormatPr defaultRowHeight="15" x14ac:dyDescent="0.25"/>
  <cols>
    <col min="1" max="1" width="14.5703125" customWidth="1"/>
    <col min="2" max="2" width="18" customWidth="1"/>
    <col min="3" max="3" width="18" style="12" customWidth="1"/>
    <col min="4" max="4" width="11.5703125" customWidth="1"/>
    <col min="5" max="5" width="14.5703125" customWidth="1"/>
    <col min="6" max="6" width="15.140625" customWidth="1"/>
    <col min="7" max="7" width="15.28515625" customWidth="1"/>
    <col min="8" max="8" width="23.7109375" customWidth="1"/>
    <col min="9" max="9" width="15.85546875" style="3" customWidth="1"/>
  </cols>
  <sheetData>
    <row r="1" spans="1:9" s="29" customFormat="1" x14ac:dyDescent="0.25">
      <c r="A1" s="27" t="s">
        <v>172</v>
      </c>
      <c r="B1" s="27" t="s">
        <v>238</v>
      </c>
      <c r="C1" s="27" t="s">
        <v>187</v>
      </c>
      <c r="D1" s="28" t="s">
        <v>180</v>
      </c>
      <c r="E1" s="28" t="s">
        <v>181</v>
      </c>
      <c r="F1" s="27" t="s">
        <v>182</v>
      </c>
      <c r="G1" s="29" t="s">
        <v>173</v>
      </c>
      <c r="H1" s="29" t="s">
        <v>171</v>
      </c>
      <c r="I1" s="29" t="s">
        <v>194</v>
      </c>
    </row>
    <row r="2" spans="1:9" x14ac:dyDescent="0.25">
      <c r="A2" t="s">
        <v>0</v>
      </c>
      <c r="B2" t="s">
        <v>174</v>
      </c>
      <c r="D2" s="4" t="s">
        <v>177</v>
      </c>
      <c r="E2" s="5">
        <v>0</v>
      </c>
      <c r="F2" s="3">
        <v>1</v>
      </c>
      <c r="G2">
        <v>19179341</v>
      </c>
      <c r="H2">
        <f>(G2*50)/3095677412</f>
        <v>0.30977615635359362</v>
      </c>
      <c r="I2" s="23">
        <v>60</v>
      </c>
    </row>
    <row r="3" spans="1:9" x14ac:dyDescent="0.25">
      <c r="A3" t="s">
        <v>1</v>
      </c>
      <c r="B3" s="2" t="s">
        <v>174</v>
      </c>
      <c r="D3" s="4" t="s">
        <v>178</v>
      </c>
      <c r="E3" s="5">
        <v>0</v>
      </c>
      <c r="F3" s="3">
        <v>0</v>
      </c>
      <c r="G3">
        <v>16187502</v>
      </c>
      <c r="H3">
        <f t="shared" ref="H3:H66" si="0">(G3*50)/3095677412</f>
        <v>0.26145330804255001</v>
      </c>
      <c r="I3" s="23">
        <v>70</v>
      </c>
    </row>
    <row r="4" spans="1:9" x14ac:dyDescent="0.25">
      <c r="A4" t="s">
        <v>2</v>
      </c>
      <c r="B4" s="2" t="s">
        <v>174</v>
      </c>
      <c r="D4" s="4" t="s">
        <v>177</v>
      </c>
      <c r="E4" s="5">
        <v>0</v>
      </c>
      <c r="F4" s="3">
        <v>0</v>
      </c>
      <c r="G4">
        <v>19072143</v>
      </c>
      <c r="H4">
        <f t="shared" si="0"/>
        <v>0.3080447420985995</v>
      </c>
      <c r="I4" s="23">
        <v>90</v>
      </c>
    </row>
    <row r="5" spans="1:9" x14ac:dyDescent="0.25">
      <c r="A5" t="s">
        <v>3</v>
      </c>
      <c r="B5" s="2" t="s">
        <v>174</v>
      </c>
      <c r="D5" s="4" t="s">
        <v>177</v>
      </c>
      <c r="E5" s="5">
        <v>1</v>
      </c>
      <c r="F5" s="3">
        <v>0</v>
      </c>
      <c r="G5">
        <v>17618287</v>
      </c>
      <c r="H5">
        <f t="shared" si="0"/>
        <v>0.28456270882271112</v>
      </c>
      <c r="I5" s="23">
        <v>90</v>
      </c>
    </row>
    <row r="6" spans="1:9" x14ac:dyDescent="0.25">
      <c r="A6" t="s">
        <v>4</v>
      </c>
      <c r="B6" s="2" t="s">
        <v>174</v>
      </c>
      <c r="D6" s="4" t="s">
        <v>177</v>
      </c>
      <c r="E6" s="5">
        <v>1</v>
      </c>
      <c r="F6" s="3">
        <v>0</v>
      </c>
      <c r="G6">
        <v>22853139</v>
      </c>
      <c r="H6">
        <f t="shared" si="0"/>
        <v>0.36911370208363298</v>
      </c>
      <c r="I6" s="23">
        <v>90</v>
      </c>
    </row>
    <row r="7" spans="1:9" x14ac:dyDescent="0.25">
      <c r="A7" t="s">
        <v>5</v>
      </c>
      <c r="B7" s="2" t="s">
        <v>174</v>
      </c>
      <c r="D7" s="4" t="s">
        <v>177</v>
      </c>
      <c r="E7" s="5">
        <v>1</v>
      </c>
      <c r="F7" s="3">
        <v>1</v>
      </c>
      <c r="G7">
        <v>27091491</v>
      </c>
      <c r="H7">
        <f t="shared" si="0"/>
        <v>0.43756967206891906</v>
      </c>
      <c r="I7" s="23">
        <v>70</v>
      </c>
    </row>
    <row r="8" spans="1:9" x14ac:dyDescent="0.25">
      <c r="A8" t="s">
        <v>6</v>
      </c>
      <c r="B8" s="2" t="s">
        <v>174</v>
      </c>
      <c r="D8" s="4" t="s">
        <v>177</v>
      </c>
      <c r="E8" s="5">
        <v>1</v>
      </c>
      <c r="F8" s="3">
        <v>0</v>
      </c>
      <c r="G8">
        <v>29289910</v>
      </c>
      <c r="H8">
        <f t="shared" si="0"/>
        <v>0.47307755463249151</v>
      </c>
      <c r="I8" s="24">
        <v>90</v>
      </c>
    </row>
    <row r="9" spans="1:9" x14ac:dyDescent="0.25">
      <c r="A9" t="s">
        <v>7</v>
      </c>
      <c r="B9" s="2" t="s">
        <v>174</v>
      </c>
      <c r="D9" s="4" t="s">
        <v>177</v>
      </c>
      <c r="E9" s="5">
        <v>1</v>
      </c>
      <c r="F9" s="3">
        <v>0</v>
      </c>
      <c r="G9">
        <v>28097273</v>
      </c>
      <c r="H9">
        <f t="shared" si="0"/>
        <v>0.45381461406612478</v>
      </c>
      <c r="I9" s="23">
        <v>90</v>
      </c>
    </row>
    <row r="10" spans="1:9" x14ac:dyDescent="0.25">
      <c r="A10" t="s">
        <v>8</v>
      </c>
      <c r="B10" s="2" t="s">
        <v>174</v>
      </c>
      <c r="D10" s="4" t="s">
        <v>177</v>
      </c>
      <c r="E10" s="5">
        <v>1</v>
      </c>
      <c r="F10" s="3">
        <v>0</v>
      </c>
      <c r="G10">
        <v>20357829</v>
      </c>
      <c r="H10">
        <f t="shared" si="0"/>
        <v>0.32881056858646612</v>
      </c>
      <c r="I10" s="23">
        <v>80</v>
      </c>
    </row>
    <row r="11" spans="1:9" x14ac:dyDescent="0.25">
      <c r="A11" t="s">
        <v>9</v>
      </c>
      <c r="B11" s="2" t="s">
        <v>174</v>
      </c>
      <c r="D11" s="4" t="s">
        <v>177</v>
      </c>
      <c r="E11" s="5">
        <v>1</v>
      </c>
      <c r="F11" s="3">
        <v>0</v>
      </c>
      <c r="G11">
        <v>21381267</v>
      </c>
      <c r="H11">
        <f t="shared" si="0"/>
        <v>0.34534068241603982</v>
      </c>
      <c r="I11" s="25">
        <v>70</v>
      </c>
    </row>
    <row r="12" spans="1:9" x14ac:dyDescent="0.25">
      <c r="A12" t="s">
        <v>10</v>
      </c>
      <c r="B12" s="2" t="s">
        <v>174</v>
      </c>
      <c r="D12" s="4" t="s">
        <v>179</v>
      </c>
      <c r="E12" s="5">
        <v>1</v>
      </c>
      <c r="F12" s="3">
        <v>0</v>
      </c>
      <c r="G12">
        <v>19404360</v>
      </c>
      <c r="H12">
        <f t="shared" si="0"/>
        <v>0.31341056281868168</v>
      </c>
      <c r="I12" s="26">
        <v>90</v>
      </c>
    </row>
    <row r="13" spans="1:9" x14ac:dyDescent="0.25">
      <c r="A13" t="s">
        <v>11</v>
      </c>
      <c r="B13" s="2" t="s">
        <v>174</v>
      </c>
      <c r="D13" s="4" t="s">
        <v>177</v>
      </c>
      <c r="E13" s="5">
        <v>1</v>
      </c>
      <c r="F13" s="3">
        <v>0</v>
      </c>
      <c r="G13">
        <v>18732458</v>
      </c>
      <c r="H13">
        <f t="shared" si="0"/>
        <v>0.30255830157538394</v>
      </c>
      <c r="I13" s="26">
        <v>90</v>
      </c>
    </row>
    <row r="14" spans="1:9" x14ac:dyDescent="0.25">
      <c r="A14" t="s">
        <v>12</v>
      </c>
      <c r="B14" s="2" t="s">
        <v>174</v>
      </c>
      <c r="D14" s="4" t="s">
        <v>177</v>
      </c>
      <c r="E14" s="5">
        <v>1</v>
      </c>
      <c r="F14" s="3">
        <v>0</v>
      </c>
      <c r="G14">
        <v>22401715</v>
      </c>
      <c r="H14">
        <f t="shared" si="0"/>
        <v>0.36182250310000968</v>
      </c>
      <c r="I14" s="26">
        <v>90</v>
      </c>
    </row>
    <row r="15" spans="1:9" x14ac:dyDescent="0.25">
      <c r="A15" t="s">
        <v>13</v>
      </c>
      <c r="B15" s="2" t="s">
        <v>174</v>
      </c>
      <c r="D15" s="4" t="s">
        <v>177</v>
      </c>
      <c r="E15" s="5">
        <v>0</v>
      </c>
      <c r="F15" s="3">
        <v>0</v>
      </c>
      <c r="G15">
        <v>17149720</v>
      </c>
      <c r="H15">
        <f t="shared" si="0"/>
        <v>0.27699462375377504</v>
      </c>
      <c r="I15" s="26">
        <v>60</v>
      </c>
    </row>
    <row r="16" spans="1:9" x14ac:dyDescent="0.25">
      <c r="A16" t="s">
        <v>14</v>
      </c>
      <c r="B16" s="2" t="s">
        <v>174</v>
      </c>
      <c r="D16" s="4" t="s">
        <v>177</v>
      </c>
      <c r="E16" s="5">
        <v>1</v>
      </c>
      <c r="F16" s="3">
        <v>0</v>
      </c>
      <c r="G16">
        <v>17038818</v>
      </c>
      <c r="H16">
        <f t="shared" si="0"/>
        <v>0.27520338414382567</v>
      </c>
      <c r="I16" s="26">
        <v>90</v>
      </c>
    </row>
    <row r="17" spans="1:9" x14ac:dyDescent="0.25">
      <c r="A17" t="s">
        <v>15</v>
      </c>
      <c r="B17" s="2" t="s">
        <v>174</v>
      </c>
      <c r="D17" s="4" t="s">
        <v>177</v>
      </c>
      <c r="E17" s="5">
        <v>1</v>
      </c>
      <c r="F17" s="3">
        <v>0</v>
      </c>
      <c r="G17">
        <v>28775585</v>
      </c>
      <c r="H17">
        <f t="shared" si="0"/>
        <v>0.464770406768727</v>
      </c>
      <c r="I17" s="26">
        <v>80</v>
      </c>
    </row>
    <row r="18" spans="1:9" x14ac:dyDescent="0.25">
      <c r="A18" t="s">
        <v>16</v>
      </c>
      <c r="B18" s="2" t="s">
        <v>174</v>
      </c>
      <c r="D18" s="4" t="s">
        <v>177</v>
      </c>
      <c r="E18" s="5">
        <v>1</v>
      </c>
      <c r="F18" s="3">
        <v>0</v>
      </c>
      <c r="G18">
        <v>19675187</v>
      </c>
      <c r="H18">
        <f t="shared" si="0"/>
        <v>0.3177848396562839</v>
      </c>
      <c r="I18" s="26">
        <v>90</v>
      </c>
    </row>
    <row r="19" spans="1:9" x14ac:dyDescent="0.25">
      <c r="A19" t="s">
        <v>17</v>
      </c>
      <c r="B19" s="2" t="s">
        <v>174</v>
      </c>
      <c r="D19" s="4" t="s">
        <v>177</v>
      </c>
      <c r="E19" s="5">
        <v>0</v>
      </c>
      <c r="F19" s="3">
        <v>0</v>
      </c>
      <c r="G19">
        <v>27228808</v>
      </c>
      <c r="H19">
        <f t="shared" si="0"/>
        <v>0.43978755497021405</v>
      </c>
      <c r="I19" s="26">
        <v>90</v>
      </c>
    </row>
    <row r="20" spans="1:9" x14ac:dyDescent="0.25">
      <c r="A20" t="s">
        <v>18</v>
      </c>
      <c r="B20" s="2" t="s">
        <v>174</v>
      </c>
      <c r="D20" s="4" t="s">
        <v>179</v>
      </c>
      <c r="E20" s="5">
        <v>0</v>
      </c>
      <c r="F20" s="3">
        <v>0</v>
      </c>
      <c r="G20">
        <v>28647767</v>
      </c>
      <c r="H20">
        <f t="shared" si="0"/>
        <v>0.46270594747615779</v>
      </c>
      <c r="I20" s="25">
        <v>70</v>
      </c>
    </row>
    <row r="21" spans="1:9" x14ac:dyDescent="0.25">
      <c r="A21" t="s">
        <v>19</v>
      </c>
      <c r="B21" s="2" t="s">
        <v>174</v>
      </c>
      <c r="D21" s="4" t="s">
        <v>179</v>
      </c>
      <c r="E21" s="5">
        <v>0</v>
      </c>
      <c r="F21" s="3">
        <v>0</v>
      </c>
      <c r="G21">
        <v>17789737</v>
      </c>
      <c r="H21">
        <f t="shared" si="0"/>
        <v>0.28733189270691362</v>
      </c>
      <c r="I21" s="25">
        <v>90</v>
      </c>
    </row>
    <row r="22" spans="1:9" x14ac:dyDescent="0.25">
      <c r="A22" t="s">
        <v>20</v>
      </c>
      <c r="B22" s="2" t="s">
        <v>174</v>
      </c>
      <c r="D22" s="4" t="s">
        <v>179</v>
      </c>
      <c r="E22" s="5">
        <v>0</v>
      </c>
      <c r="F22" s="3">
        <v>1</v>
      </c>
      <c r="G22">
        <v>19571105</v>
      </c>
      <c r="H22">
        <f t="shared" si="0"/>
        <v>0.31610375364266152</v>
      </c>
      <c r="I22" s="26">
        <v>90</v>
      </c>
    </row>
    <row r="23" spans="1:9" x14ac:dyDescent="0.25">
      <c r="A23" t="s">
        <v>21</v>
      </c>
      <c r="B23" s="2" t="s">
        <v>174</v>
      </c>
      <c r="D23" s="4" t="s">
        <v>179</v>
      </c>
      <c r="E23" s="5">
        <v>0</v>
      </c>
      <c r="F23" s="3">
        <v>0</v>
      </c>
      <c r="G23">
        <v>23697359</v>
      </c>
      <c r="H23">
        <f t="shared" si="0"/>
        <v>0.38274916675975668</v>
      </c>
      <c r="I23" s="26">
        <v>90</v>
      </c>
    </row>
    <row r="24" spans="1:9" x14ac:dyDescent="0.25">
      <c r="A24" t="s">
        <v>22</v>
      </c>
      <c r="B24" s="2" t="s">
        <v>174</v>
      </c>
      <c r="D24" s="4" t="s">
        <v>179</v>
      </c>
      <c r="E24" s="5">
        <v>0</v>
      </c>
      <c r="F24" s="3">
        <v>1</v>
      </c>
      <c r="G24">
        <v>29029002</v>
      </c>
      <c r="H24">
        <f t="shared" si="0"/>
        <v>0.46886348505617481</v>
      </c>
      <c r="I24" s="23">
        <v>90</v>
      </c>
    </row>
    <row r="25" spans="1:9" x14ac:dyDescent="0.25">
      <c r="A25" t="s">
        <v>23</v>
      </c>
      <c r="B25" s="2" t="s">
        <v>174</v>
      </c>
      <c r="D25" s="4" t="s">
        <v>179</v>
      </c>
      <c r="E25" s="5">
        <v>0</v>
      </c>
      <c r="F25" s="3">
        <v>0</v>
      </c>
      <c r="G25">
        <v>24573600</v>
      </c>
      <c r="H25">
        <f t="shared" si="0"/>
        <v>0.39690182033734461</v>
      </c>
      <c r="I25" s="26">
        <v>90</v>
      </c>
    </row>
    <row r="26" spans="1:9" x14ac:dyDescent="0.25">
      <c r="A26" t="s">
        <v>24</v>
      </c>
      <c r="B26" s="2" t="s">
        <v>174</v>
      </c>
      <c r="D26" s="4" t="s">
        <v>179</v>
      </c>
      <c r="E26" s="5">
        <v>0</v>
      </c>
      <c r="F26" s="3">
        <v>1</v>
      </c>
      <c r="G26">
        <v>14312583</v>
      </c>
      <c r="H26">
        <f t="shared" si="0"/>
        <v>0.23117045310533796</v>
      </c>
      <c r="I26" s="26">
        <v>80</v>
      </c>
    </row>
    <row r="27" spans="1:9" x14ac:dyDescent="0.25">
      <c r="A27" t="s">
        <v>25</v>
      </c>
      <c r="B27" s="2" t="s">
        <v>174</v>
      </c>
      <c r="D27" s="4" t="s">
        <v>177</v>
      </c>
      <c r="E27" s="5">
        <v>1</v>
      </c>
      <c r="F27" s="3">
        <v>0</v>
      </c>
      <c r="G27">
        <v>24313138</v>
      </c>
      <c r="H27">
        <f t="shared" si="0"/>
        <v>0.39269495435398422</v>
      </c>
      <c r="I27" s="26" t="s">
        <v>183</v>
      </c>
    </row>
    <row r="28" spans="1:9" x14ac:dyDescent="0.25">
      <c r="A28" t="s">
        <v>26</v>
      </c>
      <c r="B28" s="2" t="s">
        <v>174</v>
      </c>
      <c r="D28" s="4" t="s">
        <v>179</v>
      </c>
      <c r="E28" s="5">
        <v>0</v>
      </c>
      <c r="F28" s="3">
        <v>0</v>
      </c>
      <c r="G28">
        <v>19381737</v>
      </c>
      <c r="H28">
        <f t="shared" si="0"/>
        <v>0.31304516621901818</v>
      </c>
      <c r="I28" s="26" t="s">
        <v>183</v>
      </c>
    </row>
    <row r="29" spans="1:9" x14ac:dyDescent="0.25">
      <c r="A29" t="s">
        <v>27</v>
      </c>
      <c r="B29" s="2" t="s">
        <v>174</v>
      </c>
      <c r="D29" s="4" t="s">
        <v>178</v>
      </c>
      <c r="E29" s="5">
        <v>1</v>
      </c>
      <c r="F29" s="3">
        <v>0</v>
      </c>
      <c r="G29">
        <v>48302454</v>
      </c>
      <c r="H29">
        <f t="shared" si="0"/>
        <v>0.78015968028131222</v>
      </c>
      <c r="I29" s="26" t="s">
        <v>183</v>
      </c>
    </row>
    <row r="30" spans="1:9" x14ac:dyDescent="0.25">
      <c r="A30" t="s">
        <v>28</v>
      </c>
      <c r="B30" s="2" t="s">
        <v>174</v>
      </c>
      <c r="D30" s="4" t="s">
        <v>177</v>
      </c>
      <c r="E30" s="5">
        <v>1</v>
      </c>
      <c r="F30" s="3">
        <v>0</v>
      </c>
      <c r="G30">
        <v>19416964</v>
      </c>
      <c r="H30">
        <f t="shared" si="0"/>
        <v>0.31361413700168833</v>
      </c>
      <c r="I30" s="26" t="s">
        <v>183</v>
      </c>
    </row>
    <row r="31" spans="1:9" x14ac:dyDescent="0.25">
      <c r="A31" t="s">
        <v>29</v>
      </c>
      <c r="B31" s="2" t="s">
        <v>174</v>
      </c>
      <c r="D31" s="4" t="s">
        <v>178</v>
      </c>
      <c r="E31" s="5">
        <v>0</v>
      </c>
      <c r="F31" s="3">
        <v>0</v>
      </c>
      <c r="G31">
        <v>34400043</v>
      </c>
      <c r="H31">
        <f t="shared" si="0"/>
        <v>0.55561414226580275</v>
      </c>
      <c r="I31" s="26" t="s">
        <v>183</v>
      </c>
    </row>
    <row r="32" spans="1:9" x14ac:dyDescent="0.25">
      <c r="A32" t="s">
        <v>30</v>
      </c>
      <c r="B32" s="2" t="s">
        <v>174</v>
      </c>
      <c r="D32" s="4" t="s">
        <v>177</v>
      </c>
      <c r="E32" s="5">
        <v>1</v>
      </c>
      <c r="F32" s="3">
        <v>0</v>
      </c>
      <c r="G32">
        <v>31719661</v>
      </c>
      <c r="H32">
        <f t="shared" si="0"/>
        <v>0.51232180841974628</v>
      </c>
      <c r="I32" s="26" t="s">
        <v>183</v>
      </c>
    </row>
    <row r="33" spans="1:9" x14ac:dyDescent="0.25">
      <c r="A33" t="s">
        <v>31</v>
      </c>
      <c r="B33" s="2" t="s">
        <v>174</v>
      </c>
      <c r="D33" s="4" t="s">
        <v>179</v>
      </c>
      <c r="E33" s="5">
        <v>0</v>
      </c>
      <c r="F33" s="3">
        <v>1</v>
      </c>
      <c r="G33">
        <v>34749268</v>
      </c>
      <c r="H33">
        <f t="shared" si="0"/>
        <v>0.56125466861144635</v>
      </c>
      <c r="I33" s="26" t="s">
        <v>183</v>
      </c>
    </row>
    <row r="34" spans="1:9" x14ac:dyDescent="0.25">
      <c r="A34" t="s">
        <v>32</v>
      </c>
      <c r="B34" s="2" t="s">
        <v>174</v>
      </c>
      <c r="D34" s="4" t="s">
        <v>178</v>
      </c>
      <c r="E34" s="5">
        <v>1</v>
      </c>
      <c r="F34" s="3">
        <v>0</v>
      </c>
      <c r="G34">
        <v>16639072</v>
      </c>
      <c r="H34">
        <f t="shared" si="0"/>
        <v>0.26874686515301549</v>
      </c>
      <c r="I34" s="26" t="s">
        <v>183</v>
      </c>
    </row>
    <row r="35" spans="1:9" x14ac:dyDescent="0.25">
      <c r="A35" t="s">
        <v>33</v>
      </c>
      <c r="B35" s="2" t="s">
        <v>174</v>
      </c>
      <c r="D35" s="4" t="s">
        <v>177</v>
      </c>
      <c r="E35" s="5">
        <v>1</v>
      </c>
      <c r="F35" s="3">
        <v>0</v>
      </c>
      <c r="G35">
        <v>27568349</v>
      </c>
      <c r="H35">
        <f t="shared" si="0"/>
        <v>0.44527166966969489</v>
      </c>
      <c r="I35" s="26" t="s">
        <v>183</v>
      </c>
    </row>
    <row r="36" spans="1:9" x14ac:dyDescent="0.25">
      <c r="A36" t="s">
        <v>34</v>
      </c>
      <c r="B36" s="2" t="s">
        <v>174</v>
      </c>
      <c r="D36" s="4" t="s">
        <v>177</v>
      </c>
      <c r="E36" s="5">
        <v>0</v>
      </c>
      <c r="F36" s="3">
        <v>0</v>
      </c>
      <c r="G36">
        <v>25263661</v>
      </c>
      <c r="H36">
        <f t="shared" si="0"/>
        <v>0.40804737764452831</v>
      </c>
      <c r="I36" s="26">
        <v>80</v>
      </c>
    </row>
    <row r="37" spans="1:9" x14ac:dyDescent="0.25">
      <c r="A37" t="s">
        <v>35</v>
      </c>
      <c r="B37" s="2" t="s">
        <v>174</v>
      </c>
      <c r="D37" s="4" t="s">
        <v>177</v>
      </c>
      <c r="E37" s="5">
        <v>0</v>
      </c>
      <c r="F37" s="3">
        <v>0</v>
      </c>
      <c r="G37">
        <v>21255890</v>
      </c>
      <c r="H37">
        <f t="shared" si="0"/>
        <v>0.34331564906608558</v>
      </c>
      <c r="I37" s="26" t="s">
        <v>183</v>
      </c>
    </row>
    <row r="38" spans="1:9" x14ac:dyDescent="0.25">
      <c r="A38" t="s">
        <v>36</v>
      </c>
      <c r="B38" s="2" t="s">
        <v>174</v>
      </c>
      <c r="D38" s="4" t="s">
        <v>179</v>
      </c>
      <c r="E38" s="5">
        <v>0</v>
      </c>
      <c r="F38" s="3">
        <v>0</v>
      </c>
      <c r="G38">
        <v>26578547</v>
      </c>
      <c r="H38">
        <f t="shared" si="0"/>
        <v>0.42928482950083302</v>
      </c>
      <c r="I38" s="26" t="s">
        <v>183</v>
      </c>
    </row>
    <row r="39" spans="1:9" x14ac:dyDescent="0.25">
      <c r="A39" t="s">
        <v>37</v>
      </c>
      <c r="B39" s="2" t="s">
        <v>174</v>
      </c>
      <c r="D39" s="4" t="s">
        <v>179</v>
      </c>
      <c r="E39" s="5">
        <v>0</v>
      </c>
      <c r="F39" s="3">
        <v>0</v>
      </c>
      <c r="G39">
        <v>31438159</v>
      </c>
      <c r="H39">
        <f t="shared" si="0"/>
        <v>0.50777511374625106</v>
      </c>
      <c r="I39" s="26" t="s">
        <v>183</v>
      </c>
    </row>
    <row r="40" spans="1:9" x14ac:dyDescent="0.25">
      <c r="A40" t="s">
        <v>38</v>
      </c>
      <c r="B40" s="2" t="s">
        <v>174</v>
      </c>
      <c r="D40" s="4" t="s">
        <v>179</v>
      </c>
      <c r="E40" s="5">
        <v>0</v>
      </c>
      <c r="F40" s="3">
        <v>0</v>
      </c>
      <c r="G40">
        <v>27800625</v>
      </c>
      <c r="H40">
        <f t="shared" si="0"/>
        <v>0.44902328796008284</v>
      </c>
      <c r="I40" s="26" t="s">
        <v>183</v>
      </c>
    </row>
    <row r="41" spans="1:9" x14ac:dyDescent="0.25">
      <c r="A41" t="s">
        <v>39</v>
      </c>
      <c r="B41" s="2" t="s">
        <v>174</v>
      </c>
      <c r="D41" s="4" t="s">
        <v>178</v>
      </c>
      <c r="E41" s="5">
        <v>0</v>
      </c>
      <c r="F41" s="3">
        <v>1</v>
      </c>
      <c r="G41">
        <v>37337499</v>
      </c>
      <c r="H41">
        <f t="shared" si="0"/>
        <v>0.60305862063123783</v>
      </c>
      <c r="I41" s="26">
        <v>90</v>
      </c>
    </row>
    <row r="42" spans="1:9" x14ac:dyDescent="0.25">
      <c r="A42" t="s">
        <v>40</v>
      </c>
      <c r="B42" s="2" t="s">
        <v>174</v>
      </c>
      <c r="D42" s="4" t="s">
        <v>179</v>
      </c>
      <c r="E42" s="5">
        <v>0</v>
      </c>
      <c r="F42" s="3">
        <v>0</v>
      </c>
      <c r="G42">
        <v>32605492</v>
      </c>
      <c r="H42">
        <f t="shared" si="0"/>
        <v>0.52662935539744793</v>
      </c>
      <c r="I42" s="26">
        <v>80</v>
      </c>
    </row>
    <row r="43" spans="1:9" x14ac:dyDescent="0.25">
      <c r="A43" t="s">
        <v>41</v>
      </c>
      <c r="B43" s="2" t="s">
        <v>174</v>
      </c>
      <c r="D43" s="4" t="s">
        <v>177</v>
      </c>
      <c r="E43" s="5">
        <v>1</v>
      </c>
      <c r="F43" s="3">
        <v>1</v>
      </c>
      <c r="G43">
        <v>26214034</v>
      </c>
      <c r="H43">
        <f t="shared" si="0"/>
        <v>0.42339737820201534</v>
      </c>
      <c r="I43" s="26">
        <v>70</v>
      </c>
    </row>
    <row r="44" spans="1:9" x14ac:dyDescent="0.25">
      <c r="A44" t="s">
        <v>42</v>
      </c>
      <c r="B44" s="2" t="s">
        <v>174</v>
      </c>
      <c r="D44" s="4" t="s">
        <v>177</v>
      </c>
      <c r="E44" s="5">
        <v>1</v>
      </c>
      <c r="F44" s="3">
        <v>0</v>
      </c>
      <c r="G44">
        <v>16262121</v>
      </c>
      <c r="H44">
        <f t="shared" si="0"/>
        <v>0.26265852082910762</v>
      </c>
      <c r="I44" s="26">
        <v>80</v>
      </c>
    </row>
    <row r="45" spans="1:9" x14ac:dyDescent="0.25">
      <c r="A45" t="s">
        <v>43</v>
      </c>
      <c r="B45" s="2" t="s">
        <v>174</v>
      </c>
      <c r="D45" s="4" t="s">
        <v>177</v>
      </c>
      <c r="E45" s="5">
        <v>0</v>
      </c>
      <c r="F45" s="3">
        <v>0</v>
      </c>
      <c r="G45">
        <v>17365124</v>
      </c>
      <c r="H45">
        <f t="shared" si="0"/>
        <v>0.28047373302990652</v>
      </c>
      <c r="I45" s="26">
        <v>90</v>
      </c>
    </row>
    <row r="46" spans="1:9" x14ac:dyDescent="0.25">
      <c r="A46" t="s">
        <v>44</v>
      </c>
      <c r="B46" s="2" t="s">
        <v>174</v>
      </c>
      <c r="D46" s="4" t="s">
        <v>177</v>
      </c>
      <c r="E46" s="5">
        <v>1</v>
      </c>
      <c r="F46" s="3">
        <v>0</v>
      </c>
      <c r="G46">
        <v>19106673</v>
      </c>
      <c r="H46">
        <f t="shared" si="0"/>
        <v>0.3086024552483313</v>
      </c>
      <c r="I46" s="26">
        <v>80</v>
      </c>
    </row>
    <row r="47" spans="1:9" x14ac:dyDescent="0.25">
      <c r="A47" t="s">
        <v>45</v>
      </c>
      <c r="B47" s="2" t="s">
        <v>174</v>
      </c>
      <c r="D47" s="4" t="s">
        <v>179</v>
      </c>
      <c r="E47" s="5">
        <v>0</v>
      </c>
      <c r="F47" s="3">
        <v>0</v>
      </c>
      <c r="G47">
        <v>21961909</v>
      </c>
      <c r="H47">
        <f t="shared" si="0"/>
        <v>0.35471895286743138</v>
      </c>
      <c r="I47" s="26">
        <v>70</v>
      </c>
    </row>
    <row r="48" spans="1:9" x14ac:dyDescent="0.25">
      <c r="A48" t="s">
        <v>46</v>
      </c>
      <c r="B48" s="2" t="s">
        <v>174</v>
      </c>
      <c r="D48" s="4" t="s">
        <v>178</v>
      </c>
      <c r="E48" s="5">
        <v>1</v>
      </c>
      <c r="F48" s="3">
        <v>0</v>
      </c>
      <c r="G48">
        <v>19412879</v>
      </c>
      <c r="H48">
        <f t="shared" si="0"/>
        <v>0.31354815790476814</v>
      </c>
      <c r="I48" s="26">
        <v>70</v>
      </c>
    </row>
    <row r="49" spans="1:9" x14ac:dyDescent="0.25">
      <c r="A49" t="s">
        <v>47</v>
      </c>
      <c r="B49" s="2" t="s">
        <v>174</v>
      </c>
      <c r="D49" s="4" t="s">
        <v>177</v>
      </c>
      <c r="E49" s="5">
        <v>0</v>
      </c>
      <c r="F49" s="3">
        <v>1</v>
      </c>
      <c r="G49">
        <v>22523899</v>
      </c>
      <c r="H49">
        <f t="shared" si="0"/>
        <v>0.3637959645389563</v>
      </c>
      <c r="I49" s="25">
        <v>70</v>
      </c>
    </row>
    <row r="50" spans="1:9" x14ac:dyDescent="0.25">
      <c r="A50" t="s">
        <v>48</v>
      </c>
      <c r="B50" s="2" t="s">
        <v>174</v>
      </c>
      <c r="D50" s="4" t="s">
        <v>179</v>
      </c>
      <c r="E50" s="5">
        <v>0</v>
      </c>
      <c r="F50" s="3">
        <v>0</v>
      </c>
      <c r="G50">
        <v>34354748</v>
      </c>
      <c r="H50">
        <f t="shared" si="0"/>
        <v>0.55488255764034367</v>
      </c>
      <c r="I50" s="26">
        <v>60</v>
      </c>
    </row>
    <row r="51" spans="1:9" x14ac:dyDescent="0.25">
      <c r="A51" t="s">
        <v>49</v>
      </c>
      <c r="B51" s="2" t="s">
        <v>174</v>
      </c>
      <c r="D51" s="4" t="s">
        <v>179</v>
      </c>
      <c r="E51" s="5">
        <v>0</v>
      </c>
      <c r="F51" s="3">
        <v>0</v>
      </c>
      <c r="G51">
        <v>20641001</v>
      </c>
      <c r="H51">
        <f t="shared" si="0"/>
        <v>0.33338423635466319</v>
      </c>
      <c r="I51" s="26">
        <v>70</v>
      </c>
    </row>
    <row r="52" spans="1:9" x14ac:dyDescent="0.25">
      <c r="A52" t="s">
        <v>50</v>
      </c>
      <c r="B52" s="2" t="s">
        <v>174</v>
      </c>
      <c r="D52" s="4" t="s">
        <v>178</v>
      </c>
      <c r="E52" s="5">
        <v>0</v>
      </c>
      <c r="F52" s="3">
        <v>0</v>
      </c>
      <c r="G52">
        <v>20544638</v>
      </c>
      <c r="H52">
        <f t="shared" si="0"/>
        <v>0.33182782418415629</v>
      </c>
      <c r="I52" s="26">
        <v>90</v>
      </c>
    </row>
    <row r="53" spans="1:9" x14ac:dyDescent="0.25">
      <c r="A53" t="s">
        <v>51</v>
      </c>
      <c r="B53" s="2" t="s">
        <v>174</v>
      </c>
      <c r="D53" s="4" t="s">
        <v>179</v>
      </c>
      <c r="E53" s="5">
        <v>0</v>
      </c>
      <c r="F53" s="3">
        <v>0</v>
      </c>
      <c r="G53">
        <v>19327298</v>
      </c>
      <c r="H53">
        <f t="shared" si="0"/>
        <v>0.31216589178640169</v>
      </c>
      <c r="I53" s="26">
        <v>80</v>
      </c>
    </row>
    <row r="54" spans="1:9" x14ac:dyDescent="0.25">
      <c r="A54" t="s">
        <v>52</v>
      </c>
      <c r="B54" s="2" t="s">
        <v>174</v>
      </c>
      <c r="D54" s="4" t="s">
        <v>179</v>
      </c>
      <c r="E54" s="5">
        <v>0</v>
      </c>
      <c r="F54" s="3">
        <v>0</v>
      </c>
      <c r="G54">
        <v>25511529</v>
      </c>
      <c r="H54">
        <f t="shared" si="0"/>
        <v>0.41205083096041922</v>
      </c>
      <c r="I54" s="26">
        <v>80</v>
      </c>
    </row>
    <row r="55" spans="1:9" x14ac:dyDescent="0.25">
      <c r="A55" t="s">
        <v>53</v>
      </c>
      <c r="B55" s="2" t="s">
        <v>174</v>
      </c>
      <c r="D55" s="4" t="s">
        <v>179</v>
      </c>
      <c r="E55" s="5">
        <v>0</v>
      </c>
      <c r="F55" s="3">
        <v>1</v>
      </c>
      <c r="G55">
        <v>23083835</v>
      </c>
      <c r="H55">
        <f t="shared" si="0"/>
        <v>0.37283980091915342</v>
      </c>
      <c r="I55" s="26">
        <v>60</v>
      </c>
    </row>
    <row r="56" spans="1:9" x14ac:dyDescent="0.25">
      <c r="A56" t="s">
        <v>54</v>
      </c>
      <c r="B56" s="2" t="s">
        <v>174</v>
      </c>
      <c r="D56" s="4" t="s">
        <v>177</v>
      </c>
      <c r="E56" s="5">
        <v>1</v>
      </c>
      <c r="F56" s="3">
        <v>0</v>
      </c>
      <c r="G56">
        <v>21671012</v>
      </c>
      <c r="H56">
        <f t="shared" si="0"/>
        <v>0.35002051434679654</v>
      </c>
      <c r="I56" s="26">
        <v>90</v>
      </c>
    </row>
    <row r="57" spans="1:9" x14ac:dyDescent="0.25">
      <c r="A57" t="s">
        <v>55</v>
      </c>
      <c r="B57" s="2" t="s">
        <v>174</v>
      </c>
      <c r="D57" s="4" t="s">
        <v>178</v>
      </c>
      <c r="E57" s="5">
        <v>1</v>
      </c>
      <c r="F57" s="3">
        <v>1</v>
      </c>
      <c r="G57">
        <v>17486800</v>
      </c>
      <c r="H57">
        <f t="shared" si="0"/>
        <v>0.28243898947956664</v>
      </c>
      <c r="I57" s="26">
        <v>70</v>
      </c>
    </row>
    <row r="58" spans="1:9" x14ac:dyDescent="0.25">
      <c r="A58" t="s">
        <v>56</v>
      </c>
      <c r="B58" s="2" t="s">
        <v>174</v>
      </c>
      <c r="D58" s="4" t="s">
        <v>177</v>
      </c>
      <c r="E58" s="5">
        <v>1</v>
      </c>
      <c r="F58" s="3">
        <v>1</v>
      </c>
      <c r="G58">
        <v>20175719</v>
      </c>
      <c r="H58">
        <f t="shared" si="0"/>
        <v>0.32586920913967632</v>
      </c>
      <c r="I58" s="23">
        <v>80</v>
      </c>
    </row>
    <row r="59" spans="1:9" x14ac:dyDescent="0.25">
      <c r="A59" t="s">
        <v>57</v>
      </c>
      <c r="B59" s="2" t="s">
        <v>174</v>
      </c>
      <c r="D59" s="4" t="s">
        <v>177</v>
      </c>
      <c r="E59" s="5">
        <v>0</v>
      </c>
      <c r="F59" s="3">
        <v>0</v>
      </c>
      <c r="G59">
        <v>15530301</v>
      </c>
      <c r="H59">
        <f t="shared" si="0"/>
        <v>0.25083849079039633</v>
      </c>
      <c r="I59" s="26">
        <v>60</v>
      </c>
    </row>
    <row r="60" spans="1:9" x14ac:dyDescent="0.25">
      <c r="A60" t="s">
        <v>58</v>
      </c>
      <c r="B60" s="2" t="s">
        <v>174</v>
      </c>
      <c r="D60" s="4" t="s">
        <v>177</v>
      </c>
      <c r="E60" s="5">
        <v>1</v>
      </c>
      <c r="F60" s="3">
        <v>0</v>
      </c>
      <c r="G60">
        <v>21173152</v>
      </c>
      <c r="H60">
        <f t="shared" si="0"/>
        <v>0.34197930181492697</v>
      </c>
      <c r="I60" s="26">
        <v>70</v>
      </c>
    </row>
    <row r="61" spans="1:9" x14ac:dyDescent="0.25">
      <c r="A61" t="s">
        <v>59</v>
      </c>
      <c r="B61" s="2" t="s">
        <v>174</v>
      </c>
      <c r="D61" s="4" t="s">
        <v>179</v>
      </c>
      <c r="E61" s="5">
        <v>0</v>
      </c>
      <c r="F61" s="3">
        <v>0</v>
      </c>
      <c r="G61">
        <v>33427169</v>
      </c>
      <c r="H61">
        <f t="shared" si="0"/>
        <v>0.53990071559820518</v>
      </c>
      <c r="I61" s="26">
        <v>70</v>
      </c>
    </row>
    <row r="62" spans="1:9" x14ac:dyDescent="0.25">
      <c r="A62" t="s">
        <v>60</v>
      </c>
      <c r="B62" s="2" t="s">
        <v>174</v>
      </c>
      <c r="D62" s="4" t="s">
        <v>177</v>
      </c>
      <c r="E62" s="5">
        <v>1</v>
      </c>
      <c r="F62" s="3">
        <v>0</v>
      </c>
      <c r="G62">
        <v>18040203</v>
      </c>
      <c r="H62">
        <f t="shared" si="0"/>
        <v>0.29137730775935256</v>
      </c>
      <c r="I62" s="26">
        <v>80</v>
      </c>
    </row>
    <row r="63" spans="1:9" x14ac:dyDescent="0.25">
      <c r="A63" t="s">
        <v>61</v>
      </c>
      <c r="B63" s="2" t="s">
        <v>174</v>
      </c>
      <c r="D63" s="4" t="s">
        <v>178</v>
      </c>
      <c r="E63" s="5">
        <v>0</v>
      </c>
      <c r="F63" s="3">
        <v>0</v>
      </c>
      <c r="G63">
        <v>15504817</v>
      </c>
      <c r="H63">
        <f t="shared" si="0"/>
        <v>0.25042688459555812</v>
      </c>
      <c r="I63" s="26">
        <v>70</v>
      </c>
    </row>
    <row r="64" spans="1:9" x14ac:dyDescent="0.25">
      <c r="A64" t="s">
        <v>62</v>
      </c>
      <c r="B64" s="2" t="s">
        <v>174</v>
      </c>
      <c r="D64" s="4" t="s">
        <v>178</v>
      </c>
      <c r="E64" s="5">
        <v>0</v>
      </c>
      <c r="F64" s="3">
        <v>0</v>
      </c>
      <c r="G64">
        <v>26074995</v>
      </c>
      <c r="H64">
        <f t="shared" si="0"/>
        <v>0.42115168232522543</v>
      </c>
      <c r="I64" s="25">
        <v>70</v>
      </c>
    </row>
    <row r="65" spans="1:9" x14ac:dyDescent="0.25">
      <c r="A65" t="s">
        <v>63</v>
      </c>
      <c r="B65" s="2" t="s">
        <v>174</v>
      </c>
      <c r="D65" s="4" t="s">
        <v>177</v>
      </c>
      <c r="E65" s="5">
        <v>1</v>
      </c>
      <c r="F65" s="3">
        <v>0</v>
      </c>
      <c r="G65">
        <v>24056512</v>
      </c>
      <c r="H65">
        <f t="shared" si="0"/>
        <v>0.38855004573066931</v>
      </c>
      <c r="I65" s="25">
        <v>80</v>
      </c>
    </row>
    <row r="66" spans="1:9" x14ac:dyDescent="0.25">
      <c r="A66" t="s">
        <v>64</v>
      </c>
      <c r="B66" s="2" t="s">
        <v>174</v>
      </c>
      <c r="D66" s="4" t="s">
        <v>179</v>
      </c>
      <c r="E66" s="5">
        <v>0</v>
      </c>
      <c r="F66" s="3">
        <v>0</v>
      </c>
      <c r="G66">
        <v>29449869</v>
      </c>
      <c r="H66">
        <f t="shared" si="0"/>
        <v>0.47566114101297063</v>
      </c>
      <c r="I66" s="26">
        <v>60</v>
      </c>
    </row>
    <row r="67" spans="1:9" x14ac:dyDescent="0.25">
      <c r="A67" t="s">
        <v>65</v>
      </c>
      <c r="B67" s="2" t="s">
        <v>174</v>
      </c>
      <c r="D67" s="4" t="s">
        <v>179</v>
      </c>
      <c r="E67" s="5">
        <v>0</v>
      </c>
      <c r="F67" s="3">
        <v>1</v>
      </c>
      <c r="G67">
        <v>35311578</v>
      </c>
      <c r="H67">
        <f t="shared" ref="H67:H130" si="1">(G67*50)/3095677412</f>
        <v>0.57033684878015967</v>
      </c>
      <c r="I67" s="26">
        <v>70</v>
      </c>
    </row>
    <row r="68" spans="1:9" x14ac:dyDescent="0.25">
      <c r="A68" t="s">
        <v>66</v>
      </c>
      <c r="B68" s="2" t="s">
        <v>174</v>
      </c>
      <c r="D68" s="4" t="s">
        <v>179</v>
      </c>
      <c r="E68" s="5">
        <v>0</v>
      </c>
      <c r="F68" s="3">
        <v>1</v>
      </c>
      <c r="G68">
        <v>21987201</v>
      </c>
      <c r="H68">
        <f t="shared" si="1"/>
        <v>0.35512745796395662</v>
      </c>
      <c r="I68" s="26">
        <v>80</v>
      </c>
    </row>
    <row r="69" spans="1:9" x14ac:dyDescent="0.25">
      <c r="A69" t="s">
        <v>67</v>
      </c>
      <c r="B69" s="2" t="s">
        <v>174</v>
      </c>
      <c r="D69" s="4" t="s">
        <v>179</v>
      </c>
      <c r="E69" s="5">
        <v>0</v>
      </c>
      <c r="F69" s="3">
        <v>0</v>
      </c>
      <c r="G69">
        <v>19475098</v>
      </c>
      <c r="H69">
        <f t="shared" si="1"/>
        <v>0.31455309142527671</v>
      </c>
      <c r="I69" s="26">
        <v>70</v>
      </c>
    </row>
    <row r="70" spans="1:9" x14ac:dyDescent="0.25">
      <c r="A70" t="s">
        <v>68</v>
      </c>
      <c r="B70" s="2" t="s">
        <v>174</v>
      </c>
      <c r="D70" s="4" t="s">
        <v>179</v>
      </c>
      <c r="E70" s="5">
        <v>0</v>
      </c>
      <c r="F70" s="3">
        <v>1</v>
      </c>
      <c r="G70">
        <v>30748811</v>
      </c>
      <c r="H70">
        <f t="shared" si="1"/>
        <v>0.49664107249686518</v>
      </c>
      <c r="I70" s="26">
        <v>80</v>
      </c>
    </row>
    <row r="71" spans="1:9" x14ac:dyDescent="0.25">
      <c r="A71" t="s">
        <v>69</v>
      </c>
      <c r="B71" s="2" t="s">
        <v>174</v>
      </c>
      <c r="D71" s="4" t="s">
        <v>179</v>
      </c>
      <c r="E71" s="5">
        <v>0</v>
      </c>
      <c r="F71" s="3">
        <v>1</v>
      </c>
      <c r="G71">
        <v>16945990</v>
      </c>
      <c r="H71">
        <f t="shared" si="1"/>
        <v>0.2737040677156965</v>
      </c>
      <c r="I71" s="25">
        <v>60</v>
      </c>
    </row>
    <row r="72" spans="1:9" x14ac:dyDescent="0.25">
      <c r="A72" t="s">
        <v>70</v>
      </c>
      <c r="B72" s="2" t="s">
        <v>174</v>
      </c>
      <c r="D72" s="4" t="s">
        <v>179</v>
      </c>
      <c r="E72" s="5">
        <v>0</v>
      </c>
      <c r="F72" s="3">
        <v>0</v>
      </c>
      <c r="G72">
        <v>19214029</v>
      </c>
      <c r="H72">
        <f t="shared" si="1"/>
        <v>0.31033642144881213</v>
      </c>
      <c r="I72" s="26">
        <v>60</v>
      </c>
    </row>
    <row r="73" spans="1:9" x14ac:dyDescent="0.25">
      <c r="A73" t="s">
        <v>71</v>
      </c>
      <c r="B73" s="2" t="s">
        <v>174</v>
      </c>
      <c r="D73" s="4" t="s">
        <v>177</v>
      </c>
      <c r="E73" s="5">
        <v>1</v>
      </c>
      <c r="F73" s="3">
        <v>0</v>
      </c>
      <c r="G73">
        <v>26714944</v>
      </c>
      <c r="H73">
        <f t="shared" si="1"/>
        <v>0.43148785297271147</v>
      </c>
      <c r="I73" s="26">
        <v>70</v>
      </c>
    </row>
    <row r="74" spans="1:9" x14ac:dyDescent="0.25">
      <c r="A74" t="s">
        <v>72</v>
      </c>
      <c r="B74" s="2" t="s">
        <v>174</v>
      </c>
      <c r="D74" s="4" t="s">
        <v>178</v>
      </c>
      <c r="E74" s="5">
        <v>1</v>
      </c>
      <c r="F74" s="3">
        <v>0</v>
      </c>
      <c r="G74">
        <v>22000692</v>
      </c>
      <c r="H74">
        <f t="shared" si="1"/>
        <v>0.35534535857510724</v>
      </c>
      <c r="I74" s="26">
        <v>60</v>
      </c>
    </row>
    <row r="75" spans="1:9" x14ac:dyDescent="0.25">
      <c r="A75" t="s">
        <v>73</v>
      </c>
      <c r="B75" s="2" t="s">
        <v>174</v>
      </c>
      <c r="D75" s="4" t="s">
        <v>179</v>
      </c>
      <c r="E75" s="5">
        <v>0</v>
      </c>
      <c r="F75" s="3">
        <v>0</v>
      </c>
      <c r="G75">
        <v>20708943</v>
      </c>
      <c r="H75">
        <f t="shared" si="1"/>
        <v>0.33448160521707487</v>
      </c>
      <c r="I75" s="26">
        <v>70</v>
      </c>
    </row>
    <row r="76" spans="1:9" x14ac:dyDescent="0.25">
      <c r="A76" t="s">
        <v>74</v>
      </c>
      <c r="B76" s="2" t="s">
        <v>174</v>
      </c>
      <c r="D76" s="4" t="s">
        <v>179</v>
      </c>
      <c r="E76" s="5">
        <v>0</v>
      </c>
      <c r="F76" s="3">
        <v>0</v>
      </c>
      <c r="G76">
        <v>27101735</v>
      </c>
      <c r="H76">
        <f t="shared" si="1"/>
        <v>0.4377351285851615</v>
      </c>
      <c r="I76" s="26">
        <v>80</v>
      </c>
    </row>
    <row r="77" spans="1:9" x14ac:dyDescent="0.25">
      <c r="A77" t="s">
        <v>75</v>
      </c>
      <c r="B77" s="2" t="s">
        <v>174</v>
      </c>
      <c r="D77" s="4" t="s">
        <v>177</v>
      </c>
      <c r="E77" s="5">
        <v>1</v>
      </c>
      <c r="F77" s="3">
        <v>0</v>
      </c>
      <c r="G77">
        <v>16917750</v>
      </c>
      <c r="H77">
        <f t="shared" si="1"/>
        <v>0.27324794783882345</v>
      </c>
      <c r="I77" s="26">
        <v>70</v>
      </c>
    </row>
    <row r="78" spans="1:9" x14ac:dyDescent="0.25">
      <c r="A78" t="s">
        <v>76</v>
      </c>
      <c r="B78" s="2" t="s">
        <v>174</v>
      </c>
      <c r="D78" s="4" t="s">
        <v>177</v>
      </c>
      <c r="E78" s="5">
        <v>1</v>
      </c>
      <c r="F78" s="3">
        <v>0</v>
      </c>
      <c r="G78">
        <v>18243589</v>
      </c>
      <c r="H78">
        <f t="shared" si="1"/>
        <v>0.29466230766295359</v>
      </c>
      <c r="I78" s="26">
        <v>80</v>
      </c>
    </row>
    <row r="79" spans="1:9" x14ac:dyDescent="0.25">
      <c r="A79" t="s">
        <v>77</v>
      </c>
      <c r="B79" s="2" t="s">
        <v>174</v>
      </c>
      <c r="D79" s="4" t="s">
        <v>177</v>
      </c>
      <c r="E79" s="5">
        <v>1</v>
      </c>
      <c r="F79" s="3">
        <v>0</v>
      </c>
      <c r="G79">
        <v>22766151</v>
      </c>
      <c r="H79">
        <f t="shared" si="1"/>
        <v>0.36770871072919142</v>
      </c>
      <c r="I79" s="26">
        <v>80</v>
      </c>
    </row>
    <row r="80" spans="1:9" x14ac:dyDescent="0.25">
      <c r="A80" t="s">
        <v>78</v>
      </c>
      <c r="B80" s="2" t="s">
        <v>174</v>
      </c>
      <c r="D80" s="4" t="s">
        <v>179</v>
      </c>
      <c r="E80" s="5">
        <v>0</v>
      </c>
      <c r="F80" s="3">
        <v>0</v>
      </c>
      <c r="G80">
        <v>21867531</v>
      </c>
      <c r="H80">
        <f t="shared" si="1"/>
        <v>0.35319460153104609</v>
      </c>
      <c r="I80" s="25">
        <v>70</v>
      </c>
    </row>
    <row r="81" spans="1:9" x14ac:dyDescent="0.25">
      <c r="A81" t="s">
        <v>79</v>
      </c>
      <c r="B81" s="2" t="s">
        <v>174</v>
      </c>
      <c r="D81" s="4" t="s">
        <v>179</v>
      </c>
      <c r="E81" s="5">
        <v>0</v>
      </c>
      <c r="F81" s="3">
        <v>1</v>
      </c>
      <c r="G81">
        <v>16266315</v>
      </c>
      <c r="H81">
        <f t="shared" si="1"/>
        <v>0.26272626044538261</v>
      </c>
      <c r="I81" s="25">
        <v>60</v>
      </c>
    </row>
    <row r="82" spans="1:9" x14ac:dyDescent="0.25">
      <c r="A82" t="s">
        <v>80</v>
      </c>
      <c r="B82" s="2" t="s">
        <v>174</v>
      </c>
      <c r="D82" s="4" t="s">
        <v>177</v>
      </c>
      <c r="E82" s="5">
        <v>1</v>
      </c>
      <c r="F82" s="3">
        <v>0</v>
      </c>
      <c r="G82">
        <v>17566155</v>
      </c>
      <c r="H82">
        <f t="shared" si="1"/>
        <v>0.283720696024512</v>
      </c>
      <c r="I82" s="26">
        <v>90</v>
      </c>
    </row>
    <row r="83" spans="1:9" x14ac:dyDescent="0.25">
      <c r="A83" t="s">
        <v>81</v>
      </c>
      <c r="B83" s="2" t="s">
        <v>174</v>
      </c>
      <c r="D83" s="4" t="s">
        <v>178</v>
      </c>
      <c r="E83" s="5">
        <v>0</v>
      </c>
      <c r="F83" s="3">
        <v>1</v>
      </c>
      <c r="G83">
        <v>26329741</v>
      </c>
      <c r="H83">
        <f t="shared" si="1"/>
        <v>0.4252662260275587</v>
      </c>
      <c r="I83" s="26">
        <v>60</v>
      </c>
    </row>
    <row r="84" spans="1:9" x14ac:dyDescent="0.25">
      <c r="A84" t="s">
        <v>82</v>
      </c>
      <c r="B84" s="2" t="s">
        <v>174</v>
      </c>
      <c r="D84" s="4" t="s">
        <v>177</v>
      </c>
      <c r="E84" s="5">
        <v>1</v>
      </c>
      <c r="F84" s="3">
        <v>0</v>
      </c>
      <c r="G84">
        <v>24283448</v>
      </c>
      <c r="H84">
        <f t="shared" si="1"/>
        <v>0.39221541472422644</v>
      </c>
      <c r="I84" s="26">
        <v>80</v>
      </c>
    </row>
    <row r="85" spans="1:9" x14ac:dyDescent="0.25">
      <c r="A85" t="s">
        <v>83</v>
      </c>
      <c r="B85" s="2" t="s">
        <v>174</v>
      </c>
      <c r="D85" s="4" t="s">
        <v>179</v>
      </c>
      <c r="E85" s="5">
        <v>0</v>
      </c>
      <c r="F85" s="3">
        <v>0</v>
      </c>
      <c r="G85">
        <v>18710168</v>
      </c>
      <c r="H85">
        <f t="shared" si="1"/>
        <v>0.30219828344310701</v>
      </c>
      <c r="I85" s="26">
        <v>70</v>
      </c>
    </row>
    <row r="86" spans="1:9" x14ac:dyDescent="0.25">
      <c r="A86" t="s">
        <v>84</v>
      </c>
      <c r="B86" s="2" t="s">
        <v>174</v>
      </c>
      <c r="D86" s="4" t="s">
        <v>179</v>
      </c>
      <c r="E86" s="5">
        <v>0</v>
      </c>
      <c r="F86" s="3">
        <v>0</v>
      </c>
      <c r="G86">
        <v>22823423</v>
      </c>
      <c r="H86">
        <f t="shared" si="1"/>
        <v>0.36863374251347863</v>
      </c>
      <c r="I86" s="26">
        <v>80</v>
      </c>
    </row>
    <row r="87" spans="1:9" x14ac:dyDescent="0.25">
      <c r="A87" t="s">
        <v>85</v>
      </c>
      <c r="B87" s="2" t="s">
        <v>174</v>
      </c>
      <c r="D87" s="4" t="s">
        <v>179</v>
      </c>
      <c r="E87" s="5">
        <v>0</v>
      </c>
      <c r="F87" s="3">
        <v>0</v>
      </c>
      <c r="G87">
        <v>26517531</v>
      </c>
      <c r="H87">
        <f t="shared" si="1"/>
        <v>0.42829932629944195</v>
      </c>
      <c r="I87" s="26">
        <v>60</v>
      </c>
    </row>
    <row r="88" spans="1:9" x14ac:dyDescent="0.25">
      <c r="A88" t="s">
        <v>86</v>
      </c>
      <c r="B88" s="2" t="s">
        <v>174</v>
      </c>
      <c r="D88" s="4" t="s">
        <v>178</v>
      </c>
      <c r="E88" s="5">
        <v>0</v>
      </c>
      <c r="F88" s="3">
        <v>0</v>
      </c>
      <c r="G88">
        <v>10476073</v>
      </c>
      <c r="H88">
        <f t="shared" si="1"/>
        <v>0.16920485576744584</v>
      </c>
      <c r="I88" s="26">
        <v>70</v>
      </c>
    </row>
    <row r="89" spans="1:9" x14ac:dyDescent="0.25">
      <c r="A89" t="s">
        <v>87</v>
      </c>
      <c r="B89" s="2" t="s">
        <v>174</v>
      </c>
      <c r="D89" s="4" t="s">
        <v>177</v>
      </c>
      <c r="E89" s="5">
        <v>0</v>
      </c>
      <c r="F89" s="3">
        <v>0</v>
      </c>
      <c r="G89">
        <v>26368630</v>
      </c>
      <c r="H89">
        <f t="shared" si="1"/>
        <v>0.42589434379992819</v>
      </c>
      <c r="I89" s="26">
        <v>70</v>
      </c>
    </row>
    <row r="90" spans="1:9" x14ac:dyDescent="0.25">
      <c r="A90" t="s">
        <v>88</v>
      </c>
      <c r="B90" s="2" t="s">
        <v>174</v>
      </c>
      <c r="D90" s="4" t="s">
        <v>179</v>
      </c>
      <c r="E90" s="5">
        <v>0</v>
      </c>
      <c r="F90" s="3">
        <v>0</v>
      </c>
      <c r="G90">
        <v>26270814</v>
      </c>
      <c r="H90">
        <f t="shared" si="1"/>
        <v>0.42431446342187545</v>
      </c>
      <c r="I90" s="26">
        <v>50</v>
      </c>
    </row>
    <row r="91" spans="1:9" x14ac:dyDescent="0.25">
      <c r="A91" t="s">
        <v>89</v>
      </c>
      <c r="B91" s="2" t="s">
        <v>174</v>
      </c>
      <c r="D91" s="4" t="s">
        <v>178</v>
      </c>
      <c r="E91" s="5">
        <v>0</v>
      </c>
      <c r="F91" s="3">
        <v>0</v>
      </c>
      <c r="G91">
        <v>27876751</v>
      </c>
      <c r="H91">
        <f t="shared" si="1"/>
        <v>0.45025284113808689</v>
      </c>
      <c r="I91" s="26">
        <v>50</v>
      </c>
    </row>
    <row r="92" spans="1:9" x14ac:dyDescent="0.25">
      <c r="A92" t="s">
        <v>90</v>
      </c>
      <c r="B92" s="2" t="s">
        <v>174</v>
      </c>
      <c r="D92" s="4" t="s">
        <v>179</v>
      </c>
      <c r="E92" s="5">
        <v>0</v>
      </c>
      <c r="F92" s="3">
        <v>0</v>
      </c>
      <c r="G92">
        <v>20384902</v>
      </c>
      <c r="H92">
        <f t="shared" si="1"/>
        <v>0.32924783960015536</v>
      </c>
      <c r="I92" s="26">
        <v>70</v>
      </c>
    </row>
    <row r="93" spans="1:9" x14ac:dyDescent="0.25">
      <c r="A93" t="s">
        <v>91</v>
      </c>
      <c r="B93" s="2" t="s">
        <v>174</v>
      </c>
      <c r="D93" s="4" t="s">
        <v>177</v>
      </c>
      <c r="E93" s="5">
        <v>1</v>
      </c>
      <c r="F93" s="3">
        <v>0</v>
      </c>
      <c r="G93">
        <v>33675437</v>
      </c>
      <c r="H93">
        <f t="shared" si="1"/>
        <v>0.54391062953558156</v>
      </c>
      <c r="I93" s="26">
        <v>60</v>
      </c>
    </row>
    <row r="94" spans="1:9" x14ac:dyDescent="0.25">
      <c r="A94" t="s">
        <v>92</v>
      </c>
      <c r="B94" s="2" t="s">
        <v>174</v>
      </c>
      <c r="D94" s="4" t="s">
        <v>179</v>
      </c>
      <c r="E94" s="5">
        <v>1</v>
      </c>
      <c r="F94" s="3">
        <v>0</v>
      </c>
      <c r="G94">
        <v>20165877</v>
      </c>
      <c r="H94">
        <f t="shared" si="1"/>
        <v>0.32571024554802674</v>
      </c>
      <c r="I94" s="26">
        <v>60</v>
      </c>
    </row>
    <row r="95" spans="1:9" x14ac:dyDescent="0.25">
      <c r="A95" t="s">
        <v>93</v>
      </c>
      <c r="B95" s="2" t="s">
        <v>174</v>
      </c>
      <c r="D95" s="4" t="s">
        <v>177</v>
      </c>
      <c r="E95" s="5">
        <v>1</v>
      </c>
      <c r="F95" s="3">
        <v>0</v>
      </c>
      <c r="G95">
        <v>9783176</v>
      </c>
      <c r="H95">
        <f t="shared" si="1"/>
        <v>0.1580134926539303</v>
      </c>
      <c r="I95" s="26">
        <v>80</v>
      </c>
    </row>
    <row r="96" spans="1:9" x14ac:dyDescent="0.25">
      <c r="A96" t="s">
        <v>94</v>
      </c>
      <c r="B96" s="2" t="s">
        <v>174</v>
      </c>
      <c r="D96" s="4" t="s">
        <v>177</v>
      </c>
      <c r="E96" s="5">
        <v>1</v>
      </c>
      <c r="F96" s="3">
        <v>0</v>
      </c>
      <c r="G96">
        <v>52900505</v>
      </c>
      <c r="H96">
        <f t="shared" si="1"/>
        <v>0.85442534798583847</v>
      </c>
      <c r="I96" s="26">
        <v>80</v>
      </c>
    </row>
    <row r="97" spans="1:9" x14ac:dyDescent="0.25">
      <c r="A97" t="s">
        <v>95</v>
      </c>
      <c r="B97" s="2" t="s">
        <v>174</v>
      </c>
      <c r="D97" s="4" t="s">
        <v>179</v>
      </c>
      <c r="E97" s="5">
        <v>0</v>
      </c>
      <c r="F97" s="3">
        <v>0</v>
      </c>
      <c r="G97">
        <v>18428552</v>
      </c>
      <c r="H97">
        <f t="shared" si="1"/>
        <v>0.2976497474924884</v>
      </c>
      <c r="I97" s="26">
        <v>70</v>
      </c>
    </row>
    <row r="98" spans="1:9" x14ac:dyDescent="0.25">
      <c r="A98" t="s">
        <v>96</v>
      </c>
      <c r="B98" s="2" t="s">
        <v>174</v>
      </c>
      <c r="D98" s="4" t="s">
        <v>178</v>
      </c>
      <c r="E98" s="5">
        <v>0</v>
      </c>
      <c r="F98" s="3">
        <v>0</v>
      </c>
      <c r="G98">
        <v>16800773</v>
      </c>
      <c r="H98">
        <f t="shared" si="1"/>
        <v>0.27135858754006376</v>
      </c>
      <c r="I98" s="26">
        <v>70</v>
      </c>
    </row>
    <row r="99" spans="1:9" x14ac:dyDescent="0.25">
      <c r="A99" t="s">
        <v>97</v>
      </c>
      <c r="B99" s="2" t="s">
        <v>174</v>
      </c>
      <c r="D99" s="4" t="s">
        <v>179</v>
      </c>
      <c r="E99" s="5">
        <v>0</v>
      </c>
      <c r="F99" s="3">
        <v>0</v>
      </c>
      <c r="G99">
        <v>17732204</v>
      </c>
      <c r="H99">
        <f t="shared" si="1"/>
        <v>0.28640264536710713</v>
      </c>
      <c r="I99" s="24">
        <v>50</v>
      </c>
    </row>
    <row r="100" spans="1:9" x14ac:dyDescent="0.25">
      <c r="A100" t="s">
        <v>98</v>
      </c>
      <c r="B100" t="s">
        <v>176</v>
      </c>
      <c r="C100" s="12" t="s">
        <v>188</v>
      </c>
      <c r="D100" s="11" t="s">
        <v>178</v>
      </c>
      <c r="E100" s="10">
        <v>1</v>
      </c>
      <c r="F100" s="10">
        <v>1</v>
      </c>
      <c r="G100">
        <v>11842899</v>
      </c>
      <c r="H100">
        <f t="shared" si="1"/>
        <v>0.19128121932363668</v>
      </c>
      <c r="I100" s="18">
        <v>80</v>
      </c>
    </row>
    <row r="101" spans="1:9" x14ac:dyDescent="0.25">
      <c r="A101" t="s">
        <v>99</v>
      </c>
      <c r="B101" s="2" t="s">
        <v>176</v>
      </c>
      <c r="C101" s="12" t="s">
        <v>188</v>
      </c>
      <c r="D101" s="11" t="s">
        <v>178</v>
      </c>
      <c r="E101" s="10">
        <v>1</v>
      </c>
      <c r="F101" s="10">
        <v>1</v>
      </c>
      <c r="G101">
        <v>10266103</v>
      </c>
      <c r="H101">
        <f t="shared" si="1"/>
        <v>0.1658135140341942</v>
      </c>
      <c r="I101" s="18">
        <v>80</v>
      </c>
    </row>
    <row r="102" spans="1:9" x14ac:dyDescent="0.25">
      <c r="A102" t="s">
        <v>100</v>
      </c>
      <c r="B102" s="2" t="s">
        <v>176</v>
      </c>
      <c r="C102" s="12" t="s">
        <v>188</v>
      </c>
      <c r="D102" s="11" t="s">
        <v>177</v>
      </c>
      <c r="E102" s="10">
        <v>0</v>
      </c>
      <c r="F102" s="6">
        <v>0</v>
      </c>
      <c r="G102">
        <v>5303941</v>
      </c>
      <c r="H102">
        <f t="shared" si="1"/>
        <v>8.5666887955443083E-2</v>
      </c>
      <c r="I102" s="3">
        <v>90</v>
      </c>
    </row>
    <row r="103" spans="1:9" x14ac:dyDescent="0.25">
      <c r="A103" t="s">
        <v>101</v>
      </c>
      <c r="B103" s="2" t="s">
        <v>176</v>
      </c>
      <c r="C103" s="12" t="s">
        <v>188</v>
      </c>
      <c r="D103" s="11" t="s">
        <v>177</v>
      </c>
      <c r="E103" s="10">
        <v>0</v>
      </c>
      <c r="F103" s="6">
        <v>0</v>
      </c>
      <c r="G103">
        <v>4303878</v>
      </c>
      <c r="H103">
        <f t="shared" si="1"/>
        <v>6.9514316693925604E-2</v>
      </c>
      <c r="I103" s="3">
        <v>90</v>
      </c>
    </row>
    <row r="104" spans="1:9" x14ac:dyDescent="0.25">
      <c r="A104" t="s">
        <v>102</v>
      </c>
      <c r="B104" s="2" t="s">
        <v>176</v>
      </c>
      <c r="C104" s="1" t="s">
        <v>190</v>
      </c>
      <c r="D104" s="11" t="s">
        <v>177</v>
      </c>
      <c r="E104" s="10">
        <v>1</v>
      </c>
      <c r="F104" s="10">
        <v>0</v>
      </c>
      <c r="G104">
        <v>4136474</v>
      </c>
      <c r="H104">
        <f t="shared" si="1"/>
        <v>6.6810481996048499E-2</v>
      </c>
      <c r="I104" s="3">
        <v>50</v>
      </c>
    </row>
    <row r="105" spans="1:9" x14ac:dyDescent="0.25">
      <c r="A105" t="s">
        <v>103</v>
      </c>
      <c r="B105" s="2" t="s">
        <v>176</v>
      </c>
      <c r="C105" s="12" t="s">
        <v>191</v>
      </c>
      <c r="D105" s="11" t="s">
        <v>178</v>
      </c>
      <c r="E105" s="10">
        <v>1</v>
      </c>
      <c r="F105" s="10">
        <v>0</v>
      </c>
      <c r="G105">
        <v>5785120</v>
      </c>
      <c r="H105">
        <f t="shared" si="1"/>
        <v>9.3438676419815542E-2</v>
      </c>
      <c r="I105" s="3">
        <v>60</v>
      </c>
    </row>
    <row r="106" spans="1:9" x14ac:dyDescent="0.25">
      <c r="A106" t="s">
        <v>104</v>
      </c>
      <c r="B106" s="2" t="s">
        <v>176</v>
      </c>
      <c r="C106" s="12" t="s">
        <v>189</v>
      </c>
      <c r="D106" s="11" t="s">
        <v>178</v>
      </c>
      <c r="E106" s="10">
        <v>1</v>
      </c>
      <c r="F106" s="10">
        <v>0</v>
      </c>
      <c r="G106">
        <v>9303515</v>
      </c>
      <c r="H106">
        <f t="shared" si="1"/>
        <v>0.15026622224809513</v>
      </c>
      <c r="I106" s="3">
        <v>70</v>
      </c>
    </row>
    <row r="107" spans="1:9" x14ac:dyDescent="0.25">
      <c r="A107" t="s">
        <v>105</v>
      </c>
      <c r="B107" s="2" t="s">
        <v>176</v>
      </c>
      <c r="C107" s="12" t="s">
        <v>192</v>
      </c>
      <c r="D107" s="11" t="s">
        <v>178</v>
      </c>
      <c r="E107" s="10">
        <v>1</v>
      </c>
      <c r="F107" s="10">
        <v>0</v>
      </c>
      <c r="G107">
        <v>4530462</v>
      </c>
      <c r="H107">
        <f t="shared" si="1"/>
        <v>7.3174000340575543E-2</v>
      </c>
      <c r="I107" s="3">
        <v>80</v>
      </c>
    </row>
    <row r="108" spans="1:9" x14ac:dyDescent="0.25">
      <c r="A108" t="s">
        <v>106</v>
      </c>
      <c r="B108" s="2" t="s">
        <v>176</v>
      </c>
      <c r="C108" s="12" t="s">
        <v>189</v>
      </c>
      <c r="D108" s="11" t="s">
        <v>177</v>
      </c>
      <c r="E108" s="10">
        <v>1</v>
      </c>
      <c r="F108" s="10">
        <v>1</v>
      </c>
      <c r="G108">
        <v>7414268</v>
      </c>
      <c r="H108">
        <f t="shared" si="1"/>
        <v>0.11975194784927416</v>
      </c>
      <c r="I108" s="3">
        <v>80</v>
      </c>
    </row>
    <row r="109" spans="1:9" x14ac:dyDescent="0.25">
      <c r="A109" t="s">
        <v>107</v>
      </c>
      <c r="B109" s="2" t="s">
        <v>176</v>
      </c>
      <c r="C109" s="12" t="s">
        <v>189</v>
      </c>
      <c r="D109" s="11" t="s">
        <v>177</v>
      </c>
      <c r="E109" s="10">
        <v>1</v>
      </c>
      <c r="F109" s="10">
        <v>0</v>
      </c>
      <c r="G109">
        <v>3933678</v>
      </c>
      <c r="H109">
        <f t="shared" si="1"/>
        <v>6.353501150913847E-2</v>
      </c>
      <c r="I109" s="3">
        <v>90</v>
      </c>
    </row>
    <row r="110" spans="1:9" x14ac:dyDescent="0.25">
      <c r="A110" t="s">
        <v>108</v>
      </c>
      <c r="B110" s="2" t="s">
        <v>176</v>
      </c>
      <c r="C110" s="12" t="s">
        <v>190</v>
      </c>
      <c r="D110" s="11" t="s">
        <v>179</v>
      </c>
      <c r="E110" s="10">
        <v>0</v>
      </c>
      <c r="F110" s="10">
        <v>0</v>
      </c>
      <c r="G110">
        <v>3358269</v>
      </c>
      <c r="H110">
        <f t="shared" si="1"/>
        <v>5.4241262138330325E-2</v>
      </c>
      <c r="I110" s="3">
        <v>60</v>
      </c>
    </row>
    <row r="111" spans="1:9" x14ac:dyDescent="0.25">
      <c r="A111" t="s">
        <v>109</v>
      </c>
      <c r="B111" s="2" t="s">
        <v>176</v>
      </c>
      <c r="C111" s="12" t="s">
        <v>188</v>
      </c>
      <c r="D111" s="11" t="s">
        <v>179</v>
      </c>
      <c r="E111" s="10">
        <v>0</v>
      </c>
      <c r="F111" s="10">
        <v>1</v>
      </c>
      <c r="G111">
        <v>3427834</v>
      </c>
      <c r="H111">
        <f t="shared" si="1"/>
        <v>5.5364844972419239E-2</v>
      </c>
      <c r="I111" s="18">
        <v>70</v>
      </c>
    </row>
    <row r="112" spans="1:9" x14ac:dyDescent="0.25">
      <c r="A112" t="s">
        <v>110</v>
      </c>
      <c r="B112" s="2" t="s">
        <v>176</v>
      </c>
      <c r="C112" s="12" t="s">
        <v>188</v>
      </c>
      <c r="D112" s="11" t="s">
        <v>179</v>
      </c>
      <c r="E112" s="10">
        <v>0</v>
      </c>
      <c r="F112" s="10">
        <v>1</v>
      </c>
      <c r="G112">
        <v>5189524</v>
      </c>
      <c r="H112">
        <f t="shared" si="1"/>
        <v>8.3818875634190271E-2</v>
      </c>
      <c r="I112" s="18">
        <v>70</v>
      </c>
    </row>
    <row r="113" spans="1:9" x14ac:dyDescent="0.25">
      <c r="A113" t="s">
        <v>111</v>
      </c>
      <c r="B113" s="2" t="s">
        <v>176</v>
      </c>
      <c r="C113" s="12" t="s">
        <v>190</v>
      </c>
      <c r="D113" s="11" t="s">
        <v>179</v>
      </c>
      <c r="E113" s="10">
        <v>0</v>
      </c>
      <c r="F113" s="10">
        <v>0</v>
      </c>
      <c r="G113">
        <v>6808999</v>
      </c>
      <c r="H113">
        <f t="shared" si="1"/>
        <v>0.10997591308457691</v>
      </c>
      <c r="I113" s="19">
        <v>70</v>
      </c>
    </row>
    <row r="114" spans="1:9" x14ac:dyDescent="0.25">
      <c r="A114" t="s">
        <v>112</v>
      </c>
      <c r="B114" s="2" t="s">
        <v>176</v>
      </c>
      <c r="C114" s="12" t="s">
        <v>190</v>
      </c>
      <c r="D114" s="11" t="s">
        <v>179</v>
      </c>
      <c r="E114" s="10">
        <v>0</v>
      </c>
      <c r="F114" s="10">
        <v>0</v>
      </c>
      <c r="G114">
        <v>2611839</v>
      </c>
      <c r="H114">
        <f t="shared" si="1"/>
        <v>4.2185257899862855E-2</v>
      </c>
      <c r="I114" s="19">
        <v>70</v>
      </c>
    </row>
    <row r="115" spans="1:9" x14ac:dyDescent="0.25">
      <c r="A115" t="s">
        <v>113</v>
      </c>
      <c r="B115" s="2" t="s">
        <v>176</v>
      </c>
      <c r="C115" s="12" t="s">
        <v>190</v>
      </c>
      <c r="D115" s="11" t="s">
        <v>179</v>
      </c>
      <c r="E115" s="10">
        <v>0</v>
      </c>
      <c r="F115" s="10">
        <v>0</v>
      </c>
      <c r="G115">
        <v>6086786</v>
      </c>
      <c r="H115">
        <f t="shared" si="1"/>
        <v>9.8311051022392515E-2</v>
      </c>
      <c r="I115" s="19">
        <v>70</v>
      </c>
    </row>
    <row r="116" spans="1:9" x14ac:dyDescent="0.25">
      <c r="A116" t="s">
        <v>114</v>
      </c>
      <c r="B116" s="2" t="s">
        <v>176</v>
      </c>
      <c r="C116" s="12" t="s">
        <v>193</v>
      </c>
      <c r="D116" s="11" t="s">
        <v>179</v>
      </c>
      <c r="E116" s="10">
        <v>1</v>
      </c>
      <c r="F116" s="10">
        <v>0</v>
      </c>
      <c r="G116">
        <v>4778720</v>
      </c>
      <c r="H116">
        <f t="shared" si="1"/>
        <v>7.7183752762414765E-2</v>
      </c>
      <c r="I116" s="19">
        <v>80</v>
      </c>
    </row>
    <row r="117" spans="1:9" x14ac:dyDescent="0.25">
      <c r="A117" t="s">
        <v>115</v>
      </c>
      <c r="B117" s="2" t="s">
        <v>176</v>
      </c>
      <c r="C117" s="12" t="s">
        <v>193</v>
      </c>
      <c r="D117" s="11" t="s">
        <v>177</v>
      </c>
      <c r="E117" s="10">
        <v>1</v>
      </c>
      <c r="F117" s="10">
        <v>0</v>
      </c>
      <c r="G117">
        <v>3649985</v>
      </c>
      <c r="H117">
        <f t="shared" si="1"/>
        <v>5.8952928781456637E-2</v>
      </c>
      <c r="I117" s="19">
        <v>90</v>
      </c>
    </row>
    <row r="118" spans="1:9" x14ac:dyDescent="0.25">
      <c r="A118" t="s">
        <v>116</v>
      </c>
      <c r="B118" s="2" t="s">
        <v>176</v>
      </c>
      <c r="C118" s="12" t="s">
        <v>190</v>
      </c>
      <c r="D118" s="11" t="s">
        <v>179</v>
      </c>
      <c r="E118" s="10">
        <v>1</v>
      </c>
      <c r="F118" s="10">
        <v>0</v>
      </c>
      <c r="G118">
        <v>6836624</v>
      </c>
      <c r="H118">
        <f t="shared" si="1"/>
        <v>0.11042209975591603</v>
      </c>
      <c r="I118" s="19">
        <v>60</v>
      </c>
    </row>
    <row r="119" spans="1:9" x14ac:dyDescent="0.25">
      <c r="A119" t="s">
        <v>117</v>
      </c>
      <c r="B119" s="2" t="s">
        <v>176</v>
      </c>
      <c r="C119" s="12" t="s">
        <v>190</v>
      </c>
      <c r="D119" s="11" t="s">
        <v>177</v>
      </c>
      <c r="E119" s="10">
        <v>1</v>
      </c>
      <c r="F119" s="10">
        <v>0</v>
      </c>
      <c r="G119">
        <v>5390951</v>
      </c>
      <c r="H119">
        <f t="shared" si="1"/>
        <v>8.7072234644066326E-2</v>
      </c>
      <c r="I119" s="19">
        <v>70</v>
      </c>
    </row>
    <row r="120" spans="1:9" x14ac:dyDescent="0.25">
      <c r="A120" t="s">
        <v>118</v>
      </c>
      <c r="B120" s="2" t="s">
        <v>176</v>
      </c>
      <c r="C120" s="12" t="s">
        <v>190</v>
      </c>
      <c r="D120" s="11" t="s">
        <v>177</v>
      </c>
      <c r="E120" s="10">
        <v>1</v>
      </c>
      <c r="F120" s="10">
        <v>0</v>
      </c>
      <c r="G120">
        <v>3853692</v>
      </c>
      <c r="H120">
        <f t="shared" si="1"/>
        <v>6.2243113333799782E-2</v>
      </c>
      <c r="I120" s="19">
        <v>90</v>
      </c>
    </row>
    <row r="121" spans="1:9" x14ac:dyDescent="0.25">
      <c r="A121" t="s">
        <v>119</v>
      </c>
      <c r="B121" s="2" t="s">
        <v>176</v>
      </c>
      <c r="C121" s="12" t="s">
        <v>190</v>
      </c>
      <c r="D121" s="11" t="s">
        <v>177</v>
      </c>
      <c r="E121" s="10">
        <v>1</v>
      </c>
      <c r="F121" s="10">
        <v>0</v>
      </c>
      <c r="G121">
        <v>3222806</v>
      </c>
      <c r="H121">
        <f t="shared" si="1"/>
        <v>5.2053324217620385E-2</v>
      </c>
      <c r="I121" s="19">
        <v>80</v>
      </c>
    </row>
    <row r="122" spans="1:9" x14ac:dyDescent="0.25">
      <c r="A122" t="s">
        <v>120</v>
      </c>
      <c r="B122" s="2" t="s">
        <v>176</v>
      </c>
      <c r="C122" s="12" t="s">
        <v>190</v>
      </c>
      <c r="D122" s="11" t="s">
        <v>178</v>
      </c>
      <c r="E122" s="10">
        <v>0</v>
      </c>
      <c r="F122" s="10">
        <v>0</v>
      </c>
      <c r="G122">
        <v>2784469</v>
      </c>
      <c r="H122">
        <f t="shared" si="1"/>
        <v>4.4973500617447412E-2</v>
      </c>
      <c r="I122" s="19">
        <v>70</v>
      </c>
    </row>
    <row r="123" spans="1:9" x14ac:dyDescent="0.25">
      <c r="A123" t="s">
        <v>121</v>
      </c>
      <c r="B123" s="2" t="s">
        <v>176</v>
      </c>
      <c r="C123" s="12" t="s">
        <v>190</v>
      </c>
      <c r="D123" s="11" t="s">
        <v>177</v>
      </c>
      <c r="E123" s="10">
        <v>0</v>
      </c>
      <c r="F123" s="10">
        <v>0</v>
      </c>
      <c r="G123">
        <v>7112758</v>
      </c>
      <c r="H123">
        <f t="shared" si="1"/>
        <v>0.11488209288907651</v>
      </c>
      <c r="I123" s="19">
        <v>50</v>
      </c>
    </row>
    <row r="124" spans="1:9" x14ac:dyDescent="0.25">
      <c r="A124" t="s">
        <v>122</v>
      </c>
      <c r="B124" s="2" t="s">
        <v>176</v>
      </c>
      <c r="C124" s="12" t="s">
        <v>190</v>
      </c>
      <c r="D124" s="11" t="s">
        <v>178</v>
      </c>
      <c r="E124" s="10">
        <v>0</v>
      </c>
      <c r="F124" s="10">
        <v>0</v>
      </c>
      <c r="G124">
        <v>3181048</v>
      </c>
      <c r="H124">
        <f t="shared" si="1"/>
        <v>5.1378867637646479E-2</v>
      </c>
      <c r="I124" s="19">
        <v>80</v>
      </c>
    </row>
    <row r="125" spans="1:9" x14ac:dyDescent="0.25">
      <c r="A125" t="s">
        <v>123</v>
      </c>
      <c r="B125" s="2" t="s">
        <v>176</v>
      </c>
      <c r="C125" s="12" t="s">
        <v>190</v>
      </c>
      <c r="D125" s="11" t="s">
        <v>179</v>
      </c>
      <c r="E125" s="10">
        <v>0</v>
      </c>
      <c r="F125" s="10">
        <v>0</v>
      </c>
      <c r="G125">
        <v>3834559</v>
      </c>
      <c r="H125">
        <f t="shared" si="1"/>
        <v>6.1934085656596832E-2</v>
      </c>
      <c r="I125" s="19">
        <v>70</v>
      </c>
    </row>
    <row r="126" spans="1:9" x14ac:dyDescent="0.25">
      <c r="A126" t="s">
        <v>124</v>
      </c>
      <c r="B126" s="2" t="s">
        <v>176</v>
      </c>
      <c r="C126" s="12" t="s">
        <v>190</v>
      </c>
      <c r="D126" s="11" t="s">
        <v>178</v>
      </c>
      <c r="E126" s="10">
        <v>0</v>
      </c>
      <c r="F126" s="10">
        <v>0</v>
      </c>
      <c r="G126">
        <v>2048598</v>
      </c>
      <c r="H126">
        <f t="shared" si="1"/>
        <v>3.3088040634642199E-2</v>
      </c>
      <c r="I126" s="19">
        <v>80</v>
      </c>
    </row>
    <row r="127" spans="1:9" x14ac:dyDescent="0.25">
      <c r="A127" t="s">
        <v>125</v>
      </c>
      <c r="B127" s="2" t="s">
        <v>176</v>
      </c>
      <c r="C127" s="12" t="s">
        <v>190</v>
      </c>
      <c r="D127" s="11" t="s">
        <v>178</v>
      </c>
      <c r="E127" s="10">
        <v>0</v>
      </c>
      <c r="F127" s="10">
        <v>0</v>
      </c>
      <c r="G127">
        <v>4610708</v>
      </c>
      <c r="H127">
        <f t="shared" si="1"/>
        <v>7.4470097919879769E-2</v>
      </c>
      <c r="I127" s="19">
        <v>80</v>
      </c>
    </row>
    <row r="128" spans="1:9" x14ac:dyDescent="0.25">
      <c r="A128" t="s">
        <v>126</v>
      </c>
      <c r="B128" s="2" t="s">
        <v>176</v>
      </c>
      <c r="C128" s="12" t="s">
        <v>190</v>
      </c>
      <c r="D128" s="11" t="s">
        <v>177</v>
      </c>
      <c r="E128" s="10">
        <v>1</v>
      </c>
      <c r="F128" s="10">
        <v>0</v>
      </c>
      <c r="G128">
        <v>4500496</v>
      </c>
      <c r="H128">
        <f t="shared" si="1"/>
        <v>7.2690002881992802E-2</v>
      </c>
      <c r="I128" s="19">
        <v>80</v>
      </c>
    </row>
    <row r="129" spans="1:9" x14ac:dyDescent="0.25">
      <c r="A129" t="s">
        <v>127</v>
      </c>
      <c r="B129" s="2" t="s">
        <v>176</v>
      </c>
      <c r="C129" s="12" t="s">
        <v>190</v>
      </c>
      <c r="D129" s="9" t="s">
        <v>178</v>
      </c>
      <c r="E129" s="10">
        <v>0</v>
      </c>
      <c r="F129" s="10">
        <v>0</v>
      </c>
      <c r="G129">
        <v>3314320</v>
      </c>
      <c r="H129">
        <f t="shared" si="1"/>
        <v>5.3531417504169843E-2</v>
      </c>
      <c r="I129" s="19">
        <v>70</v>
      </c>
    </row>
    <row r="130" spans="1:9" x14ac:dyDescent="0.25">
      <c r="A130" t="s">
        <v>128</v>
      </c>
      <c r="B130" s="2" t="s">
        <v>176</v>
      </c>
      <c r="C130" s="12" t="s">
        <v>188</v>
      </c>
      <c r="D130" s="9" t="s">
        <v>177</v>
      </c>
      <c r="E130" s="10">
        <v>1</v>
      </c>
      <c r="F130" s="10">
        <v>1</v>
      </c>
      <c r="G130">
        <v>3304144</v>
      </c>
      <c r="H130">
        <f t="shared" si="1"/>
        <v>5.3367059293579912E-2</v>
      </c>
      <c r="I130" s="19">
        <v>90</v>
      </c>
    </row>
    <row r="131" spans="1:9" x14ac:dyDescent="0.25">
      <c r="A131" t="s">
        <v>129</v>
      </c>
      <c r="B131" s="2" t="s">
        <v>176</v>
      </c>
      <c r="C131" s="12" t="s">
        <v>188</v>
      </c>
      <c r="D131" s="9" t="s">
        <v>177</v>
      </c>
      <c r="E131" s="10">
        <v>1</v>
      </c>
      <c r="F131" s="10">
        <v>0</v>
      </c>
      <c r="G131">
        <v>4500408</v>
      </c>
      <c r="H131">
        <f t="shared" ref="H131:H172" si="2">(G131*50)/3095677412</f>
        <v>7.2688581545266001E-2</v>
      </c>
      <c r="I131" s="19">
        <v>80</v>
      </c>
    </row>
    <row r="132" spans="1:9" x14ac:dyDescent="0.25">
      <c r="A132" t="s">
        <v>130</v>
      </c>
      <c r="B132" s="2" t="s">
        <v>176</v>
      </c>
      <c r="C132" s="12" t="s">
        <v>188</v>
      </c>
      <c r="D132" s="9" t="s">
        <v>177</v>
      </c>
      <c r="E132" s="10">
        <v>1</v>
      </c>
      <c r="F132" s="10">
        <v>1</v>
      </c>
      <c r="G132">
        <v>3409842</v>
      </c>
      <c r="H132">
        <f t="shared" si="2"/>
        <v>5.5074246218003546E-2</v>
      </c>
      <c r="I132" s="19">
        <v>70</v>
      </c>
    </row>
    <row r="133" spans="1:9" x14ac:dyDescent="0.25">
      <c r="A133" t="s">
        <v>131</v>
      </c>
      <c r="B133" s="2" t="s">
        <v>176</v>
      </c>
      <c r="C133" s="12" t="s">
        <v>188</v>
      </c>
      <c r="D133" s="9" t="s">
        <v>177</v>
      </c>
      <c r="E133" s="10">
        <v>1</v>
      </c>
      <c r="F133" s="10">
        <v>1</v>
      </c>
      <c r="G133">
        <v>2850689</v>
      </c>
      <c r="H133">
        <f t="shared" si="2"/>
        <v>4.6043056504364223E-2</v>
      </c>
      <c r="I133" s="19">
        <v>80</v>
      </c>
    </row>
    <row r="134" spans="1:9" x14ac:dyDescent="0.25">
      <c r="A134" t="s">
        <v>132</v>
      </c>
      <c r="B134" s="2" t="s">
        <v>176</v>
      </c>
      <c r="C134" s="12" t="s">
        <v>188</v>
      </c>
      <c r="D134" s="11" t="s">
        <v>179</v>
      </c>
      <c r="E134" s="10">
        <v>0</v>
      </c>
      <c r="F134" s="10">
        <v>0</v>
      </c>
      <c r="G134">
        <v>11360529</v>
      </c>
      <c r="H134">
        <f t="shared" si="2"/>
        <v>0.18349019435879127</v>
      </c>
      <c r="I134" s="18">
        <v>60</v>
      </c>
    </row>
    <row r="135" spans="1:9" x14ac:dyDescent="0.25">
      <c r="A135" t="s">
        <v>133</v>
      </c>
      <c r="B135" s="2" t="s">
        <v>176</v>
      </c>
      <c r="C135" s="12" t="s">
        <v>188</v>
      </c>
      <c r="D135" s="11" t="s">
        <v>179</v>
      </c>
      <c r="E135" s="10">
        <v>0</v>
      </c>
      <c r="F135" s="10">
        <v>1</v>
      </c>
      <c r="G135">
        <v>9188515</v>
      </c>
      <c r="H135">
        <f t="shared" si="2"/>
        <v>0.14840879357102729</v>
      </c>
      <c r="I135" s="18">
        <v>60</v>
      </c>
    </row>
    <row r="136" spans="1:9" x14ac:dyDescent="0.25">
      <c r="A136" t="s">
        <v>134</v>
      </c>
      <c r="B136" s="2" t="s">
        <v>176</v>
      </c>
      <c r="C136" s="12" t="s">
        <v>188</v>
      </c>
      <c r="D136" s="7" t="s">
        <v>179</v>
      </c>
      <c r="E136" s="10">
        <v>0</v>
      </c>
      <c r="F136" s="10">
        <v>1</v>
      </c>
      <c r="G136">
        <v>3575719</v>
      </c>
      <c r="H136">
        <f t="shared" si="2"/>
        <v>5.7753417493359931E-2</v>
      </c>
      <c r="I136" s="20">
        <v>60</v>
      </c>
    </row>
    <row r="137" spans="1:9" x14ac:dyDescent="0.25">
      <c r="A137" t="s">
        <v>135</v>
      </c>
      <c r="B137" s="2" t="s">
        <v>176</v>
      </c>
      <c r="C137" s="12" t="s">
        <v>188</v>
      </c>
      <c r="D137" s="7" t="s">
        <v>179</v>
      </c>
      <c r="E137" s="10">
        <v>0</v>
      </c>
      <c r="F137" s="10">
        <v>1</v>
      </c>
      <c r="G137">
        <v>5733654</v>
      </c>
      <c r="H137">
        <f t="shared" si="2"/>
        <v>9.260742055638968E-2</v>
      </c>
      <c r="I137" s="21">
        <v>60</v>
      </c>
    </row>
    <row r="138" spans="1:9" x14ac:dyDescent="0.25">
      <c r="A138" t="s">
        <v>136</v>
      </c>
      <c r="B138" s="2" t="s">
        <v>176</v>
      </c>
      <c r="C138" s="1" t="s">
        <v>190</v>
      </c>
      <c r="D138" s="11" t="s">
        <v>177</v>
      </c>
      <c r="E138" s="10">
        <v>1</v>
      </c>
      <c r="F138" s="10">
        <v>0</v>
      </c>
      <c r="G138">
        <v>4248396</v>
      </c>
      <c r="H138">
        <f t="shared" si="2"/>
        <v>6.8618196190785782E-2</v>
      </c>
      <c r="I138" s="22">
        <v>90</v>
      </c>
    </row>
    <row r="139" spans="1:9" x14ac:dyDescent="0.25">
      <c r="A139" t="s">
        <v>137</v>
      </c>
      <c r="B139" s="2" t="s">
        <v>176</v>
      </c>
      <c r="C139" s="1" t="s">
        <v>190</v>
      </c>
      <c r="D139" s="11" t="s">
        <v>178</v>
      </c>
      <c r="E139" s="10">
        <v>1</v>
      </c>
      <c r="F139" s="10">
        <v>0</v>
      </c>
      <c r="G139">
        <v>2498739</v>
      </c>
      <c r="H139">
        <f t="shared" si="2"/>
        <v>4.0358517174850908E-2</v>
      </c>
      <c r="I139" s="22">
        <v>90</v>
      </c>
    </row>
    <row r="140" spans="1:9" x14ac:dyDescent="0.25">
      <c r="A140" t="s">
        <v>138</v>
      </c>
      <c r="B140" s="2" t="s">
        <v>176</v>
      </c>
      <c r="C140" s="1" t="s">
        <v>190</v>
      </c>
      <c r="D140" s="11" t="s">
        <v>178</v>
      </c>
      <c r="E140" s="10">
        <v>1</v>
      </c>
      <c r="F140" s="10">
        <v>0</v>
      </c>
      <c r="G140">
        <v>4409986</v>
      </c>
      <c r="H140">
        <f t="shared" si="2"/>
        <v>7.1228125755371824E-2</v>
      </c>
      <c r="I140" s="22">
        <v>70</v>
      </c>
    </row>
    <row r="141" spans="1:9" x14ac:dyDescent="0.25">
      <c r="A141" t="s">
        <v>139</v>
      </c>
      <c r="B141" s="2" t="s">
        <v>176</v>
      </c>
      <c r="C141" s="1" t="s">
        <v>190</v>
      </c>
      <c r="D141" s="11" t="s">
        <v>178</v>
      </c>
      <c r="E141" s="10">
        <v>1</v>
      </c>
      <c r="F141" s="10">
        <v>0</v>
      </c>
      <c r="G141">
        <v>6134787</v>
      </c>
      <c r="H141">
        <f t="shared" si="2"/>
        <v>9.908634175220063E-2</v>
      </c>
      <c r="I141" s="22">
        <v>80</v>
      </c>
    </row>
    <row r="142" spans="1:9" x14ac:dyDescent="0.25">
      <c r="A142" t="s">
        <v>140</v>
      </c>
      <c r="B142" s="2" t="s">
        <v>176</v>
      </c>
      <c r="C142" s="1" t="s">
        <v>190</v>
      </c>
      <c r="D142" s="8" t="s">
        <v>178</v>
      </c>
      <c r="E142" s="10">
        <v>1</v>
      </c>
      <c r="F142" s="10">
        <v>0</v>
      </c>
      <c r="G142">
        <v>3881534</v>
      </c>
      <c r="H142">
        <f t="shared" si="2"/>
        <v>6.2692804892294771E-2</v>
      </c>
      <c r="I142" s="22">
        <v>80</v>
      </c>
    </row>
    <row r="143" spans="1:9" x14ac:dyDescent="0.25">
      <c r="A143" t="s">
        <v>141</v>
      </c>
      <c r="B143" s="2" t="s">
        <v>176</v>
      </c>
      <c r="C143" s="1" t="s">
        <v>190</v>
      </c>
      <c r="D143" s="8" t="s">
        <v>178</v>
      </c>
      <c r="E143" s="10">
        <v>1</v>
      </c>
      <c r="F143" s="10">
        <v>0</v>
      </c>
      <c r="G143">
        <v>2465744</v>
      </c>
      <c r="H143">
        <f t="shared" si="2"/>
        <v>3.9825596660069566E-2</v>
      </c>
      <c r="I143" s="22">
        <v>80</v>
      </c>
    </row>
    <row r="144" spans="1:9" x14ac:dyDescent="0.25">
      <c r="A144" t="s">
        <v>142</v>
      </c>
      <c r="B144" s="2" t="s">
        <v>176</v>
      </c>
      <c r="C144" s="1" t="s">
        <v>190</v>
      </c>
      <c r="D144" s="11" t="s">
        <v>178</v>
      </c>
      <c r="E144" s="10">
        <v>1</v>
      </c>
      <c r="F144" s="10">
        <v>0</v>
      </c>
      <c r="G144">
        <v>5127781</v>
      </c>
      <c r="H144">
        <f t="shared" si="2"/>
        <v>8.2821630253249401E-2</v>
      </c>
      <c r="I144" s="22">
        <v>70</v>
      </c>
    </row>
    <row r="145" spans="1:9" x14ac:dyDescent="0.25">
      <c r="A145" t="s">
        <v>143</v>
      </c>
      <c r="B145" s="2" t="s">
        <v>176</v>
      </c>
      <c r="C145" s="1" t="s">
        <v>190</v>
      </c>
      <c r="D145" s="11" t="s">
        <v>178</v>
      </c>
      <c r="E145" s="10">
        <v>1</v>
      </c>
      <c r="F145" s="10">
        <v>0</v>
      </c>
      <c r="G145">
        <v>3242604</v>
      </c>
      <c r="H145">
        <f t="shared" si="2"/>
        <v>5.2373092678042903E-2</v>
      </c>
      <c r="I145" s="19">
        <v>90</v>
      </c>
    </row>
    <row r="146" spans="1:9" x14ac:dyDescent="0.25">
      <c r="A146" t="s">
        <v>144</v>
      </c>
      <c r="B146" s="2" t="s">
        <v>176</v>
      </c>
      <c r="C146" s="1" t="s">
        <v>190</v>
      </c>
      <c r="D146" s="11" t="s">
        <v>177</v>
      </c>
      <c r="E146" s="10">
        <v>1</v>
      </c>
      <c r="F146" s="10">
        <v>0</v>
      </c>
      <c r="G146">
        <v>3727055</v>
      </c>
      <c r="H146">
        <f t="shared" si="2"/>
        <v>6.0197729026166373E-2</v>
      </c>
      <c r="I146" s="19">
        <v>90</v>
      </c>
    </row>
    <row r="147" spans="1:9" x14ac:dyDescent="0.25">
      <c r="A147" t="s">
        <v>145</v>
      </c>
      <c r="B147" s="2" t="s">
        <v>176</v>
      </c>
      <c r="C147" s="1" t="s">
        <v>190</v>
      </c>
      <c r="D147" s="11" t="s">
        <v>177</v>
      </c>
      <c r="E147" s="10">
        <v>1</v>
      </c>
      <c r="F147" s="10">
        <v>0</v>
      </c>
      <c r="G147">
        <v>1078630</v>
      </c>
      <c r="H147">
        <f t="shared" si="2"/>
        <v>1.7421550382136521E-2</v>
      </c>
      <c r="I147" s="19">
        <v>70</v>
      </c>
    </row>
    <row r="148" spans="1:9" x14ac:dyDescent="0.25">
      <c r="A148" t="s">
        <v>146</v>
      </c>
      <c r="B148" s="2" t="s">
        <v>176</v>
      </c>
      <c r="C148" s="1" t="s">
        <v>190</v>
      </c>
      <c r="D148" s="11" t="s">
        <v>177</v>
      </c>
      <c r="E148" s="10">
        <v>0</v>
      </c>
      <c r="F148" s="10">
        <v>1</v>
      </c>
      <c r="G148">
        <v>2363587</v>
      </c>
      <c r="H148">
        <f t="shared" si="2"/>
        <v>3.8175602387345908E-2</v>
      </c>
      <c r="I148" s="19">
        <v>60</v>
      </c>
    </row>
    <row r="149" spans="1:9" x14ac:dyDescent="0.25">
      <c r="A149" t="s">
        <v>147</v>
      </c>
      <c r="B149" t="s">
        <v>175</v>
      </c>
      <c r="D149" s="13" t="s">
        <v>184</v>
      </c>
      <c r="E149" s="14">
        <v>0</v>
      </c>
      <c r="F149" s="17">
        <v>1</v>
      </c>
      <c r="G149">
        <v>3367350</v>
      </c>
      <c r="H149">
        <f t="shared" si="2"/>
        <v>5.4387934397603831E-2</v>
      </c>
      <c r="I149" s="20">
        <v>90</v>
      </c>
    </row>
    <row r="150" spans="1:9" x14ac:dyDescent="0.25">
      <c r="A150" t="s">
        <v>148</v>
      </c>
      <c r="B150" s="2" t="s">
        <v>175</v>
      </c>
      <c r="D150" s="13" t="s">
        <v>185</v>
      </c>
      <c r="E150" s="14">
        <v>1</v>
      </c>
      <c r="F150" s="17">
        <v>1</v>
      </c>
      <c r="G150">
        <v>5127179</v>
      </c>
      <c r="H150">
        <f t="shared" si="2"/>
        <v>8.2811907017913786E-2</v>
      </c>
      <c r="I150" s="20">
        <v>90</v>
      </c>
    </row>
    <row r="151" spans="1:9" x14ac:dyDescent="0.25">
      <c r="A151" t="s">
        <v>149</v>
      </c>
      <c r="B151" s="2" t="s">
        <v>175</v>
      </c>
      <c r="D151" s="13" t="s">
        <v>178</v>
      </c>
      <c r="E151" s="14">
        <v>0</v>
      </c>
      <c r="F151" s="17">
        <v>0</v>
      </c>
      <c r="G151">
        <v>3856604</v>
      </c>
      <c r="H151">
        <f t="shared" si="2"/>
        <v>6.2290146658213884E-2</v>
      </c>
      <c r="I151" s="3">
        <v>60</v>
      </c>
    </row>
    <row r="152" spans="1:9" x14ac:dyDescent="0.25">
      <c r="A152" t="s">
        <v>150</v>
      </c>
      <c r="B152" s="2" t="s">
        <v>175</v>
      </c>
      <c r="D152" s="13" t="s">
        <v>186</v>
      </c>
      <c r="E152" s="14">
        <v>0</v>
      </c>
      <c r="F152" s="17">
        <v>0</v>
      </c>
      <c r="G152">
        <v>15029628</v>
      </c>
      <c r="H152">
        <f t="shared" si="2"/>
        <v>0.24275184393793031</v>
      </c>
      <c r="I152" s="20">
        <v>70</v>
      </c>
    </row>
    <row r="153" spans="1:9" x14ac:dyDescent="0.25">
      <c r="A153" t="s">
        <v>151</v>
      </c>
      <c r="B153" s="2" t="s">
        <v>175</v>
      </c>
      <c r="D153" s="13" t="s">
        <v>184</v>
      </c>
      <c r="E153" s="14">
        <v>0</v>
      </c>
      <c r="F153" s="17">
        <v>0</v>
      </c>
      <c r="G153">
        <v>2748802</v>
      </c>
      <c r="H153">
        <f t="shared" si="2"/>
        <v>4.4397423151143242E-2</v>
      </c>
      <c r="I153" s="20">
        <v>70</v>
      </c>
    </row>
    <row r="154" spans="1:9" x14ac:dyDescent="0.25">
      <c r="A154" t="s">
        <v>152</v>
      </c>
      <c r="B154" s="2" t="s">
        <v>175</v>
      </c>
      <c r="D154" s="13" t="s">
        <v>184</v>
      </c>
      <c r="E154" s="14">
        <v>0</v>
      </c>
      <c r="F154" s="17">
        <v>1</v>
      </c>
      <c r="G154">
        <v>4989842</v>
      </c>
      <c r="H154">
        <f t="shared" si="2"/>
        <v>8.0593701085544506E-2</v>
      </c>
      <c r="I154" s="20">
        <v>80</v>
      </c>
    </row>
    <row r="155" spans="1:9" x14ac:dyDescent="0.25">
      <c r="A155" t="s">
        <v>153</v>
      </c>
      <c r="B155" s="2" t="s">
        <v>175</v>
      </c>
      <c r="D155" s="13" t="s">
        <v>185</v>
      </c>
      <c r="E155" s="14">
        <v>0</v>
      </c>
      <c r="F155" s="17">
        <v>1</v>
      </c>
      <c r="G155">
        <v>4371644</v>
      </c>
      <c r="H155">
        <f t="shared" si="2"/>
        <v>7.0608842882883688E-2</v>
      </c>
      <c r="I155" s="20">
        <v>90</v>
      </c>
    </row>
    <row r="156" spans="1:9" x14ac:dyDescent="0.25">
      <c r="A156" t="s">
        <v>154</v>
      </c>
      <c r="B156" s="2" t="s">
        <v>175</v>
      </c>
      <c r="D156" s="13" t="s">
        <v>179</v>
      </c>
      <c r="E156" s="14">
        <v>0</v>
      </c>
      <c r="F156" s="17">
        <v>0</v>
      </c>
      <c r="G156">
        <v>5009210</v>
      </c>
      <c r="H156">
        <f t="shared" si="2"/>
        <v>8.0906524377870159E-2</v>
      </c>
      <c r="I156" s="20">
        <v>80</v>
      </c>
    </row>
    <row r="157" spans="1:9" x14ac:dyDescent="0.25">
      <c r="A157" t="s">
        <v>155</v>
      </c>
      <c r="B157" s="2" t="s">
        <v>175</v>
      </c>
      <c r="D157" s="13" t="s">
        <v>179</v>
      </c>
      <c r="E157" s="14">
        <v>1</v>
      </c>
      <c r="F157" s="17">
        <v>0</v>
      </c>
      <c r="G157">
        <v>3400309</v>
      </c>
      <c r="H157">
        <f t="shared" si="2"/>
        <v>5.4920273456451479E-2</v>
      </c>
      <c r="I157" s="20">
        <v>90</v>
      </c>
    </row>
    <row r="158" spans="1:9" x14ac:dyDescent="0.25">
      <c r="A158" t="s">
        <v>156</v>
      </c>
      <c r="B158" s="2" t="s">
        <v>175</v>
      </c>
      <c r="D158" s="15" t="s">
        <v>177</v>
      </c>
      <c r="E158" s="14">
        <v>1</v>
      </c>
      <c r="F158" s="17">
        <v>0</v>
      </c>
      <c r="G158">
        <v>2650468</v>
      </c>
      <c r="H158">
        <f t="shared" si="2"/>
        <v>4.2809176268266802E-2</v>
      </c>
      <c r="I158" s="20">
        <v>80</v>
      </c>
    </row>
    <row r="159" spans="1:9" x14ac:dyDescent="0.25">
      <c r="A159" t="s">
        <v>157</v>
      </c>
      <c r="B159" s="2" t="s">
        <v>175</v>
      </c>
      <c r="D159" s="15" t="s">
        <v>185</v>
      </c>
      <c r="E159" s="14">
        <v>1</v>
      </c>
      <c r="F159" s="17">
        <v>0</v>
      </c>
      <c r="G159">
        <v>2243954</v>
      </c>
      <c r="H159">
        <f t="shared" si="2"/>
        <v>3.624334356192279E-2</v>
      </c>
      <c r="I159" s="20">
        <v>70</v>
      </c>
    </row>
    <row r="160" spans="1:9" x14ac:dyDescent="0.25">
      <c r="A160" t="s">
        <v>158</v>
      </c>
      <c r="B160" s="2" t="s">
        <v>175</v>
      </c>
      <c r="D160" s="15" t="s">
        <v>185</v>
      </c>
      <c r="E160" s="14">
        <v>1</v>
      </c>
      <c r="F160" s="16">
        <v>1</v>
      </c>
      <c r="G160">
        <v>5172288</v>
      </c>
      <c r="H160">
        <f t="shared" si="2"/>
        <v>8.3540487454382084E-2</v>
      </c>
      <c r="I160" s="20">
        <v>90</v>
      </c>
    </row>
    <row r="161" spans="1:9" x14ac:dyDescent="0.25">
      <c r="A161" t="s">
        <v>159</v>
      </c>
      <c r="B161" s="2" t="s">
        <v>175</v>
      </c>
      <c r="D161" s="15" t="s">
        <v>179</v>
      </c>
      <c r="E161" s="14">
        <v>0</v>
      </c>
      <c r="F161" s="16">
        <v>0</v>
      </c>
      <c r="G161">
        <v>4470729</v>
      </c>
      <c r="H161">
        <f t="shared" si="2"/>
        <v>7.2209219582599071E-2</v>
      </c>
      <c r="I161" s="20">
        <v>80</v>
      </c>
    </row>
    <row r="162" spans="1:9" x14ac:dyDescent="0.25">
      <c r="A162" t="s">
        <v>160</v>
      </c>
      <c r="B162" s="2" t="s">
        <v>175</v>
      </c>
      <c r="D162" s="15" t="s">
        <v>184</v>
      </c>
      <c r="E162" s="14">
        <v>0</v>
      </c>
      <c r="F162" s="16">
        <v>0</v>
      </c>
      <c r="G162">
        <v>3667543</v>
      </c>
      <c r="H162">
        <f t="shared" si="2"/>
        <v>5.9236517761560616E-2</v>
      </c>
      <c r="I162" s="20">
        <v>70</v>
      </c>
    </row>
    <row r="163" spans="1:9" x14ac:dyDescent="0.25">
      <c r="A163" t="s">
        <v>161</v>
      </c>
      <c r="B163" s="2" t="s">
        <v>175</v>
      </c>
      <c r="D163" s="15" t="s">
        <v>184</v>
      </c>
      <c r="E163" s="14">
        <v>0</v>
      </c>
      <c r="F163" s="16">
        <v>1</v>
      </c>
      <c r="G163">
        <v>5844412</v>
      </c>
      <c r="H163">
        <f t="shared" si="2"/>
        <v>9.4396334342604304E-2</v>
      </c>
      <c r="I163" s="20">
        <v>90</v>
      </c>
    </row>
    <row r="164" spans="1:9" x14ac:dyDescent="0.25">
      <c r="A164" t="s">
        <v>162</v>
      </c>
      <c r="B164" s="2" t="s">
        <v>175</v>
      </c>
      <c r="D164" s="15" t="s">
        <v>184</v>
      </c>
      <c r="E164" s="14">
        <v>1</v>
      </c>
      <c r="F164" s="16">
        <v>1</v>
      </c>
      <c r="G164">
        <v>8390848</v>
      </c>
      <c r="H164">
        <f t="shared" si="2"/>
        <v>0.1355252321749344</v>
      </c>
      <c r="I164" s="20">
        <v>60</v>
      </c>
    </row>
    <row r="165" spans="1:9" x14ac:dyDescent="0.25">
      <c r="A165" t="s">
        <v>163</v>
      </c>
      <c r="B165" s="2" t="s">
        <v>175</v>
      </c>
      <c r="D165" s="15" t="s">
        <v>184</v>
      </c>
      <c r="E165" s="14">
        <v>1</v>
      </c>
      <c r="F165" s="16">
        <v>1</v>
      </c>
      <c r="G165">
        <v>7040313</v>
      </c>
      <c r="H165">
        <f t="shared" si="2"/>
        <v>0.11371199358029234</v>
      </c>
      <c r="I165" s="20">
        <v>60</v>
      </c>
    </row>
    <row r="166" spans="1:9" x14ac:dyDescent="0.25">
      <c r="A166" t="s">
        <v>164</v>
      </c>
      <c r="B166" s="2" t="s">
        <v>175</v>
      </c>
      <c r="D166" s="15" t="s">
        <v>185</v>
      </c>
      <c r="E166" s="14">
        <v>0</v>
      </c>
      <c r="F166" s="16">
        <v>0</v>
      </c>
      <c r="G166">
        <v>5022267</v>
      </c>
      <c r="H166">
        <f t="shared" si="2"/>
        <v>8.1117415214709068E-2</v>
      </c>
      <c r="I166" s="20">
        <v>70</v>
      </c>
    </row>
    <row r="167" spans="1:9" x14ac:dyDescent="0.25">
      <c r="A167" t="s">
        <v>165</v>
      </c>
      <c r="B167" s="2" t="s">
        <v>175</v>
      </c>
      <c r="D167" s="15" t="s">
        <v>185</v>
      </c>
      <c r="E167" s="14">
        <v>0</v>
      </c>
      <c r="F167" s="16">
        <v>0</v>
      </c>
      <c r="G167">
        <v>3005817</v>
      </c>
      <c r="H167">
        <f t="shared" si="2"/>
        <v>4.854861472885276E-2</v>
      </c>
      <c r="I167" s="20">
        <v>90</v>
      </c>
    </row>
    <row r="168" spans="1:9" x14ac:dyDescent="0.25">
      <c r="A168" t="s">
        <v>166</v>
      </c>
      <c r="B168" s="2" t="s">
        <v>175</v>
      </c>
      <c r="D168" s="15" t="s">
        <v>179</v>
      </c>
      <c r="E168" s="14">
        <v>0</v>
      </c>
      <c r="F168" s="16">
        <v>1</v>
      </c>
      <c r="G168">
        <v>5970492</v>
      </c>
      <c r="H168">
        <f t="shared" si="2"/>
        <v>9.6432722234819218E-2</v>
      </c>
      <c r="I168" s="20">
        <v>80</v>
      </c>
    </row>
    <row r="169" spans="1:9" x14ac:dyDescent="0.25">
      <c r="A169" t="s">
        <v>167</v>
      </c>
      <c r="B169" s="2" t="s">
        <v>175</v>
      </c>
      <c r="D169" s="15" t="s">
        <v>179</v>
      </c>
      <c r="E169" s="14">
        <v>0</v>
      </c>
      <c r="F169" s="16">
        <v>1</v>
      </c>
      <c r="G169">
        <v>6244629</v>
      </c>
      <c r="H169">
        <f t="shared" si="2"/>
        <v>0.10086046071521357</v>
      </c>
      <c r="I169" s="20">
        <v>50</v>
      </c>
    </row>
    <row r="170" spans="1:9" x14ac:dyDescent="0.25">
      <c r="A170" t="s">
        <v>168</v>
      </c>
      <c r="B170" s="2" t="s">
        <v>175</v>
      </c>
      <c r="D170" s="15" t="s">
        <v>178</v>
      </c>
      <c r="E170" s="14">
        <v>0</v>
      </c>
      <c r="F170" s="16">
        <v>1</v>
      </c>
      <c r="G170">
        <v>3873345</v>
      </c>
      <c r="H170">
        <f t="shared" si="2"/>
        <v>6.2560539818933822E-2</v>
      </c>
      <c r="I170" s="20">
        <v>70</v>
      </c>
    </row>
    <row r="171" spans="1:9" x14ac:dyDescent="0.25">
      <c r="A171" t="s">
        <v>169</v>
      </c>
      <c r="B171" s="2" t="s">
        <v>175</v>
      </c>
      <c r="D171" s="15" t="s">
        <v>186</v>
      </c>
      <c r="E171" s="14">
        <v>0</v>
      </c>
      <c r="F171" s="16">
        <v>0</v>
      </c>
      <c r="G171">
        <v>7094371</v>
      </c>
      <c r="H171">
        <f t="shared" si="2"/>
        <v>0.11458511427094394</v>
      </c>
      <c r="I171" s="20">
        <v>70</v>
      </c>
    </row>
    <row r="172" spans="1:9" x14ac:dyDescent="0.25">
      <c r="A172" t="s">
        <v>170</v>
      </c>
      <c r="B172" s="2" t="s">
        <v>175</v>
      </c>
      <c r="D172" s="15" t="s">
        <v>177</v>
      </c>
      <c r="E172" s="14">
        <v>1</v>
      </c>
      <c r="F172" s="16">
        <v>0</v>
      </c>
      <c r="G172">
        <v>9430976</v>
      </c>
      <c r="H172">
        <f t="shared" si="2"/>
        <v>0.15232491543598858</v>
      </c>
      <c r="I172" s="20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E20" sqref="E20"/>
    </sheetView>
  </sheetViews>
  <sheetFormatPr defaultColWidth="10.85546875" defaultRowHeight="15.75" x14ac:dyDescent="0.25"/>
  <cols>
    <col min="1" max="1" width="19.140625" style="31" customWidth="1"/>
    <col min="2" max="2" width="15.7109375" style="31" customWidth="1"/>
    <col min="3" max="3" width="16.42578125" style="32" customWidth="1"/>
    <col min="4" max="4" width="15.7109375" style="32" customWidth="1"/>
    <col min="5" max="5" width="16.7109375" style="32" customWidth="1"/>
    <col min="6" max="6" width="15.140625" style="32" customWidth="1"/>
    <col min="7" max="7" width="13.85546875" style="32" customWidth="1"/>
    <col min="8" max="8" width="14.5703125" style="32" customWidth="1"/>
    <col min="9" max="9" width="16.42578125" style="32" customWidth="1"/>
    <col min="10" max="10" width="15" style="32" customWidth="1"/>
    <col min="11" max="11" width="14.7109375" style="32" customWidth="1"/>
    <col min="12" max="12" width="16.42578125" style="32" customWidth="1"/>
    <col min="13" max="16384" width="10.85546875" style="32"/>
  </cols>
  <sheetData>
    <row r="1" spans="1:14" ht="16.5" thickBot="1" x14ac:dyDescent="0.3">
      <c r="A1" s="30" t="s">
        <v>195</v>
      </c>
    </row>
    <row r="2" spans="1:14" ht="16.5" thickBot="1" x14ac:dyDescent="0.3">
      <c r="A2" s="32"/>
      <c r="B2" s="33" t="s">
        <v>196</v>
      </c>
      <c r="C2" s="34" t="s">
        <v>197</v>
      </c>
      <c r="D2" s="34" t="s">
        <v>198</v>
      </c>
      <c r="E2" s="34" t="s">
        <v>199</v>
      </c>
      <c r="F2" s="34" t="s">
        <v>200</v>
      </c>
      <c r="G2" s="34" t="s">
        <v>201</v>
      </c>
      <c r="H2" s="34" t="s">
        <v>202</v>
      </c>
      <c r="I2" s="34" t="s">
        <v>203</v>
      </c>
      <c r="J2" s="34" t="s">
        <v>204</v>
      </c>
      <c r="K2" s="34" t="s">
        <v>205</v>
      </c>
      <c r="L2" s="35" t="s">
        <v>206</v>
      </c>
      <c r="M2" s="36"/>
      <c r="N2" s="36"/>
    </row>
    <row r="3" spans="1:14" s="31" customFormat="1" ht="16.5" thickBot="1" x14ac:dyDescent="0.3">
      <c r="C3" s="31" t="s">
        <v>207</v>
      </c>
      <c r="D3" s="31" t="s">
        <v>208</v>
      </c>
      <c r="E3" s="31" t="s">
        <v>209</v>
      </c>
      <c r="F3" s="31" t="s">
        <v>210</v>
      </c>
      <c r="G3" s="31" t="s">
        <v>211</v>
      </c>
      <c r="H3" s="31" t="s">
        <v>212</v>
      </c>
      <c r="I3" s="31" t="s">
        <v>213</v>
      </c>
      <c r="J3" s="31" t="s">
        <v>214</v>
      </c>
      <c r="K3" s="31" t="s">
        <v>215</v>
      </c>
      <c r="L3" s="31" t="s">
        <v>216</v>
      </c>
      <c r="M3" s="37"/>
      <c r="N3" s="37"/>
    </row>
    <row r="4" spans="1:14" x14ac:dyDescent="0.25">
      <c r="A4" s="38" t="s">
        <v>217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6"/>
    </row>
    <row r="5" spans="1:14" x14ac:dyDescent="0.25">
      <c r="A5" s="41" t="s">
        <v>218</v>
      </c>
      <c r="B5" s="39"/>
      <c r="C5" s="42" t="s">
        <v>183</v>
      </c>
      <c r="D5" s="43">
        <v>0.60270544205191701</v>
      </c>
      <c r="E5" s="43">
        <v>0.34325724433295701</v>
      </c>
      <c r="F5" s="43">
        <v>0.31133088318040503</v>
      </c>
      <c r="G5" s="43">
        <v>0.316652076859125</v>
      </c>
      <c r="H5" s="43">
        <v>0.113409844035801</v>
      </c>
      <c r="I5" s="43">
        <v>0.119787721414403</v>
      </c>
      <c r="J5" s="43">
        <v>0.12781388727045201</v>
      </c>
      <c r="K5" s="43">
        <v>0.29621789665036702</v>
      </c>
      <c r="L5" s="43">
        <v>8.3734951689413098E-2</v>
      </c>
      <c r="M5" s="40"/>
      <c r="N5" s="36"/>
    </row>
    <row r="6" spans="1:14" x14ac:dyDescent="0.25">
      <c r="A6" s="41" t="s">
        <v>219</v>
      </c>
      <c r="B6" s="39"/>
      <c r="C6" s="42" t="s">
        <v>183</v>
      </c>
      <c r="D6" s="43">
        <v>1</v>
      </c>
      <c r="E6" s="43">
        <v>0.34325724433295701</v>
      </c>
      <c r="F6" s="43">
        <v>0.31133088318040503</v>
      </c>
      <c r="G6" s="43">
        <v>0.316652076859125</v>
      </c>
      <c r="H6" s="43">
        <v>0.11068762691643701</v>
      </c>
      <c r="I6" s="43">
        <v>0.116997778905718</v>
      </c>
      <c r="J6" s="43">
        <v>0.124945456156245</v>
      </c>
      <c r="K6" s="43">
        <v>0.29228553955637598</v>
      </c>
      <c r="L6" s="43">
        <v>8.2180052124121494E-2</v>
      </c>
      <c r="M6" s="40"/>
      <c r="N6" s="36"/>
    </row>
    <row r="7" spans="1:14" x14ac:dyDescent="0.25">
      <c r="A7" s="41" t="s">
        <v>220</v>
      </c>
      <c r="B7" s="39"/>
      <c r="C7" s="42" t="s">
        <v>183</v>
      </c>
      <c r="D7" s="43">
        <v>1</v>
      </c>
      <c r="E7" s="43">
        <v>0.34325724433295701</v>
      </c>
      <c r="F7" s="43">
        <v>0.31133088318040503</v>
      </c>
      <c r="G7" s="43">
        <v>0.316652076859125</v>
      </c>
      <c r="H7" s="43">
        <v>0.11068762691643701</v>
      </c>
      <c r="I7" s="43">
        <v>0.116997778905718</v>
      </c>
      <c r="J7" s="43">
        <v>0.124945456156245</v>
      </c>
      <c r="K7" s="43">
        <v>0.29228553955637598</v>
      </c>
      <c r="L7" s="43">
        <v>8.2180052124121494E-2</v>
      </c>
      <c r="M7" s="40"/>
      <c r="N7" s="36"/>
    </row>
    <row r="8" spans="1:14" x14ac:dyDescent="0.25">
      <c r="A8" s="41" t="s">
        <v>221</v>
      </c>
      <c r="B8" s="39"/>
      <c r="C8" s="42" t="s">
        <v>183</v>
      </c>
      <c r="D8" s="43">
        <v>1</v>
      </c>
      <c r="E8" s="43">
        <v>0.34325724433295701</v>
      </c>
      <c r="F8" s="43">
        <v>0.31133088318040503</v>
      </c>
      <c r="G8" s="43">
        <v>0.316652076859125</v>
      </c>
      <c r="H8" s="43">
        <v>0.11068762691643701</v>
      </c>
      <c r="I8" s="43">
        <v>0.116997778905718</v>
      </c>
      <c r="J8" s="43">
        <v>0.124945456156245</v>
      </c>
      <c r="K8" s="43">
        <v>0.27028269713971198</v>
      </c>
      <c r="L8" s="43">
        <v>7.3809053708516897E-2</v>
      </c>
      <c r="M8" s="40"/>
      <c r="N8" s="36"/>
    </row>
    <row r="9" spans="1:14" x14ac:dyDescent="0.25">
      <c r="A9" s="41" t="s">
        <v>222</v>
      </c>
      <c r="B9" s="39"/>
      <c r="C9" s="42" t="s">
        <v>183</v>
      </c>
      <c r="D9" s="42" t="s">
        <v>183</v>
      </c>
      <c r="E9" s="43">
        <v>0.34325724433295701</v>
      </c>
      <c r="F9" s="43">
        <v>0.31133088318040503</v>
      </c>
      <c r="G9" s="43">
        <v>0.316652076859125</v>
      </c>
      <c r="H9" s="43">
        <v>0.11068762691643701</v>
      </c>
      <c r="I9" s="43">
        <v>0.116997778905718</v>
      </c>
      <c r="J9" s="43">
        <v>0.124945456156245</v>
      </c>
      <c r="K9" s="43">
        <v>0.27028269713971198</v>
      </c>
      <c r="L9" s="43">
        <v>7.3809053708516897E-2</v>
      </c>
      <c r="M9" s="40"/>
      <c r="N9" s="36"/>
    </row>
    <row r="10" spans="1:14" x14ac:dyDescent="0.25">
      <c r="A10" s="41" t="s">
        <v>223</v>
      </c>
      <c r="B10" s="39"/>
      <c r="C10" s="42" t="s">
        <v>183</v>
      </c>
      <c r="D10" s="42" t="s">
        <v>183</v>
      </c>
      <c r="E10" s="44">
        <v>1.37344296108921E-2</v>
      </c>
      <c r="F10" s="44">
        <v>3.6479326239019401E-2</v>
      </c>
      <c r="G10" s="44">
        <v>3.8202950609841198E-2</v>
      </c>
      <c r="H10" s="45">
        <v>5.6532394022483796E-3</v>
      </c>
      <c r="I10" s="45">
        <v>6.4996947563807899E-3</v>
      </c>
      <c r="J10" s="45">
        <v>7.6501309316503504E-3</v>
      </c>
      <c r="K10" s="44">
        <v>6.7648366356310705E-2</v>
      </c>
      <c r="L10" s="45">
        <v>6.3449990713663196E-3</v>
      </c>
      <c r="M10" s="40"/>
      <c r="N10" s="36"/>
    </row>
    <row r="11" spans="1:14" x14ac:dyDescent="0.25">
      <c r="A11" s="41" t="s">
        <v>224</v>
      </c>
      <c r="B11" s="39"/>
      <c r="C11" s="42" t="s">
        <v>183</v>
      </c>
      <c r="D11" s="42" t="s">
        <v>183</v>
      </c>
      <c r="E11" s="46">
        <v>9.3044849313073097E-4</v>
      </c>
      <c r="F11" s="44">
        <v>1.1777872706049099E-2</v>
      </c>
      <c r="G11" s="44">
        <v>1.2586469960166999E-2</v>
      </c>
      <c r="H11" s="46">
        <v>1.2615951478863699E-3</v>
      </c>
      <c r="I11" s="46">
        <v>1.53259386512061E-3</v>
      </c>
      <c r="J11" s="46">
        <v>1.92041987364788E-3</v>
      </c>
      <c r="K11" s="44">
        <v>3.9012741293778901E-2</v>
      </c>
      <c r="L11" s="45">
        <v>6.3449990713663196E-3</v>
      </c>
      <c r="M11" s="40"/>
      <c r="N11" s="36"/>
    </row>
    <row r="12" spans="1:14" x14ac:dyDescent="0.25">
      <c r="A12" s="41" t="s">
        <v>225</v>
      </c>
      <c r="B12" s="39"/>
      <c r="C12" s="42" t="s">
        <v>183</v>
      </c>
      <c r="D12" s="42" t="s">
        <v>183</v>
      </c>
      <c r="E12" s="46">
        <v>1.4511999999999999E-4</v>
      </c>
      <c r="F12" s="44">
        <v>1.39462253746545E-2</v>
      </c>
      <c r="G12" s="44">
        <v>1.52202211879169E-2</v>
      </c>
      <c r="H12" s="46">
        <v>1.04118538590048E-3</v>
      </c>
      <c r="I12" s="46">
        <v>1.3569126372687799E-3</v>
      </c>
      <c r="J12" s="46">
        <v>1.83394645490864E-3</v>
      </c>
      <c r="K12" s="44">
        <v>6.6356761794082994E-2</v>
      </c>
      <c r="L12" s="44">
        <v>1.13732942858477E-2</v>
      </c>
      <c r="M12" s="40"/>
      <c r="N12" s="36"/>
    </row>
    <row r="13" spans="1:14" ht="16.5" thickBot="1" x14ac:dyDescent="0.3">
      <c r="A13" s="47" t="s">
        <v>226</v>
      </c>
      <c r="B13" s="39"/>
      <c r="C13" s="42" t="s">
        <v>183</v>
      </c>
      <c r="D13" s="42" t="s">
        <v>183</v>
      </c>
      <c r="E13" s="46">
        <v>1.4511999999999999E-4</v>
      </c>
      <c r="F13" s="44">
        <v>1.39462253746545E-2</v>
      </c>
      <c r="G13" s="44">
        <v>1.52202211879169E-2</v>
      </c>
      <c r="H13" s="46">
        <v>1.04118538590048E-3</v>
      </c>
      <c r="I13" s="46">
        <v>1.3569126372687799E-3</v>
      </c>
      <c r="J13" s="60">
        <v>1.83394645490864E-3</v>
      </c>
      <c r="K13" s="44">
        <v>6.6356761794082994E-2</v>
      </c>
      <c r="L13" s="46">
        <v>4.3040452918817803E-3</v>
      </c>
      <c r="M13" s="40"/>
      <c r="N13" s="36"/>
    </row>
    <row r="14" spans="1:14" x14ac:dyDescent="0.25">
      <c r="A14" s="48"/>
      <c r="B14" s="4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36"/>
    </row>
    <row r="15" spans="1:14" x14ac:dyDescent="0.25">
      <c r="A15" s="48"/>
      <c r="B15" s="48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36"/>
    </row>
    <row r="16" spans="1:14" x14ac:dyDescent="0.25">
      <c r="A16" s="30" t="s">
        <v>239</v>
      </c>
      <c r="M16" s="36"/>
      <c r="N16" s="36"/>
    </row>
    <row r="17" spans="1:14" ht="16.5" thickBot="1" x14ac:dyDescent="0.3">
      <c r="A17" s="32"/>
      <c r="M17" s="36"/>
      <c r="N17" s="36"/>
    </row>
    <row r="18" spans="1:14" x14ac:dyDescent="0.25">
      <c r="A18" s="38" t="s">
        <v>217</v>
      </c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36"/>
    </row>
    <row r="19" spans="1:14" x14ac:dyDescent="0.25">
      <c r="A19" s="41" t="s">
        <v>218</v>
      </c>
      <c r="C19" s="49">
        <v>0</v>
      </c>
      <c r="D19" s="49">
        <v>2</v>
      </c>
      <c r="E19" s="49">
        <v>7</v>
      </c>
      <c r="F19" s="49">
        <v>11</v>
      </c>
      <c r="G19" s="49">
        <v>12</v>
      </c>
      <c r="H19" s="49">
        <v>15</v>
      </c>
      <c r="I19" s="49">
        <v>17</v>
      </c>
      <c r="J19" s="49">
        <v>19</v>
      </c>
      <c r="K19" s="49">
        <v>25</v>
      </c>
      <c r="L19" s="49">
        <v>30</v>
      </c>
      <c r="M19" s="36"/>
      <c r="N19" s="36"/>
    </row>
    <row r="20" spans="1:14" x14ac:dyDescent="0.25">
      <c r="A20" s="41" t="s">
        <v>219</v>
      </c>
      <c r="C20" s="49">
        <v>0</v>
      </c>
      <c r="D20" s="49">
        <v>1</v>
      </c>
      <c r="E20" s="49">
        <v>7</v>
      </c>
      <c r="F20" s="49">
        <v>11</v>
      </c>
      <c r="G20" s="49">
        <v>12</v>
      </c>
      <c r="H20" s="49">
        <v>14</v>
      </c>
      <c r="I20" s="49">
        <v>16</v>
      </c>
      <c r="J20" s="49">
        <v>18</v>
      </c>
      <c r="K20" s="49">
        <v>24</v>
      </c>
      <c r="L20" s="49">
        <v>29</v>
      </c>
      <c r="M20" s="36"/>
      <c r="N20" s="36"/>
    </row>
    <row r="21" spans="1:14" x14ac:dyDescent="0.25">
      <c r="A21" s="41" t="s">
        <v>220</v>
      </c>
      <c r="C21" s="49">
        <v>0</v>
      </c>
      <c r="D21" s="49">
        <v>1</v>
      </c>
      <c r="E21" s="49">
        <v>7</v>
      </c>
      <c r="F21" s="49">
        <v>11</v>
      </c>
      <c r="G21" s="49">
        <v>12</v>
      </c>
      <c r="H21" s="49">
        <v>14</v>
      </c>
      <c r="I21" s="49">
        <v>16</v>
      </c>
      <c r="J21" s="49">
        <v>18</v>
      </c>
      <c r="K21" s="49">
        <v>24</v>
      </c>
      <c r="L21" s="49">
        <v>29</v>
      </c>
      <c r="M21" s="36"/>
      <c r="N21" s="36"/>
    </row>
    <row r="22" spans="1:14" x14ac:dyDescent="0.25">
      <c r="A22" s="41" t="s">
        <v>221</v>
      </c>
      <c r="C22" s="49">
        <v>0</v>
      </c>
      <c r="D22" s="49">
        <v>1</v>
      </c>
      <c r="E22" s="49">
        <v>7</v>
      </c>
      <c r="F22" s="49">
        <v>11</v>
      </c>
      <c r="G22" s="49">
        <v>12</v>
      </c>
      <c r="H22" s="49">
        <v>14</v>
      </c>
      <c r="I22" s="49">
        <v>16</v>
      </c>
      <c r="J22" s="49">
        <v>18</v>
      </c>
      <c r="K22" s="49">
        <v>23</v>
      </c>
      <c r="L22" s="49">
        <v>28</v>
      </c>
      <c r="M22" s="36"/>
      <c r="N22" s="36"/>
    </row>
    <row r="23" spans="1:14" x14ac:dyDescent="0.25">
      <c r="A23" s="41" t="s">
        <v>222</v>
      </c>
      <c r="C23" s="49">
        <v>0</v>
      </c>
      <c r="D23" s="49">
        <v>0</v>
      </c>
      <c r="E23" s="49">
        <v>6</v>
      </c>
      <c r="F23" s="49">
        <v>10</v>
      </c>
      <c r="G23" s="49">
        <v>11</v>
      </c>
      <c r="H23" s="49">
        <v>13</v>
      </c>
      <c r="I23" s="49">
        <v>15</v>
      </c>
      <c r="J23" s="49">
        <v>17</v>
      </c>
      <c r="K23" s="49">
        <v>22</v>
      </c>
      <c r="L23" s="49">
        <v>27</v>
      </c>
      <c r="M23" s="36"/>
      <c r="N23" s="36"/>
    </row>
    <row r="24" spans="1:14" x14ac:dyDescent="0.25">
      <c r="A24" s="41" t="s">
        <v>223</v>
      </c>
      <c r="C24" s="49">
        <v>0</v>
      </c>
      <c r="D24" s="49">
        <v>0</v>
      </c>
      <c r="E24" s="50">
        <v>5</v>
      </c>
      <c r="F24" s="50">
        <v>9</v>
      </c>
      <c r="G24" s="50">
        <v>10</v>
      </c>
      <c r="H24" s="51">
        <v>12</v>
      </c>
      <c r="I24" s="51">
        <v>14</v>
      </c>
      <c r="J24" s="51">
        <v>16</v>
      </c>
      <c r="K24" s="50">
        <v>21</v>
      </c>
      <c r="L24" s="51">
        <v>25</v>
      </c>
      <c r="M24" s="36"/>
      <c r="N24" s="36"/>
    </row>
    <row r="25" spans="1:14" x14ac:dyDescent="0.25">
      <c r="A25" s="41" t="s">
        <v>224</v>
      </c>
      <c r="C25" s="49">
        <v>0</v>
      </c>
      <c r="D25" s="49">
        <v>0</v>
      </c>
      <c r="E25" s="52">
        <v>4</v>
      </c>
      <c r="F25" s="50">
        <v>8</v>
      </c>
      <c r="G25" s="50">
        <v>9</v>
      </c>
      <c r="H25" s="52">
        <v>11</v>
      </c>
      <c r="I25" s="52">
        <v>13</v>
      </c>
      <c r="J25" s="52">
        <v>15</v>
      </c>
      <c r="K25" s="50">
        <v>20</v>
      </c>
      <c r="L25" s="51">
        <v>25</v>
      </c>
      <c r="M25" s="36"/>
      <c r="N25" s="36"/>
    </row>
    <row r="26" spans="1:14" x14ac:dyDescent="0.25">
      <c r="A26" s="41" t="s">
        <v>225</v>
      </c>
      <c r="C26" s="49">
        <v>0</v>
      </c>
      <c r="D26" s="49">
        <v>0</v>
      </c>
      <c r="E26" s="52">
        <v>3</v>
      </c>
      <c r="F26" s="50">
        <v>7</v>
      </c>
      <c r="G26" s="50">
        <v>8</v>
      </c>
      <c r="H26" s="52">
        <v>10</v>
      </c>
      <c r="I26" s="52">
        <v>12</v>
      </c>
      <c r="J26" s="52">
        <v>14</v>
      </c>
      <c r="K26" s="50">
        <v>19</v>
      </c>
      <c r="L26" s="50">
        <v>24</v>
      </c>
      <c r="M26" s="36"/>
      <c r="N26" s="36"/>
    </row>
    <row r="27" spans="1:14" ht="16.5" thickBot="1" x14ac:dyDescent="0.3">
      <c r="A27" s="47" t="s">
        <v>226</v>
      </c>
      <c r="C27" s="49">
        <v>0</v>
      </c>
      <c r="D27" s="49">
        <v>0</v>
      </c>
      <c r="E27" s="52">
        <v>3</v>
      </c>
      <c r="F27" s="50">
        <v>7</v>
      </c>
      <c r="G27" s="50">
        <v>8</v>
      </c>
      <c r="H27" s="52">
        <v>10</v>
      </c>
      <c r="I27" s="52">
        <v>12</v>
      </c>
      <c r="J27" s="61">
        <v>14</v>
      </c>
      <c r="K27" s="50">
        <v>19</v>
      </c>
      <c r="L27" s="52">
        <v>23</v>
      </c>
      <c r="M27" s="36"/>
      <c r="N27" s="36"/>
    </row>
    <row r="28" spans="1:14" x14ac:dyDescent="0.25">
      <c r="M28" s="36"/>
      <c r="N28" s="36"/>
    </row>
    <row r="29" spans="1:14" x14ac:dyDescent="0.25">
      <c r="M29" s="36"/>
      <c r="N29" s="36"/>
    </row>
    <row r="30" spans="1:14" x14ac:dyDescent="0.25">
      <c r="A30" s="30" t="s">
        <v>227</v>
      </c>
      <c r="M30" s="36"/>
      <c r="N30" s="36"/>
    </row>
    <row r="31" spans="1:14" ht="16.5" thickBot="1" x14ac:dyDescent="0.3">
      <c r="A31" s="30"/>
      <c r="M31" s="36"/>
      <c r="N31" s="36"/>
    </row>
    <row r="32" spans="1:14" x14ac:dyDescent="0.25">
      <c r="A32" s="38" t="s">
        <v>217</v>
      </c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36"/>
    </row>
    <row r="33" spans="1:14" x14ac:dyDescent="0.25">
      <c r="A33" s="41" t="s">
        <v>218</v>
      </c>
      <c r="C33" s="53">
        <v>0</v>
      </c>
      <c r="D33" s="49">
        <v>0</v>
      </c>
      <c r="E33" s="49">
        <v>3</v>
      </c>
      <c r="F33" s="49">
        <v>4</v>
      </c>
      <c r="G33" s="49">
        <v>4</v>
      </c>
      <c r="H33" s="49">
        <v>5</v>
      </c>
      <c r="I33" s="49">
        <v>5</v>
      </c>
      <c r="J33" s="49">
        <v>5</v>
      </c>
      <c r="K33" s="49">
        <v>6</v>
      </c>
      <c r="L33" s="49">
        <v>8</v>
      </c>
      <c r="M33" s="36"/>
      <c r="N33" s="36"/>
    </row>
    <row r="34" spans="1:14" x14ac:dyDescent="0.25">
      <c r="A34" s="41" t="s">
        <v>219</v>
      </c>
      <c r="C34" s="53">
        <v>0</v>
      </c>
      <c r="D34" s="49">
        <v>0</v>
      </c>
      <c r="E34" s="49">
        <v>3</v>
      </c>
      <c r="F34" s="49">
        <v>4</v>
      </c>
      <c r="G34" s="49">
        <v>4</v>
      </c>
      <c r="H34" s="49">
        <v>5</v>
      </c>
      <c r="I34" s="49">
        <v>5</v>
      </c>
      <c r="J34" s="49">
        <v>5</v>
      </c>
      <c r="K34" s="49">
        <v>6</v>
      </c>
      <c r="L34" s="49">
        <v>8</v>
      </c>
      <c r="M34" s="36"/>
      <c r="N34" s="36"/>
    </row>
    <row r="35" spans="1:14" x14ac:dyDescent="0.25">
      <c r="A35" s="41" t="s">
        <v>220</v>
      </c>
      <c r="C35" s="53">
        <v>0</v>
      </c>
      <c r="D35" s="49">
        <v>0</v>
      </c>
      <c r="E35" s="49">
        <v>3</v>
      </c>
      <c r="F35" s="49">
        <v>4</v>
      </c>
      <c r="G35" s="49">
        <v>4</v>
      </c>
      <c r="H35" s="49">
        <v>5</v>
      </c>
      <c r="I35" s="49">
        <v>5</v>
      </c>
      <c r="J35" s="49">
        <v>5</v>
      </c>
      <c r="K35" s="49">
        <v>6</v>
      </c>
      <c r="L35" s="49">
        <v>8</v>
      </c>
      <c r="M35" s="36"/>
      <c r="N35" s="36"/>
    </row>
    <row r="36" spans="1:14" x14ac:dyDescent="0.25">
      <c r="A36" s="41" t="s">
        <v>221</v>
      </c>
      <c r="C36" s="53">
        <v>0</v>
      </c>
      <c r="D36" s="49">
        <v>0</v>
      </c>
      <c r="E36" s="49">
        <v>3</v>
      </c>
      <c r="F36" s="49">
        <v>4</v>
      </c>
      <c r="G36" s="49">
        <v>4</v>
      </c>
      <c r="H36" s="49">
        <v>5</v>
      </c>
      <c r="I36" s="49">
        <v>5</v>
      </c>
      <c r="J36" s="49">
        <v>5</v>
      </c>
      <c r="K36" s="49">
        <v>6</v>
      </c>
      <c r="L36" s="49">
        <v>8</v>
      </c>
      <c r="M36" s="36"/>
      <c r="N36" s="36"/>
    </row>
    <row r="37" spans="1:14" x14ac:dyDescent="0.25">
      <c r="A37" s="41" t="s">
        <v>222</v>
      </c>
      <c r="C37" s="53">
        <v>0</v>
      </c>
      <c r="D37" s="53">
        <v>0</v>
      </c>
      <c r="E37" s="49">
        <v>3</v>
      </c>
      <c r="F37" s="49">
        <v>4</v>
      </c>
      <c r="G37" s="49">
        <v>4</v>
      </c>
      <c r="H37" s="49">
        <v>5</v>
      </c>
      <c r="I37" s="49">
        <v>5</v>
      </c>
      <c r="J37" s="49">
        <v>5</v>
      </c>
      <c r="K37" s="49">
        <v>6</v>
      </c>
      <c r="L37" s="49">
        <v>8</v>
      </c>
      <c r="M37" s="36"/>
      <c r="N37" s="36"/>
    </row>
    <row r="38" spans="1:14" x14ac:dyDescent="0.25">
      <c r="A38" s="41" t="s">
        <v>223</v>
      </c>
      <c r="C38" s="53">
        <v>0</v>
      </c>
      <c r="D38" s="53">
        <v>0</v>
      </c>
      <c r="E38" s="50">
        <v>3</v>
      </c>
      <c r="F38" s="50">
        <v>4</v>
      </c>
      <c r="G38" s="50">
        <v>4</v>
      </c>
      <c r="H38" s="51">
        <v>5</v>
      </c>
      <c r="I38" s="51">
        <v>5</v>
      </c>
      <c r="J38" s="51">
        <v>5</v>
      </c>
      <c r="K38" s="50">
        <v>6</v>
      </c>
      <c r="L38" s="51">
        <v>8</v>
      </c>
      <c r="M38" s="36"/>
      <c r="N38" s="36"/>
    </row>
    <row r="39" spans="1:14" x14ac:dyDescent="0.25">
      <c r="A39" s="41" t="s">
        <v>224</v>
      </c>
      <c r="C39" s="53">
        <v>0</v>
      </c>
      <c r="D39" s="53">
        <v>0</v>
      </c>
      <c r="E39" s="52">
        <v>3</v>
      </c>
      <c r="F39" s="50">
        <v>4</v>
      </c>
      <c r="G39" s="50">
        <v>4</v>
      </c>
      <c r="H39" s="52">
        <v>5</v>
      </c>
      <c r="I39" s="52">
        <v>5</v>
      </c>
      <c r="J39" s="52">
        <v>5</v>
      </c>
      <c r="K39" s="50">
        <v>6</v>
      </c>
      <c r="L39" s="51">
        <v>8</v>
      </c>
      <c r="M39" s="36"/>
      <c r="N39" s="36"/>
    </row>
    <row r="40" spans="1:14" x14ac:dyDescent="0.25">
      <c r="A40" s="41" t="s">
        <v>225</v>
      </c>
      <c r="C40" s="53">
        <v>0</v>
      </c>
      <c r="D40" s="53">
        <v>0</v>
      </c>
      <c r="E40" s="52">
        <v>2</v>
      </c>
      <c r="F40" s="50">
        <v>3</v>
      </c>
      <c r="G40" s="50">
        <v>3</v>
      </c>
      <c r="H40" s="52">
        <v>4</v>
      </c>
      <c r="I40" s="52">
        <v>4</v>
      </c>
      <c r="J40" s="52">
        <v>4</v>
      </c>
      <c r="K40" s="50">
        <v>5</v>
      </c>
      <c r="L40" s="50">
        <v>11</v>
      </c>
      <c r="M40" s="36"/>
      <c r="N40" s="36"/>
    </row>
    <row r="41" spans="1:14" ht="16.5" thickBot="1" x14ac:dyDescent="0.3">
      <c r="A41" s="47" t="s">
        <v>226</v>
      </c>
      <c r="C41" s="53">
        <v>0</v>
      </c>
      <c r="D41" s="53">
        <v>0</v>
      </c>
      <c r="E41" s="52">
        <v>2</v>
      </c>
      <c r="F41" s="50">
        <v>3</v>
      </c>
      <c r="G41" s="50">
        <v>3</v>
      </c>
      <c r="H41" s="52">
        <v>4</v>
      </c>
      <c r="I41" s="52">
        <v>4</v>
      </c>
      <c r="J41" s="61">
        <v>4</v>
      </c>
      <c r="K41" s="50">
        <v>5</v>
      </c>
      <c r="L41" s="52">
        <v>11</v>
      </c>
      <c r="M41" s="36"/>
      <c r="N41" s="36"/>
    </row>
    <row r="43" spans="1:14" ht="16.5" thickBot="1" x14ac:dyDescent="0.3">
      <c r="A43" s="31" t="s">
        <v>228</v>
      </c>
    </row>
    <row r="44" spans="1:14" ht="16.5" thickBot="1" x14ac:dyDescent="0.3">
      <c r="A44" s="54" t="s">
        <v>229</v>
      </c>
      <c r="B44" s="55" t="s">
        <v>230</v>
      </c>
      <c r="D44" s="56" t="s">
        <v>231</v>
      </c>
    </row>
    <row r="45" spans="1:14" ht="16.5" thickBot="1" x14ac:dyDescent="0.3">
      <c r="A45" s="57" t="s">
        <v>232</v>
      </c>
      <c r="D45" s="56" t="s">
        <v>233</v>
      </c>
    </row>
    <row r="46" spans="1:14" ht="16.5" thickBot="1" x14ac:dyDescent="0.3">
      <c r="A46" s="58" t="s">
        <v>234</v>
      </c>
      <c r="B46" s="55" t="s">
        <v>235</v>
      </c>
      <c r="D46" s="56" t="s">
        <v>236</v>
      </c>
    </row>
    <row r="47" spans="1:14" ht="16.5" thickBot="1" x14ac:dyDescent="0.3">
      <c r="A47" s="59" t="s">
        <v>237</v>
      </c>
      <c r="B47" s="37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6" spans="1:1" x14ac:dyDescent="0.25">
      <c r="A56" s="32"/>
    </row>
    <row r="57" spans="1:1" x14ac:dyDescent="0.25">
      <c r="A57" s="32"/>
    </row>
    <row r="58" spans="1:1" x14ac:dyDescent="0.25">
      <c r="A58" s="32"/>
    </row>
    <row r="59" spans="1:1" x14ac:dyDescent="0.25">
      <c r="A59" s="32"/>
    </row>
    <row r="60" spans="1:1" x14ac:dyDescent="0.25">
      <c r="A60" s="32"/>
    </row>
    <row r="61" spans="1:1" x14ac:dyDescent="0.25">
      <c r="A61" s="32"/>
    </row>
    <row r="62" spans="1:1" x14ac:dyDescent="0.25">
      <c r="A62" s="32"/>
    </row>
    <row r="63" spans="1:1" x14ac:dyDescent="0.25">
      <c r="A63" s="32"/>
    </row>
    <row r="64" spans="1:1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  <row r="78" spans="1:1" x14ac:dyDescent="0.25">
      <c r="A78" s="32"/>
    </row>
    <row r="79" spans="1:1" x14ac:dyDescent="0.25">
      <c r="A79" s="32"/>
    </row>
    <row r="80" spans="1:1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  <row r="92" spans="1:1" x14ac:dyDescent="0.25">
      <c r="A92" s="32"/>
    </row>
    <row r="93" spans="1:1" x14ac:dyDescent="0.25">
      <c r="A93" s="32"/>
    </row>
    <row r="94" spans="1:1" x14ac:dyDescent="0.25">
      <c r="A94" s="32"/>
    </row>
    <row r="95" spans="1:1" x14ac:dyDescent="0.25">
      <c r="A95" s="32"/>
    </row>
    <row r="96" spans="1:1" x14ac:dyDescent="0.25">
      <c r="A96" s="32"/>
    </row>
    <row r="97" spans="1:1" x14ac:dyDescent="0.25">
      <c r="A97" s="32"/>
    </row>
    <row r="98" spans="1:1" x14ac:dyDescent="0.25">
      <c r="A98" s="32"/>
    </row>
    <row r="99" spans="1:1" x14ac:dyDescent="0.25">
      <c r="A99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</dc:creator>
  <cp:lastModifiedBy>Hinke</cp:lastModifiedBy>
  <dcterms:created xsi:type="dcterms:W3CDTF">2014-06-10T17:21:53Z</dcterms:created>
  <dcterms:modified xsi:type="dcterms:W3CDTF">2014-07-10T18:03:39Z</dcterms:modified>
</cp:coreProperties>
</file>