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3155" yWindow="840" windowWidth="20730" windowHeight="11760" tabRatio="896" firstSheet="1" activeTab="12"/>
  </bookViews>
  <sheets>
    <sheet name="Add.Table1" sheetId="11" r:id="rId1"/>
    <sheet name="Add.Table2" sheetId="20" r:id="rId2"/>
    <sheet name="Add.Table3" sheetId="21" r:id="rId3"/>
    <sheet name="Add.Table4" sheetId="13" r:id="rId4"/>
    <sheet name="Add.Table5" sheetId="15" r:id="rId5"/>
    <sheet name="Add.Table6" sheetId="25" r:id="rId6"/>
    <sheet name="Add.Table7" sheetId="3" r:id="rId7"/>
    <sheet name="Add.Table8" sheetId="9" r:id="rId8"/>
    <sheet name="Add.Table9" sheetId="16" r:id="rId9"/>
    <sheet name="Add.Table10" sheetId="17" r:id="rId10"/>
    <sheet name="Add.Table11" sheetId="22" r:id="rId11"/>
    <sheet name="Add.Table12" sheetId="19" r:id="rId12"/>
    <sheet name="Add.Table13" sheetId="24" r:id="rId13"/>
  </sheets>
  <definedNames>
    <definedName name="_xlnm._FilterDatabase" localSheetId="4" hidden="1">Add.Table5!#REF!</definedName>
    <definedName name="_xlnm.Print_Area" localSheetId="6">Add.Table7!#REF!</definedName>
    <definedName name="_xlnm.Print_Area" localSheetId="7">Add.Table8!$A$2:$C$36</definedName>
  </definedNames>
  <calcPr calcId="145621" concurrentCalc="0"/>
</workbook>
</file>

<file path=xl/calcChain.xml><?xml version="1.0" encoding="utf-8"?>
<calcChain xmlns="http://schemas.openxmlformats.org/spreadsheetml/2006/main">
  <c r="O36" i="20"/>
  <c r="O30"/>
  <c r="O29"/>
  <c r="O26"/>
  <c r="O25"/>
  <c r="O24"/>
  <c r="O41"/>
  <c r="O40"/>
  <c r="O39"/>
  <c r="O38"/>
  <c r="O37"/>
  <c r="O35"/>
  <c r="O34"/>
  <c r="O33"/>
  <c r="O32"/>
  <c r="O31"/>
  <c r="O28"/>
  <c r="O27"/>
  <c r="O23"/>
  <c r="O22"/>
  <c r="O21"/>
  <c r="O20"/>
  <c r="O19"/>
  <c r="O18"/>
  <c r="O16"/>
  <c r="O15"/>
  <c r="O14"/>
  <c r="O12"/>
  <c r="O11"/>
  <c r="O10"/>
  <c r="O9"/>
  <c r="O8"/>
  <c r="O7"/>
  <c r="O6"/>
  <c r="O5"/>
</calcChain>
</file>

<file path=xl/sharedStrings.xml><?xml version="1.0" encoding="utf-8"?>
<sst xmlns="http://schemas.openxmlformats.org/spreadsheetml/2006/main" count="1496" uniqueCount="832">
  <si>
    <t>SSPO</t>
  </si>
  <si>
    <t>Hml</t>
  </si>
  <si>
    <t>orthoMCL, RoundUp</t>
  </si>
  <si>
    <t>v37006</t>
  </si>
  <si>
    <t>v108935</t>
  </si>
  <si>
    <t>PTCHD3</t>
  </si>
  <si>
    <t>Ptr</t>
  </si>
  <si>
    <t>Compara, Homologene, Isobase, OrthoDB, orthoMCL, RoundUp</t>
  </si>
  <si>
    <t>ARSB</t>
  </si>
  <si>
    <t>CG7402</t>
  </si>
  <si>
    <t>Compara, Homologene, Inparanoid, Isobase, OrthoDB, orthoMCL, Phylome, Treefam</t>
  </si>
  <si>
    <t>v37302</t>
  </si>
  <si>
    <t>v103947</t>
  </si>
  <si>
    <t>CG7408</t>
  </si>
  <si>
    <t>Compara, Inparanoid, OrthoDB, orthoMCL, Phylome, Treefam</t>
  </si>
  <si>
    <t>v8415</t>
  </si>
  <si>
    <t>v107353</t>
  </si>
  <si>
    <t>CG32191</t>
  </si>
  <si>
    <t>v14294</t>
  </si>
  <si>
    <t>v101578</t>
  </si>
  <si>
    <t>CG8646</t>
  </si>
  <si>
    <t>Compara, OrthoDB, Phylome, RoundUp, Treefam</t>
  </si>
  <si>
    <t>v38092</t>
  </si>
  <si>
    <t>v110479</t>
  </si>
  <si>
    <t>CAPS2</t>
  </si>
  <si>
    <t>CG10126</t>
  </si>
  <si>
    <t>Compara, Isobase, Phylome</t>
  </si>
  <si>
    <t>v44104</t>
  </si>
  <si>
    <t>v102435</t>
  </si>
  <si>
    <t>KALRN</t>
  </si>
  <si>
    <t>trio</t>
  </si>
  <si>
    <t>Inparanoid, OMA, OrthoDB, orthoMCL, Phylome, RoundUp, Treefam</t>
  </si>
  <si>
    <t>TMEM134</t>
  </si>
  <si>
    <t>CG12025</t>
  </si>
  <si>
    <t>Compara, Inparanoid, Isobase, OrthoDB, orthoMCL, Phylome, RoundUp, Treefam</t>
  </si>
  <si>
    <t>v4098</t>
  </si>
  <si>
    <t>v104336</t>
  </si>
  <si>
    <t>UHRF1BP1L</t>
  </si>
  <si>
    <t>CG34126</t>
  </si>
  <si>
    <t>Compara, Homologene, Inparanoid, orthoMCL, Phylome, RoundUp, Treefam</t>
  </si>
  <si>
    <t>v26336</t>
  </si>
  <si>
    <t>v107307</t>
  </si>
  <si>
    <t>PTPRH</t>
  </si>
  <si>
    <t>Ptp10D</t>
  </si>
  <si>
    <t>OrthoDB, Phylome, Treefam</t>
  </si>
  <si>
    <t>v110443</t>
  </si>
  <si>
    <t>Ptp4E</t>
  </si>
  <si>
    <t>v27232</t>
  </si>
  <si>
    <t>CD36</t>
  </si>
  <si>
    <t>CG3829</t>
  </si>
  <si>
    <t>Isobase, Phylome</t>
  </si>
  <si>
    <t>v42872</t>
  </si>
  <si>
    <t>v103492</t>
  </si>
  <si>
    <t>Snmp2</t>
  </si>
  <si>
    <t>Compara, Phylome, Treefam</t>
  </si>
  <si>
    <t>v27997</t>
  </si>
  <si>
    <t>v101136</t>
  </si>
  <si>
    <t>VPS13C</t>
  </si>
  <si>
    <t>Vps13</t>
  </si>
  <si>
    <t>Compara, OrthoDB, orthoMCL, Phylome, RoundUp, Treefam</t>
  </si>
  <si>
    <t>MNS1</t>
  </si>
  <si>
    <t>CG7352</t>
  </si>
  <si>
    <t>orthoMCL, Phylome</t>
  </si>
  <si>
    <t>DIS3</t>
  </si>
  <si>
    <t>Dis3</t>
  </si>
  <si>
    <t>Compara, Homologene, Inparanoid, Isobase, OMA, OrthoDB, orthoMCL, Phylome, Treefam</t>
  </si>
  <si>
    <t>v35090</t>
  </si>
  <si>
    <t>v108013</t>
  </si>
  <si>
    <t>CG</t>
  </si>
  <si>
    <t>HMS01715</t>
  </si>
  <si>
    <t>HMS02460</t>
  </si>
  <si>
    <t>HM05184</t>
  </si>
  <si>
    <t>CG7002</t>
  </si>
  <si>
    <t>CG11212</t>
  </si>
  <si>
    <t>CG18214</t>
  </si>
  <si>
    <t>CG1817</t>
  </si>
  <si>
    <t>CG6899</t>
  </si>
  <si>
    <t>CG7422</t>
  </si>
  <si>
    <t>CG2093</t>
  </si>
  <si>
    <t>CG6413</t>
  </si>
  <si>
    <t>v107210*</t>
  </si>
  <si>
    <t>ubiquitin domain</t>
  </si>
  <si>
    <t>Protein kinase domain</t>
  </si>
  <si>
    <t>Domain</t>
  </si>
  <si>
    <t>ExAC MAF</t>
  </si>
  <si>
    <t>del52-</t>
  </si>
  <si>
    <t>del342-345</t>
  </si>
  <si>
    <t>AAchange</t>
  </si>
  <si>
    <t>T del.</t>
  </si>
  <si>
    <t>GCT GCT GCA del.</t>
  </si>
  <si>
    <t>Variant</t>
  </si>
  <si>
    <t>chr6:162864357</t>
  </si>
  <si>
    <t>chr1:20972118</t>
  </si>
  <si>
    <t>parkin</t>
  </si>
  <si>
    <t>PINK1</t>
  </si>
  <si>
    <t>Gene</t>
  </si>
  <si>
    <t>PD patient 2</t>
  </si>
  <si>
    <t>PD patient 1</t>
  </si>
  <si>
    <t>Variant Type</t>
  </si>
  <si>
    <t>Ref all</t>
  </si>
  <si>
    <t>Alt all</t>
  </si>
  <si>
    <t>CADD</t>
  </si>
  <si>
    <t>ANKRD30A</t>
  </si>
  <si>
    <t>CH</t>
  </si>
  <si>
    <t>stopgain</t>
  </si>
  <si>
    <t>G</t>
  </si>
  <si>
    <t>T</t>
  </si>
  <si>
    <t>x</t>
  </si>
  <si>
    <t>A</t>
  </si>
  <si>
    <t>HZ</t>
  </si>
  <si>
    <t>NA</t>
  </si>
  <si>
    <t>splicing</t>
  </si>
  <si>
    <t>TA</t>
  </si>
  <si>
    <t>C</t>
  </si>
  <si>
    <t>CALML4</t>
  </si>
  <si>
    <t>NM_001286547:p.L321X</t>
  </si>
  <si>
    <t>CTATTTGAT</t>
  </si>
  <si>
    <t>missense</t>
  </si>
  <si>
    <t>COL6A5</t>
  </si>
  <si>
    <t>NM_001278298:p.Q1559X</t>
  </si>
  <si>
    <t>stoploss</t>
  </si>
  <si>
    <t>FAM71A</t>
  </si>
  <si>
    <t>NM_153606:p.K555X</t>
  </si>
  <si>
    <t>FAM83A</t>
  </si>
  <si>
    <t>NM_032899:p.G86X</t>
  </si>
  <si>
    <t>8:124195352</t>
  </si>
  <si>
    <t>GH2</t>
  </si>
  <si>
    <t>NM_022557:p.W214X</t>
  </si>
  <si>
    <t>GPATCH2L</t>
  </si>
  <si>
    <t>NM_017972:p.R362X</t>
  </si>
  <si>
    <t>14:76644266</t>
  </si>
  <si>
    <t>KCNK16</t>
  </si>
  <si>
    <t>NM_001135107:p.Q251X</t>
  </si>
  <si>
    <t>OR7G3</t>
  </si>
  <si>
    <t>PCDHA9</t>
  </si>
  <si>
    <t>PSG9</t>
  </si>
  <si>
    <t>CT</t>
  </si>
  <si>
    <t>PZP</t>
  </si>
  <si>
    <t>NM_002864:p.R680X</t>
  </si>
  <si>
    <t>SVOPL</t>
  </si>
  <si>
    <t>TCHHL1</t>
  </si>
  <si>
    <t>NM_001078650:p.R84X</t>
  </si>
  <si>
    <t>ZNF543</t>
  </si>
  <si>
    <t>NM_213598:p.W68X</t>
  </si>
  <si>
    <t>Variant type</t>
  </si>
  <si>
    <t>variant set</t>
  </si>
  <si>
    <t>Rare only</t>
  </si>
  <si>
    <t>Common and rare</t>
  </si>
  <si>
    <t>Roundness</t>
  </si>
  <si>
    <t>Axial length ratio</t>
  </si>
  <si>
    <t>Mitochondria per cell</t>
  </si>
  <si>
    <t>pos:neg</t>
  </si>
  <si>
    <t>Parkin Translocation</t>
  </si>
  <si>
    <t>Gene Symbol</t>
  </si>
  <si>
    <t>State</t>
  </si>
  <si>
    <t>chr:bp (chr19)</t>
  </si>
  <si>
    <t>ExAC # HZ</t>
  </si>
  <si>
    <t>Overlap IPDGC</t>
  </si>
  <si>
    <t>R362X</t>
  </si>
  <si>
    <t>yes (HZ)</t>
  </si>
  <si>
    <t>G86X</t>
  </si>
  <si>
    <t>yes (CH)</t>
  </si>
  <si>
    <t>8:124219662</t>
  </si>
  <si>
    <t>R347X</t>
  </si>
  <si>
    <t>no</t>
  </si>
  <si>
    <t>19:43763057</t>
  </si>
  <si>
    <t>D314fsdel</t>
  </si>
  <si>
    <t>Capture type</t>
  </si>
  <si>
    <t>Target Mb</t>
  </si>
  <si>
    <r>
      <rPr>
        <i/>
        <sz val="11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 samples</t>
    </r>
  </si>
  <si>
    <t># of reads</t>
  </si>
  <si>
    <t>% alligned reads</t>
  </si>
  <si>
    <t>% on target</t>
  </si>
  <si>
    <r>
      <t xml:space="preserve">% </t>
    </r>
    <r>
      <rPr>
        <sz val="11"/>
        <color theme="1"/>
        <rFont val="Calibri"/>
        <family val="2"/>
      </rPr>
      <t>≥</t>
    </r>
    <r>
      <rPr>
        <sz val="12"/>
        <color theme="1"/>
        <rFont val="Calibri"/>
        <family val="2"/>
        <scheme val="minor"/>
      </rPr>
      <t>10X depth</t>
    </r>
  </si>
  <si>
    <r>
      <t xml:space="preserve">% </t>
    </r>
    <r>
      <rPr>
        <sz val="11"/>
        <color theme="1"/>
        <rFont val="Calibri"/>
        <family val="2"/>
      </rPr>
      <t>≥3</t>
    </r>
    <r>
      <rPr>
        <sz val="12"/>
        <color theme="1"/>
        <rFont val="Calibri"/>
        <family val="2"/>
        <scheme val="minor"/>
      </rPr>
      <t>0X depth</t>
    </r>
  </si>
  <si>
    <t>Truseq</t>
  </si>
  <si>
    <t>95,852,037</t>
  </si>
  <si>
    <t>Nimblegen</t>
  </si>
  <si>
    <t>228,495,737</t>
  </si>
  <si>
    <t>Agilent</t>
  </si>
  <si>
    <t>91,853,688</t>
  </si>
  <si>
    <t>mixed</t>
  </si>
  <si>
    <t>-</t>
  </si>
  <si>
    <t>230,110,307</t>
  </si>
  <si>
    <t>86,764,400</t>
  </si>
  <si>
    <t xml:space="preserve">AAchange =  amino acid change; ExAC MAF = minor allele frequency in </t>
  </si>
  <si>
    <t xml:space="preserve">ExAC database; Domain = identified variant located within the </t>
  </si>
  <si>
    <t>NM_001034842:p.R476X</t>
  </si>
  <si>
    <t>NM_002842:p.Q887X</t>
  </si>
  <si>
    <t>AG</t>
  </si>
  <si>
    <t>CTG</t>
  </si>
  <si>
    <t>C11orf21</t>
  </si>
  <si>
    <t>AC</t>
  </si>
  <si>
    <t>ATAAG</t>
  </si>
  <si>
    <t>CCAGGCATCTTAGAAGA</t>
  </si>
  <si>
    <t>AGGCATCTTAGAAGACA</t>
  </si>
  <si>
    <t>GC</t>
  </si>
  <si>
    <t>GATGGT</t>
  </si>
  <si>
    <t>TG</t>
  </si>
  <si>
    <t>GGATA</t>
  </si>
  <si>
    <t>TC</t>
  </si>
  <si>
    <t>Type of overlap</t>
  </si>
  <si>
    <t>NM_052997:p.E110X</t>
  </si>
  <si>
    <t>MAF ExAC EUR</t>
  </si>
  <si>
    <t>NM_052997:p.A815fs</t>
  </si>
  <si>
    <t>NM_052997:p.E1258fs</t>
  </si>
  <si>
    <t>NM_001142946:p.M1I</t>
  </si>
  <si>
    <t>NM_001127444:p.473_473del</t>
  </si>
  <si>
    <t>NM_001278298:p.Y764X</t>
  </si>
  <si>
    <t>NM_001278298:p.1222_1227del</t>
  </si>
  <si>
    <t>NM_001278298:p.1223_1228del</t>
  </si>
  <si>
    <t>NM_001278298:p.E2272X</t>
  </si>
  <si>
    <t>NM_032899:p.A41fs</t>
  </si>
  <si>
    <t>NM_032899:p.R347X</t>
  </si>
  <si>
    <t>NM_001001958p.S310fs</t>
  </si>
  <si>
    <t>NM_001001958:p.A237fs</t>
  </si>
  <si>
    <t>NM_001034842:p.X768Q</t>
  </si>
  <si>
    <t>NM_001034842:p.R589fs</t>
  </si>
  <si>
    <t>NM_001034842:p.G308fs</t>
  </si>
  <si>
    <t>NM_002842:p.Y541fs</t>
  </si>
  <si>
    <t>NM_198455:p.L295fs</t>
  </si>
  <si>
    <t>NM_198455:p.2915_2915del</t>
  </si>
  <si>
    <t>NM_198455:p.S4014fs</t>
  </si>
  <si>
    <t>NM_198455:c.4921+1T&gt;G</t>
  </si>
  <si>
    <t>NM_198455:c.11577+2A&gt;-</t>
  </si>
  <si>
    <t>frameshift</t>
  </si>
  <si>
    <t>NM_001278298:p.Q2050X</t>
  </si>
  <si>
    <t>startloss</t>
  </si>
  <si>
    <t>.</t>
  </si>
  <si>
    <t>MAF ExAC FIN</t>
  </si>
  <si>
    <t>Identical variants</t>
  </si>
  <si>
    <t>Other variants</t>
  </si>
  <si>
    <t>Chr</t>
  </si>
  <si>
    <t>Pos (hg19)</t>
  </si>
  <si>
    <t>AA change</t>
  </si>
  <si>
    <t>NM_001286547:c.567-1G&gt;A</t>
  </si>
  <si>
    <t>MAF</t>
  </si>
  <si>
    <t>earliest death</t>
  </si>
  <si>
    <t>highest age</t>
  </si>
  <si>
    <t>Variant information</t>
  </si>
  <si>
    <t>Observed imputed homozygotes</t>
  </si>
  <si>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CH</t>
    </r>
  </si>
  <si>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deceased</t>
    </r>
  </si>
  <si>
    <r>
      <t>p-</t>
    </r>
    <r>
      <rPr>
        <sz val="11"/>
        <rFont val="Calibri"/>
        <family val="2"/>
        <scheme val="minor"/>
      </rPr>
      <t>value (emp.)</t>
    </r>
  </si>
  <si>
    <t># var</t>
  </si>
  <si>
    <r>
      <rPr>
        <i/>
        <sz val="11"/>
        <rFont val="Calibri"/>
        <family val="2"/>
        <scheme val="minor"/>
      </rPr>
      <t>ZNF543</t>
    </r>
    <r>
      <rPr>
        <sz val="11"/>
        <rFont val="Calibri"/>
        <family val="2"/>
        <scheme val="minor"/>
      </rPr>
      <t>: 0.015 (0.017)</t>
    </r>
  </si>
  <si>
    <r>
      <rPr>
        <i/>
        <sz val="11"/>
        <rFont val="Calibri"/>
        <family val="2"/>
        <scheme val="minor"/>
      </rPr>
      <t>GH2</t>
    </r>
    <r>
      <rPr>
        <sz val="11"/>
        <rFont val="Calibri"/>
        <family val="2"/>
        <scheme val="minor"/>
      </rPr>
      <t>: 0.026 (0.042)</t>
    </r>
  </si>
  <si>
    <r>
      <rPr>
        <i/>
        <sz val="11"/>
        <rFont val="Calibri"/>
        <family val="2"/>
        <scheme val="minor"/>
      </rPr>
      <t>UHRF1BP1L</t>
    </r>
    <r>
      <rPr>
        <sz val="11"/>
        <rFont val="Calibri"/>
        <family val="2"/>
        <scheme val="minor"/>
      </rPr>
      <t>: 0.013 (0.016)</t>
    </r>
  </si>
  <si>
    <r>
      <rPr>
        <i/>
        <sz val="11"/>
        <rFont val="Calibri"/>
        <family val="2"/>
        <scheme val="minor"/>
      </rPr>
      <t>ZNF543</t>
    </r>
    <r>
      <rPr>
        <sz val="11"/>
        <rFont val="Calibri"/>
        <family val="2"/>
        <scheme val="minor"/>
      </rPr>
      <t>: 0.015 (0.021)</t>
    </r>
  </si>
  <si>
    <r>
      <rPr>
        <i/>
        <sz val="11"/>
        <rFont val="Calibri"/>
        <family val="2"/>
        <scheme val="minor"/>
      </rPr>
      <t>GH2</t>
    </r>
    <r>
      <rPr>
        <sz val="11"/>
        <rFont val="Calibri"/>
        <family val="2"/>
        <scheme val="minor"/>
      </rPr>
      <t>: 0.038 (0.019)</t>
    </r>
  </si>
  <si>
    <r>
      <rPr>
        <i/>
        <sz val="11"/>
        <rFont val="Calibri"/>
        <family val="2"/>
        <scheme val="minor"/>
      </rPr>
      <t>PTPRH</t>
    </r>
    <r>
      <rPr>
        <sz val="11"/>
        <rFont val="Calibri"/>
        <family val="2"/>
        <scheme val="minor"/>
      </rPr>
      <t>: 0.034 (0.034)</t>
    </r>
  </si>
  <si>
    <r>
      <rPr>
        <i/>
        <sz val="11"/>
        <rFont val="Calibri"/>
        <family val="2"/>
        <scheme val="minor"/>
      </rPr>
      <t>PTPRH</t>
    </r>
    <r>
      <rPr>
        <sz val="11"/>
        <rFont val="Calibri"/>
        <family val="2"/>
        <scheme val="minor"/>
      </rPr>
      <t>: 0.013 (0.021)</t>
    </r>
  </si>
  <si>
    <t>BURDEN</t>
  </si>
  <si>
    <t>SKAT</t>
  </si>
  <si>
    <r>
      <t>BURDEN</t>
    </r>
    <r>
      <rPr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= one-sided burden test assuming all variants to have the same direction an magnitude of effect; SKAT =</t>
    </r>
  </si>
  <si>
    <r>
      <t xml:space="preserve">two-sided SKAT test allowing variants to have different directions and magnitudes of effect. </t>
    </r>
    <r>
      <rPr>
        <i/>
        <sz val="10"/>
        <rFont val="Calibri"/>
        <family val="2"/>
        <scheme val="minor"/>
      </rPr>
      <t>P-</t>
    </r>
    <r>
      <rPr>
        <sz val="10"/>
        <rFont val="Calibri"/>
        <family val="2"/>
        <scheme val="minor"/>
      </rPr>
      <t xml:space="preserve">value (emp.) = Nominal </t>
    </r>
  </si>
  <si>
    <t>p-value (empirical p-value). Variant categories are only displayed if significant associations present.</t>
  </si>
  <si>
    <r>
      <t>UHRF1BP1</t>
    </r>
    <r>
      <rPr>
        <sz val="11"/>
        <rFont val="Calibri"/>
        <family val="2"/>
        <scheme val="minor"/>
      </rPr>
      <t>: 0.021 (0.021)</t>
    </r>
  </si>
  <si>
    <r>
      <t>PTPRH</t>
    </r>
    <r>
      <rPr>
        <sz val="11"/>
        <rFont val="Calibri"/>
        <family val="2"/>
        <scheme val="minor"/>
      </rPr>
      <t>: 0.042 (0.045)</t>
    </r>
  </si>
  <si>
    <r>
      <rPr>
        <i/>
        <sz val="11"/>
        <rFont val="Calibri"/>
        <family val="2"/>
        <scheme val="minor"/>
      </rPr>
      <t>VPS13C</t>
    </r>
    <r>
      <rPr>
        <sz val="11"/>
        <rFont val="Calibri"/>
        <family val="2"/>
        <scheme val="minor"/>
      </rPr>
      <t>: 0.023 (0.022)</t>
    </r>
  </si>
  <si>
    <r>
      <rPr>
        <i/>
        <sz val="11"/>
        <color indexed="8"/>
        <rFont val="Calibri"/>
        <family val="2"/>
        <scheme val="minor"/>
      </rPr>
      <t>UHRF1BP1L</t>
    </r>
    <r>
      <rPr>
        <sz val="11"/>
        <color indexed="8"/>
        <rFont val="Calibri"/>
        <family val="2"/>
        <scheme val="minor"/>
      </rPr>
      <t>: 0.006 (0.005)</t>
    </r>
  </si>
  <si>
    <r>
      <rPr>
        <i/>
        <sz val="11"/>
        <rFont val="Calibri"/>
        <family val="2"/>
        <scheme val="minor"/>
      </rPr>
      <t>UHRF1BP1L</t>
    </r>
    <r>
      <rPr>
        <sz val="11"/>
        <rFont val="Calibri"/>
        <family val="2"/>
        <scheme val="minor"/>
      </rPr>
      <t>: 0.021 (0.019)</t>
    </r>
  </si>
  <si>
    <r>
      <t xml:space="preserve">ARSB: </t>
    </r>
    <r>
      <rPr>
        <sz val="11"/>
        <color theme="1"/>
        <rFont val="Calibri"/>
        <family val="2"/>
        <scheme val="minor"/>
      </rPr>
      <t>0.031 (0.029)</t>
    </r>
  </si>
  <si>
    <r>
      <rPr>
        <i/>
        <sz val="11"/>
        <rFont val="Calibri"/>
        <family val="2"/>
        <scheme val="minor"/>
      </rPr>
      <t>VPS13C</t>
    </r>
    <r>
      <rPr>
        <sz val="11"/>
        <rFont val="Calibri"/>
        <family val="2"/>
        <scheme val="minor"/>
      </rPr>
      <t>: 0.029 (0.030)</t>
    </r>
  </si>
  <si>
    <r>
      <rPr>
        <i/>
        <sz val="11"/>
        <color indexed="8"/>
        <rFont val="Calibri"/>
        <family val="2"/>
        <scheme val="minor"/>
      </rPr>
      <t>UHRF1BP1L</t>
    </r>
    <r>
      <rPr>
        <sz val="11"/>
        <color indexed="8"/>
        <rFont val="Calibri"/>
        <family val="2"/>
        <scheme val="minor"/>
      </rPr>
      <t>: 0.005 (0.005)</t>
    </r>
  </si>
  <si>
    <r>
      <t xml:space="preserve">ARSB: </t>
    </r>
    <r>
      <rPr>
        <sz val="11"/>
        <rFont val="Calibri"/>
        <family val="2"/>
        <scheme val="minor"/>
      </rPr>
      <t>0.039 (0.041)</t>
    </r>
  </si>
  <si>
    <t>Human gene</t>
  </si>
  <si>
    <t>Worm gene</t>
  </si>
  <si>
    <t>DIOPT score</t>
  </si>
  <si>
    <t>Development</t>
  </si>
  <si>
    <r>
      <t>Egg laying (</t>
    </r>
    <r>
      <rPr>
        <i/>
        <sz val="11"/>
        <color theme="1"/>
        <rFont val="Calibri"/>
        <family val="2"/>
        <scheme val="minor"/>
      </rPr>
      <t>p)</t>
    </r>
  </si>
  <si>
    <t>Survival rate</t>
  </si>
  <si>
    <t xml:space="preserve">Wormbase </t>
  </si>
  <si>
    <t>sul-3</t>
  </si>
  <si>
    <t>T09B4.4</t>
  </si>
  <si>
    <t>scav-2</t>
  </si>
  <si>
    <t>cell death variant;slow growth</t>
  </si>
  <si>
    <t>scav-1</t>
  </si>
  <si>
    <t>pathogen induced death increased</t>
  </si>
  <si>
    <t>dis-3</t>
  </si>
  <si>
    <t>L1-L2</t>
  </si>
  <si>
    <t>↓</t>
  </si>
  <si>
    <t>slow growth;small;sterile progeny</t>
  </si>
  <si>
    <t>unc-73</t>
  </si>
  <si>
    <t>axon;egg laying;embryo lethal;movement</t>
  </si>
  <si>
    <t>ptr-2</t>
  </si>
  <si>
    <t>early larval;embryo lethal;lethal;movement</t>
  </si>
  <si>
    <t>ptr-10</t>
  </si>
  <si>
    <t>body vacuole;early larval arrest</t>
  </si>
  <si>
    <t>dep-1</t>
  </si>
  <si>
    <t>(F21F3.7)</t>
  </si>
  <si>
    <t>C44H4.4</t>
  </si>
  <si>
    <t>egg laying;embryo lethal;movement</t>
  </si>
  <si>
    <t>T08G11.1</t>
  </si>
  <si>
    <t>accumulated cell corpses</t>
  </si>
  <si>
    <t>Human</t>
  </si>
  <si>
    <t>Fly</t>
  </si>
  <si>
    <t>Algorithms</t>
  </si>
  <si>
    <t xml:space="preserve">Hits </t>
  </si>
  <si>
    <t>All others</t>
  </si>
  <si>
    <t>RNAi lines</t>
  </si>
  <si>
    <t>Penetrance (%)</t>
  </si>
  <si>
    <t>Category</t>
  </si>
  <si>
    <t>daf-6</t>
  </si>
  <si>
    <t>ptr-19</t>
  </si>
  <si>
    <t>sensory neuroanatomy</t>
  </si>
  <si>
    <r>
      <rPr>
        <i/>
        <sz val="11"/>
        <rFont val="Calibri"/>
        <family val="2"/>
        <scheme val="minor"/>
      </rPr>
      <t xml:space="preserve">ZNF543: </t>
    </r>
    <r>
      <rPr>
        <sz val="11"/>
        <rFont val="Calibri"/>
        <family val="2"/>
        <scheme val="minor"/>
      </rPr>
      <t>0.042 (0.045)</t>
    </r>
  </si>
  <si>
    <t xml:space="preserve">In cases where multiple genes were identified as potential orthologues for a given human gene, we carried forward all candidates with DIOPT scores greater than 3. </t>
  </si>
  <si>
    <t>The worm gene in brackets was not screened as it was not included in RNAi library.</t>
  </si>
  <si>
    <t>CG17272</t>
  </si>
  <si>
    <t>Isobase, OMA, RoundUp</t>
  </si>
  <si>
    <t>v8010*</t>
  </si>
  <si>
    <t>v1104*</t>
  </si>
  <si>
    <t>v1013*</t>
  </si>
  <si>
    <t>v40137*</t>
  </si>
  <si>
    <t>v32874</t>
  </si>
  <si>
    <t>v101784</t>
  </si>
  <si>
    <r>
      <t xml:space="preserve">p-value over the 3 repeats (significance level post Bonferonni correction = 0.0019). Orthologues with a minimum DIOPT score of 2 were included in </t>
    </r>
    <r>
      <rPr>
        <i/>
        <sz val="10"/>
        <color theme="1"/>
        <rFont val="Calibri"/>
        <family val="2"/>
        <scheme val="minor"/>
      </rPr>
      <t>C. elegans</t>
    </r>
    <r>
      <rPr>
        <sz val="10"/>
        <color theme="1"/>
        <rFont val="Calibri"/>
        <family val="2"/>
        <scheme val="minor"/>
      </rPr>
      <t xml:space="preserve"> screen</t>
    </r>
  </si>
  <si>
    <t>Gene symbol</t>
  </si>
  <si>
    <t>Module</t>
  </si>
  <si>
    <t>Module Size</t>
  </si>
  <si>
    <t>blue</t>
  </si>
  <si>
    <t>Yes</t>
  </si>
  <si>
    <t>Weak</t>
  </si>
  <si>
    <t>brown</t>
  </si>
  <si>
    <t>PARK7</t>
  </si>
  <si>
    <t>cyan</t>
  </si>
  <si>
    <t>green</t>
  </si>
  <si>
    <t>FBXO7</t>
  </si>
  <si>
    <t>greenyellow</t>
  </si>
  <si>
    <t>No</t>
  </si>
  <si>
    <t>magenta</t>
  </si>
  <si>
    <t>LRRK2</t>
  </si>
  <si>
    <t>pink</t>
  </si>
  <si>
    <t>red</t>
  </si>
  <si>
    <t>PARK2</t>
  </si>
  <si>
    <t>salmon</t>
  </si>
  <si>
    <t>turquoise</t>
  </si>
  <si>
    <t>yellow</t>
  </si>
  <si>
    <t>ATP13A2</t>
  </si>
  <si>
    <t>GBA</t>
  </si>
  <si>
    <t>SNCA</t>
  </si>
  <si>
    <t>C11ORF21</t>
  </si>
  <si>
    <t>N/A</t>
  </si>
  <si>
    <t>Membership</t>
  </si>
  <si>
    <t>SN UKBEC</t>
  </si>
  <si>
    <t>SN GTEx</t>
  </si>
  <si>
    <t>Preservation GTEx</t>
  </si>
  <si>
    <t>Enrichment cell specific markers</t>
  </si>
  <si>
    <t>Enrichment most relevant GO terms</t>
  </si>
  <si>
    <r>
      <t>Neuron in Cortex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=4.286e-13)</t>
    </r>
  </si>
  <si>
    <r>
      <t>Neuron in Human brain (Geschwind,2010)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=3.413e-12)</t>
    </r>
  </si>
  <si>
    <r>
      <t>Probably Neuron (Cahoy, 2008)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=4.128e-09)</t>
    </r>
  </si>
  <si>
    <r>
      <t>Oligodendrocyte from conservative data set (Lein, 2007)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=8.692e-22)</t>
    </r>
  </si>
  <si>
    <r>
      <t>Oligodendrocytes in Human brain (Geschwind,2010)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=5.19e-198)</t>
    </r>
  </si>
  <si>
    <r>
      <t>Oligodendrocytes in Cortex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=8.426e-107)</t>
    </r>
  </si>
  <si>
    <r>
      <t>Definite Oligodendrocyte (Cahoy, 2008)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=1.067e-37)</t>
    </r>
  </si>
  <si>
    <r>
      <t>Neuron in Human brain (Geschwind,2010)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=3.984e-46)</t>
    </r>
  </si>
  <si>
    <r>
      <t>Neuron in Cortex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=1.937e-29)</t>
    </r>
  </si>
  <si>
    <r>
      <t>Pyramidal Neurons in network from Sugino/Winden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=1.145e-05)</t>
    </r>
  </si>
  <si>
    <r>
      <t>Definite Neuron (Cahoy, 2008)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=6.955e-19)</t>
    </r>
  </si>
  <si>
    <r>
      <t>Probably Neuron (Cahoy, 2008)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=.797e-100)</t>
    </r>
  </si>
  <si>
    <r>
      <t>CA1.Pyramidal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=0.000316)</t>
    </r>
  </si>
  <si>
    <r>
      <t>Interneuron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=1.829e-08)</t>
    </r>
  </si>
  <si>
    <r>
      <t>Ependymal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=0.001636)</t>
    </r>
  </si>
  <si>
    <r>
      <t>Interneuron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=2.477e-09)</t>
    </r>
  </si>
  <si>
    <r>
      <t>Definite Neuron (Cahoy, 2008) (</t>
    </r>
    <r>
      <rPr>
        <i/>
        <sz val="11"/>
        <color theme="1"/>
        <rFont val="Calibri"/>
        <family val="2"/>
        <scheme val="minor"/>
      </rPr>
      <t>p=</t>
    </r>
    <r>
      <rPr>
        <sz val="11"/>
        <color theme="1"/>
        <rFont val="Calibri"/>
        <family val="2"/>
        <scheme val="minor"/>
      </rPr>
      <t>1.712e-06)</t>
    </r>
  </si>
  <si>
    <r>
      <t>Probably Neuron (Cahoy, 2008) (</t>
    </r>
    <r>
      <rPr>
        <i/>
        <sz val="11"/>
        <color theme="1"/>
        <rFont val="Calibri"/>
        <family val="2"/>
        <scheme val="minor"/>
      </rPr>
      <t>p=</t>
    </r>
    <r>
      <rPr>
        <sz val="11"/>
        <color theme="1"/>
        <rFont val="Calibri"/>
        <family val="2"/>
        <scheme val="minor"/>
      </rPr>
      <t>2.094e-23)</t>
    </r>
  </si>
  <si>
    <r>
      <t>CA1.Pyramidal (</t>
    </r>
    <r>
      <rPr>
        <i/>
        <sz val="11"/>
        <color theme="1"/>
        <rFont val="Calibri"/>
        <family val="2"/>
        <scheme val="minor"/>
      </rPr>
      <t>p=</t>
    </r>
    <r>
      <rPr>
        <sz val="11"/>
        <color theme="1"/>
        <rFont val="Calibri"/>
        <family val="2"/>
        <scheme val="minor"/>
      </rPr>
      <t>7.9e-05)</t>
    </r>
  </si>
  <si>
    <r>
      <t>S1.Pyramidal (</t>
    </r>
    <r>
      <rPr>
        <i/>
        <sz val="11"/>
        <color theme="1"/>
        <rFont val="Calibri"/>
        <family val="2"/>
        <scheme val="minor"/>
      </rPr>
      <t>p=</t>
    </r>
    <r>
      <rPr>
        <sz val="11"/>
        <color theme="1"/>
        <rFont val="Calibri"/>
        <family val="2"/>
        <scheme val="minor"/>
      </rPr>
      <t>9.005e-10)</t>
    </r>
  </si>
  <si>
    <r>
      <t>Highly probable astrocytes (Cahoy, 2008)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=1.056e-31)</t>
    </r>
  </si>
  <si>
    <r>
      <t>Astrocytes in Cortex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=7.603e-70)</t>
    </r>
  </si>
  <si>
    <r>
      <t>ukbec-astrocytes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=1.844e-12)</t>
    </r>
  </si>
  <si>
    <r>
      <t>Ependymal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=3.117e-06)</t>
    </r>
  </si>
  <si>
    <r>
      <t>Astrocyte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=4.442e-29)</t>
    </r>
  </si>
  <si>
    <r>
      <t>Probably Neuron (Cahoy, 2008)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=3.574e-14)</t>
    </r>
  </si>
  <si>
    <r>
      <t>Endothelial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=7.646e-15)</t>
    </r>
  </si>
  <si>
    <r>
      <t>Mural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=0.02782)</t>
    </r>
  </si>
  <si>
    <r>
      <t>Microglia in Human brain (Geschwind, 2010)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=3.19e-25)</t>
    </r>
  </si>
  <si>
    <r>
      <t>Microglia (Type2) in Cortex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=9.733e-05)</t>
    </r>
  </si>
  <si>
    <r>
      <t>Oligodendrocytes in Human brain (Geschwind,2010)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=1.263e-20).</t>
    </r>
  </si>
  <si>
    <r>
      <t>Oligodendrocytes in Cortex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=4.048e-13).</t>
    </r>
  </si>
  <si>
    <r>
      <t>Cellular macromolecule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=3.82e-15)</t>
    </r>
  </si>
  <si>
    <r>
      <t>Macromolecule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=1.45e-14)</t>
    </r>
  </si>
  <si>
    <r>
      <t>Cellular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=3.21e-14)</t>
    </r>
  </si>
  <si>
    <r>
      <t>Organic substance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=1.47e-13)</t>
    </r>
  </si>
  <si>
    <r>
      <t>Primary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=1.75e-13)</t>
    </r>
  </si>
  <si>
    <r>
      <t>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=1.87e-16)</t>
    </r>
  </si>
  <si>
    <r>
      <t>Establishment of localization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=1.72e-15)</t>
    </r>
  </si>
  <si>
    <r>
      <t>Single-organism 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=6.88e-14)</t>
    </r>
  </si>
  <si>
    <r>
      <t>Single-organism localization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=1.25e-13)</t>
    </r>
  </si>
  <si>
    <r>
      <t>Synaptic transmission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=2.27e-11)</t>
    </r>
  </si>
  <si>
    <r>
      <t>Detection of stimulus involved in sensory perception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=5.93e-09),</t>
    </r>
  </si>
  <si>
    <r>
      <t>Detection of stimulus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=7.3e-08), </t>
    </r>
  </si>
  <si>
    <r>
      <t>Detection of chemical stimulus involved in sensory perception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=1.41e-06)</t>
    </r>
  </si>
  <si>
    <r>
      <t>Sensory perception of chemical stimulus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=3.62e-06)</t>
    </r>
  </si>
  <si>
    <r>
      <t>Detection of chemical stimulus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=1.32e-05)</t>
    </r>
  </si>
  <si>
    <r>
      <t>Neuron in Cortex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=0.03054)</t>
    </r>
  </si>
  <si>
    <r>
      <t>Synaptic transmission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=7.41e-11)</t>
    </r>
  </si>
  <si>
    <r>
      <t>Cell-cell signaling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=4.65e-09)</t>
    </r>
  </si>
  <si>
    <r>
      <t>Cellular potassium ion 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=2.87e-06)</t>
    </r>
  </si>
  <si>
    <r>
      <t>Potassium ion transmembrane 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=2.87e-06)</t>
    </r>
  </si>
  <si>
    <r>
      <t>Potassium ion 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=3.38e-06)</t>
    </r>
  </si>
  <si>
    <r>
      <t>Single-organism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=6.88e-13)</t>
    </r>
  </si>
  <si>
    <r>
      <t>Single-organism cellular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=1.76e-11)</t>
    </r>
  </si>
  <si>
    <r>
      <t>Response to stimulus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=4.15e-08)</t>
    </r>
  </si>
  <si>
    <r>
      <t>Cellular response to stimulus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=3.77e-07)</t>
    </r>
  </si>
  <si>
    <r>
      <t>Biological_process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=3.79e-07)</t>
    </r>
  </si>
  <si>
    <r>
      <t>Intracellular 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=1.03e-08)</t>
    </r>
  </si>
  <si>
    <r>
      <t>Single-organism intracellular 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=2.59e-06)</t>
    </r>
  </si>
  <si>
    <r>
      <t>Cellular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=7.75e-06)</t>
    </r>
  </si>
  <si>
    <r>
      <t>Cytoplasmic 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=4.95e-05)</t>
    </r>
  </si>
  <si>
    <r>
      <t>Intracellular protein transport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=0.000106)</t>
    </r>
  </si>
  <si>
    <r>
      <t>Anatomical structure formation involved in morphogenesis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=1.96e-07)</t>
    </r>
  </si>
  <si>
    <r>
      <t>Circulatory system development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=9.37e-05)</t>
    </r>
  </si>
  <si>
    <r>
      <t>Cardiovascular system development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=9.37e-05)</t>
    </r>
  </si>
  <si>
    <r>
      <t>Blood vessel development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=0.000177)</t>
    </r>
  </si>
  <si>
    <r>
      <t>Vasculature development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=0.000197)</t>
    </r>
  </si>
  <si>
    <r>
      <t>Nucleic acid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=3.5e-09)</t>
    </r>
  </si>
  <si>
    <r>
      <t>RNA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=5.38e-08)</t>
    </r>
  </si>
  <si>
    <r>
      <t>RNA splicing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=8.84e-08)</t>
    </r>
  </si>
  <si>
    <r>
      <t>Gene expression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=4.67e-06)</t>
    </r>
  </si>
  <si>
    <r>
      <t>Nucleobase-containing compound metabolic process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=5.66e-06)</t>
    </r>
  </si>
  <si>
    <r>
      <t>Astrocytes in Cortex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=8.182e-08)</t>
    </r>
  </si>
  <si>
    <r>
      <t>Mitochondrion organization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=0.00135)</t>
    </r>
  </si>
  <si>
    <t>Position (hg 19)</t>
  </si>
  <si>
    <t>Icelandic study</t>
  </si>
  <si>
    <r>
      <t xml:space="preserve">n </t>
    </r>
    <r>
      <rPr>
        <sz val="11"/>
        <rFont val="Calibri"/>
        <family val="2"/>
        <scheme val="minor"/>
      </rPr>
      <t>HZ</t>
    </r>
  </si>
  <si>
    <t>% HZ</t>
  </si>
  <si>
    <r>
      <t xml:space="preserve">n </t>
    </r>
    <r>
      <rPr>
        <sz val="10"/>
        <rFont val="Calibri"/>
        <family val="2"/>
        <scheme val="minor"/>
      </rPr>
      <t xml:space="preserve">CH = number of compound heterozygotes in a variant pair with MAF&lt;2% for both variants; </t>
    </r>
    <r>
      <rPr>
        <i/>
        <sz val="10"/>
        <rFont val="Calibri"/>
        <family val="2"/>
        <scheme val="minor"/>
      </rPr>
      <t xml:space="preserve">n </t>
    </r>
    <r>
      <rPr>
        <sz val="10"/>
        <rFont val="Calibri"/>
        <family val="2"/>
        <scheme val="minor"/>
      </rPr>
      <t>= number of observed homozygotes; n deceased = number of deceased homozygotes; earliest death = earliest reported death in years among homozygotes; highest age = highest reported age in years</t>
    </r>
  </si>
  <si>
    <t>among homozygotes.</t>
  </si>
  <si>
    <r>
      <t>v40138</t>
    </r>
    <r>
      <rPr>
        <sz val="11"/>
        <rFont val="Calibri"/>
        <family val="2"/>
      </rPr>
      <t>*</t>
    </r>
  </si>
  <si>
    <r>
      <t>v40636</t>
    </r>
    <r>
      <rPr>
        <sz val="11"/>
        <rFont val="Calibri"/>
        <family val="2"/>
      </rPr>
      <t>*</t>
    </r>
  </si>
  <si>
    <t xml:space="preserve">RNAi transgenic lines with penetrance&gt;=50% are shown in bold. For enhancers, we required evidence </t>
  </si>
  <si>
    <t xml:space="preserve">from 2 independent RNAi lines targeting non-overlapping sequences. *Denotes RNAi targeting </t>
  </si>
  <si>
    <t>significantly overlapping or identical sequences within the gene transcript.</t>
  </si>
  <si>
    <r>
      <t>v1102</t>
    </r>
    <r>
      <rPr>
        <sz val="11"/>
        <rFont val="Calibri"/>
        <family val="2"/>
      </rPr>
      <t>*</t>
    </r>
  </si>
  <si>
    <r>
      <t>v1012</t>
    </r>
    <r>
      <rPr>
        <sz val="11"/>
        <rFont val="Calibri"/>
        <family val="2"/>
      </rPr>
      <t>*</t>
    </r>
  </si>
  <si>
    <t xml:space="preserve">according to ExAC;  ExAC # HZ = frequency of homozygous variants in European population according </t>
  </si>
  <si>
    <t xml:space="preserve">to ExAC; AAchange = amino acid change; fsdel = frameshift deletion; del = deletion. </t>
  </si>
  <si>
    <t>ExAC (EUR)</t>
  </si>
  <si>
    <t xml:space="preserve">HZ = homozygous; CH = putative compound heterozygous; ExAC (EUR) =  MAF in European population </t>
  </si>
  <si>
    <t>No significant enrichement</t>
  </si>
  <si>
    <t>Established PD genes are in bold. Module size =  number of genes in specified module; Memberschip = Pearson correlation of gene expression and the module eigengene which indicates the level of gene for the corresponding module (range: 0-1, 0=irrelevant, 1 = relevant); SN UKBEC =</t>
  </si>
  <si>
    <t xml:space="preserve">micro-array based gene expression in substantia nigra of UKBEC dataset; SN GTEx = gene expression in substantia nigra of GTEx dataset (yes=box plot mean &gt;1, weak=box plot mean &lt;1, no = box plot mean &lt;0.5); Preservation GTEx = Module preservation score (&gt;10=high evidence of </t>
  </si>
  <si>
    <t>replication,2-10=moderate evidence of replication, &lt;2=no evidence of replication). The references  (cell specific markers column) indicate the source of the gene-set.</t>
  </si>
  <si>
    <t>Additional Table 1. Homozygous variants in known causative PD genes</t>
  </si>
  <si>
    <t>Additional Table 2. Human knock-outs overlap with Icelandic population.</t>
  </si>
  <si>
    <t>Additional Table 3. C. elegans basal phenotype assays.</t>
  </si>
  <si>
    <t>Additional Table 4. Variant aggregation association results of IPDGC WES dataset.</t>
  </si>
  <si>
    <t>Additional Table 5. Overview of the cellular screens for 15 hits.</t>
  </si>
  <si>
    <t>shRNA Validation</t>
  </si>
  <si>
    <t>Clones &gt;50% KD</t>
  </si>
  <si>
    <t>ND</t>
  </si>
  <si>
    <t>Mitochondrial Morphology</t>
  </si>
  <si>
    <t xml:space="preserve">shRNA clones per gene. Gene  symbols are indicated in the first column. For Parkin translocation, pos:neg indicates the normalized ratio </t>
  </si>
  <si>
    <t xml:space="preserve">of cells positive for translocation versus cells negative for translocation. A negative value indicates inhibition of Parkin translocation and </t>
  </si>
  <si>
    <t xml:space="preserve">a positive value indicates an enhancement of Parkin translocation. Mitochondria numbers are median values of significant shRNA clones </t>
  </si>
  <si>
    <t>per gene. Increase (positive) or decrease (negative) in mitochondria axial length ratio and roundness is based on median values of</t>
  </si>
  <si>
    <t>significant shRNA clones compared to scrambled control wells. Axial length ratio: ratio of the shorter to the longer axial lengths.</t>
  </si>
  <si>
    <t xml:space="preserve">Roundness: positive values indicate increase in mitochondrial roundness and negative values indicate increased branching. - : using </t>
  </si>
  <si>
    <r>
      <t xml:space="preserve">an effect are not reported. Hits are defined meeting three criteria: FDR-corrected </t>
    </r>
    <r>
      <rPr>
        <i/>
        <sz val="10"/>
        <rFont val="Calibri"/>
        <family val="2"/>
        <scheme val="minor"/>
      </rPr>
      <t>p</t>
    </r>
    <r>
      <rPr>
        <sz val="10"/>
        <rFont val="Calibri"/>
        <family val="2"/>
        <scheme val="minor"/>
      </rPr>
      <t xml:space="preserve">-value &lt; 0.05, SSMD* of -4 ≥ x ≥ 4 and at least 2 or more </t>
    </r>
  </si>
  <si>
    <t xml:space="preserve">The effects of knockdown on parkin translocation and  mitochondrial morphology are given for 15 potential PD genes. Genes without </t>
  </si>
  <si>
    <t>of knockdown for the strongest clone. ND = not determined. - = failed assay.</t>
  </si>
  <si>
    <t>above mentioned criteria, the gene was not hit for this particular gene/phenotype combination. shRNA validation indicates the percentage</t>
  </si>
  <si>
    <t>Cohort</t>
  </si>
  <si>
    <t>Data accessible through:</t>
  </si>
  <si>
    <t>NINDS US PD</t>
  </si>
  <si>
    <t>dbGaP (phs001103.v1.p1)</t>
  </si>
  <si>
    <t>US PD</t>
  </si>
  <si>
    <t>NABEC</t>
  </si>
  <si>
    <t>UKBEC</t>
  </si>
  <si>
    <t>UK PD</t>
  </si>
  <si>
    <t>UK controls</t>
  </si>
  <si>
    <t>French PD</t>
  </si>
  <si>
    <t>Dutch PD</t>
  </si>
  <si>
    <r>
      <rPr>
        <i/>
        <sz val="11"/>
        <color theme="1"/>
        <rFont val="Calibri"/>
        <family val="2"/>
        <scheme val="minor"/>
      </rPr>
      <t xml:space="preserve">n </t>
    </r>
    <r>
      <rPr>
        <sz val="12"/>
        <color theme="1"/>
        <rFont val="Calibri"/>
        <family val="2"/>
        <scheme val="minor"/>
      </rPr>
      <t>controls</t>
    </r>
  </si>
  <si>
    <r>
      <rPr>
        <i/>
        <sz val="11"/>
        <color theme="1"/>
        <rFont val="Calibri"/>
        <family val="2"/>
        <scheme val="minor"/>
      </rPr>
      <t xml:space="preserve">n </t>
    </r>
    <r>
      <rPr>
        <sz val="12"/>
        <color theme="1"/>
        <rFont val="Calibri"/>
        <family val="2"/>
        <scheme val="minor"/>
      </rPr>
      <t>cases</t>
    </r>
  </si>
  <si>
    <t>EGA (EGAS00001002113)</t>
  </si>
  <si>
    <t>EGA (EGAS00001002103)</t>
  </si>
  <si>
    <t>specified functional domain.</t>
  </si>
  <si>
    <r>
      <t>Development = worm shows developmental arrest during offspring screen; ↓ = worms live shorter; Egg laying (</t>
    </r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 xml:space="preserve">) =  decrease in number of offspring expressed in a mean </t>
    </r>
  </si>
  <si>
    <t>p-value (empirical p-value). Variant categories are only displayed if significant associations are present.</t>
  </si>
  <si>
    <t>Target Mb = total size of regions that are targeted; mixed = samples of which bam files have been merged after being captured by different kits.</t>
  </si>
  <si>
    <t>EGA (EGAS00001002156)</t>
  </si>
  <si>
    <t>EGA (EGAS00001002110)</t>
  </si>
  <si>
    <t>http://pdgenetics.org/resources</t>
  </si>
  <si>
    <t>MAD = median absolute deviation. ND = not determined due to failed assay. SSMD* = robust strictly standardized median difference. Stdev = standard deviation.</t>
  </si>
  <si>
    <t>TRCN0000108124</t>
  </si>
  <si>
    <t>ZNF543_5</t>
  </si>
  <si>
    <t>TRCN0000108123</t>
  </si>
  <si>
    <t>ZNF543_4</t>
  </si>
  <si>
    <t>TRCN0000108122</t>
  </si>
  <si>
    <t>ZNF543_3</t>
  </si>
  <si>
    <t>TRCN0000130194</t>
  </si>
  <si>
    <t>ZNF543_2</t>
  </si>
  <si>
    <t>TRCN0000108120</t>
  </si>
  <si>
    <t>ZNF543_1</t>
  </si>
  <si>
    <t>TRCN0000150987</t>
  </si>
  <si>
    <t>VPS13C_5</t>
  </si>
  <si>
    <t>TRCN0000151798</t>
  </si>
  <si>
    <t>VPS13C_4</t>
  </si>
  <si>
    <t>TRCN0000150922</t>
  </si>
  <si>
    <t>VPS13C_3</t>
  </si>
  <si>
    <t>TRCN0000153352</t>
  </si>
  <si>
    <t>VPS13C_2</t>
  </si>
  <si>
    <t>TRCN0000151608</t>
  </si>
  <si>
    <t>VPS13C_1</t>
  </si>
  <si>
    <t>TRCN0000143108</t>
  </si>
  <si>
    <t>UHRF1BP1L_12</t>
  </si>
  <si>
    <t>TRCN0000139975</t>
  </si>
  <si>
    <t>UHRF1BP1L_11</t>
  </si>
  <si>
    <t>TRCN0000122848</t>
  </si>
  <si>
    <t>UHRF1BP1L_10</t>
  </si>
  <si>
    <t>TRCN0000139676</t>
  </si>
  <si>
    <t>UHRF1BP1L_9</t>
  </si>
  <si>
    <t>TRCN0000145348</t>
  </si>
  <si>
    <t>UHRF1BP1L_8</t>
  </si>
  <si>
    <t>TRCN0000139868</t>
  </si>
  <si>
    <t>UHRF1BP1L_7</t>
  </si>
  <si>
    <t>TRCN0000140663</t>
  </si>
  <si>
    <t>UHRF1BP1L_6</t>
  </si>
  <si>
    <t>TRCN0000142850</t>
  </si>
  <si>
    <t>UHRF1BP1L_5</t>
  </si>
  <si>
    <t>TRCN0000145287</t>
  </si>
  <si>
    <t>UHRF1BP1L_4</t>
  </si>
  <si>
    <t>TRCN0000122227</t>
  </si>
  <si>
    <t>UHRF1BP1L_3</t>
  </si>
  <si>
    <t>TRCN0000122061</t>
  </si>
  <si>
    <t>UHRF1BP1L_2</t>
  </si>
  <si>
    <t>TRCN0000144232</t>
  </si>
  <si>
    <t>UHRF1BP1L_1</t>
  </si>
  <si>
    <t>TRCN0000243119</t>
  </si>
  <si>
    <t>TMEM134_5</t>
  </si>
  <si>
    <t>TRCN0000243118</t>
  </si>
  <si>
    <t>TMEM134_4</t>
  </si>
  <si>
    <t>TRCN0000243117</t>
  </si>
  <si>
    <t>TMEM134_3</t>
  </si>
  <si>
    <t>TRCN0000243116</t>
  </si>
  <si>
    <t>TMEM134_2</t>
  </si>
  <si>
    <t>TRCN0000243115</t>
  </si>
  <si>
    <t>TMEM134_1</t>
  </si>
  <si>
    <t>TRCN0000157274</t>
  </si>
  <si>
    <t>TCHHL1_6</t>
  </si>
  <si>
    <t>TRCN0000157823</t>
  </si>
  <si>
    <t>TCHHL1_5</t>
  </si>
  <si>
    <t>TRCN0000156228</t>
  </si>
  <si>
    <t>TCHHL1_4</t>
  </si>
  <si>
    <t>TRCN0000155152</t>
  </si>
  <si>
    <t>TCHHL1_3</t>
  </si>
  <si>
    <t>TRCN0000151578</t>
  </si>
  <si>
    <t>TCHHL1_2</t>
  </si>
  <si>
    <t>TRCN0000157080</t>
  </si>
  <si>
    <t>TCHHL1_1</t>
  </si>
  <si>
    <t>TRCN0000156596</t>
  </si>
  <si>
    <t>SVOPL_10</t>
  </si>
  <si>
    <t>TRCN0000156499</t>
  </si>
  <si>
    <t>SVOPL_9</t>
  </si>
  <si>
    <t>TRCN0000153913</t>
  </si>
  <si>
    <t>SVOPL_8</t>
  </si>
  <si>
    <t>TRCN0000153164</t>
  </si>
  <si>
    <t>SVOPL_7</t>
  </si>
  <si>
    <t>TRCN0000152644</t>
  </si>
  <si>
    <t>SVOPL_6</t>
  </si>
  <si>
    <t>TRCN0000158294</t>
  </si>
  <si>
    <t>SVOPL_5</t>
  </si>
  <si>
    <t>TRCN0000152614</t>
  </si>
  <si>
    <t>SVOPL_4</t>
  </si>
  <si>
    <t>TRCN0000157169</t>
  </si>
  <si>
    <t>SVOPL_3</t>
  </si>
  <si>
    <t>TRCN0000153331</t>
  </si>
  <si>
    <t>SVOPL_2</t>
  </si>
  <si>
    <t>TRCN0000152613</t>
  </si>
  <si>
    <t>SVOPL_1</t>
  </si>
  <si>
    <t>TRCN0000020998</t>
  </si>
  <si>
    <t>SSPO_5</t>
  </si>
  <si>
    <t>TRCN0000020997</t>
  </si>
  <si>
    <t>SSPO_4</t>
  </si>
  <si>
    <t>TRCN0000020996</t>
  </si>
  <si>
    <t>SSPO_3</t>
  </si>
  <si>
    <t>TRCN0000020995</t>
  </si>
  <si>
    <t>SSPO_2</t>
  </si>
  <si>
    <t>TRCN0000020994</t>
  </si>
  <si>
    <t>SSPO_1</t>
  </si>
  <si>
    <t>TRCN0000073647</t>
  </si>
  <si>
    <t>PZP_5</t>
  </si>
  <si>
    <t>TRCN0000073646</t>
  </si>
  <si>
    <t>PZP_4</t>
  </si>
  <si>
    <t>TRCN0000073645</t>
  </si>
  <si>
    <t>PZP_3</t>
  </si>
  <si>
    <t>TRCN0000073644</t>
  </si>
  <si>
    <t>PZP_2</t>
  </si>
  <si>
    <t>TRCN0000073643</t>
  </si>
  <si>
    <t>PZP_1</t>
  </si>
  <si>
    <t>TRCN0000002868</t>
  </si>
  <si>
    <t>PTPRH_5</t>
  </si>
  <si>
    <t>TRCN0000002867</t>
  </si>
  <si>
    <t>PTPRH_4</t>
  </si>
  <si>
    <t>TRCN0000002866</t>
  </si>
  <si>
    <t>PTPRH_2</t>
  </si>
  <si>
    <t>TRCN0000002865</t>
  </si>
  <si>
    <t>PTPRH_1</t>
  </si>
  <si>
    <t>TRCN0000144391</t>
  </si>
  <si>
    <t>PTCHD3_11</t>
  </si>
  <si>
    <t>TRCN0000141134</t>
  </si>
  <si>
    <t>PTCHD3_10</t>
  </si>
  <si>
    <t>TRCN0000141092</t>
  </si>
  <si>
    <t>PTCHD3_9</t>
  </si>
  <si>
    <t>TRCN0000139042</t>
  </si>
  <si>
    <t>PTCHD3_8</t>
  </si>
  <si>
    <t>TRCN0000140519</t>
  </si>
  <si>
    <t>PTCHD3_7</t>
  </si>
  <si>
    <t>TRCN0000144623</t>
  </si>
  <si>
    <t>PTCHD3_6</t>
  </si>
  <si>
    <t>TRCN0000140251</t>
  </si>
  <si>
    <t>PTCHD3_5</t>
  </si>
  <si>
    <t>TRCN0000139216</t>
  </si>
  <si>
    <t>PTCHD3_4</t>
  </si>
  <si>
    <t>TRCN0000142453</t>
  </si>
  <si>
    <t>PTCHD3_3</t>
  </si>
  <si>
    <t>TRCN0000139287</t>
  </si>
  <si>
    <t>PTCHD3_2</t>
  </si>
  <si>
    <t>TRCN0000144650</t>
  </si>
  <si>
    <t>PTCHD3_1</t>
  </si>
  <si>
    <t>TRCN0000174237</t>
  </si>
  <si>
    <t>PCDHA9_7</t>
  </si>
  <si>
    <t>TRCN0000174236</t>
  </si>
  <si>
    <t>PCDHA9_6</t>
  </si>
  <si>
    <t>TRCN0000053277</t>
  </si>
  <si>
    <t>PCDHA9_5</t>
  </si>
  <si>
    <t>TRCN0000053276</t>
  </si>
  <si>
    <t>PCDHA9_4</t>
  </si>
  <si>
    <t>TRCN0000053275</t>
  </si>
  <si>
    <t>PCDHA9_3</t>
  </si>
  <si>
    <t>TRCN0000053274</t>
  </si>
  <si>
    <t>PCDHA9_2</t>
  </si>
  <si>
    <t>TRCN0000053273</t>
  </si>
  <si>
    <t>PCDHA9_1</t>
  </si>
  <si>
    <t>TRCN0000203920</t>
  </si>
  <si>
    <t>OR7G3_5</t>
  </si>
  <si>
    <t>TRCN0000189164</t>
  </si>
  <si>
    <t>OR7G3_4</t>
  </si>
  <si>
    <t>TRCN0000187142</t>
  </si>
  <si>
    <t>OR7G3_3</t>
  </si>
  <si>
    <t>TRCN0000204849</t>
  </si>
  <si>
    <t>OR7G3_2</t>
  </si>
  <si>
    <t>TRCN0000186379</t>
  </si>
  <si>
    <t>OR7G3_1</t>
  </si>
  <si>
    <t>TRCN0000143678</t>
  </si>
  <si>
    <t>MNS1_11</t>
  </si>
  <si>
    <t>TRCN0000140481</t>
  </si>
  <si>
    <t>MNS1_10</t>
  </si>
  <si>
    <t>TRCN0000145547</t>
  </si>
  <si>
    <t>MNS1_9</t>
  </si>
  <si>
    <t>TRCN0000144375</t>
  </si>
  <si>
    <t>MNS1_8</t>
  </si>
  <si>
    <t>TRCN0000143908</t>
  </si>
  <si>
    <t>MNS1_7</t>
  </si>
  <si>
    <t>TRCN0000143412</t>
  </si>
  <si>
    <t>MNS1_6</t>
  </si>
  <si>
    <t>TRCN0000145411</t>
  </si>
  <si>
    <t>MNS1_5</t>
  </si>
  <si>
    <t>TRCN0000143217</t>
  </si>
  <si>
    <t>MNS1_4</t>
  </si>
  <si>
    <t>MNS1_3</t>
  </si>
  <si>
    <t>TRCN0000121987</t>
  </si>
  <si>
    <t>MNS1_2</t>
  </si>
  <si>
    <t>TRCN0000122030</t>
  </si>
  <si>
    <t>MNS1_1</t>
  </si>
  <si>
    <t>TRCN0000043807</t>
  </si>
  <si>
    <t>KCNK16_5</t>
  </si>
  <si>
    <t>TRCN0000043806</t>
  </si>
  <si>
    <t>KCNK16_4</t>
  </si>
  <si>
    <t>TRCN0000043805</t>
  </si>
  <si>
    <t>KCNK16_3</t>
  </si>
  <si>
    <t>TRCN0000043804</t>
  </si>
  <si>
    <t>KCNK16_2</t>
  </si>
  <si>
    <t>TRCN0000043803</t>
  </si>
  <si>
    <t>KCNK16_1</t>
  </si>
  <si>
    <t>TRCN0000048212</t>
  </si>
  <si>
    <t>KALRN_5</t>
  </si>
  <si>
    <t>TRCN0000048211</t>
  </si>
  <si>
    <t>KALRN_4</t>
  </si>
  <si>
    <t>TRCN0000048210</t>
  </si>
  <si>
    <t>KALRN_3</t>
  </si>
  <si>
    <t>TRCN0000048209</t>
  </si>
  <si>
    <t>KALRN_2</t>
  </si>
  <si>
    <t>TRCN0000048208</t>
  </si>
  <si>
    <t>KALRN_1</t>
  </si>
  <si>
    <t>TRCN0000137647</t>
  </si>
  <si>
    <t>GPATCH2L_8</t>
  </si>
  <si>
    <t>TRCN0000137446</t>
  </si>
  <si>
    <t>GPATCH2L_7</t>
  </si>
  <si>
    <t>TRCN0000137270</t>
  </si>
  <si>
    <t>GPATCH2L_6</t>
  </si>
  <si>
    <t>TRCN0000137244</t>
  </si>
  <si>
    <t>GPATCH2L_5</t>
  </si>
  <si>
    <t>TRCN0000137229</t>
  </si>
  <si>
    <t>GPATCH2L_4</t>
  </si>
  <si>
    <t>TRCN0000137175</t>
  </si>
  <si>
    <t>GPATCH2L_3</t>
  </si>
  <si>
    <t>TRCN0000134912</t>
  </si>
  <si>
    <t>GPATCH2L_2</t>
  </si>
  <si>
    <t>TRCN0000134414</t>
  </si>
  <si>
    <t>GPATCH2L_1</t>
  </si>
  <si>
    <t>TRCN0000058227</t>
  </si>
  <si>
    <t>GH2_5</t>
  </si>
  <si>
    <t>TRCN0000058226</t>
  </si>
  <si>
    <t>GH2_4</t>
  </si>
  <si>
    <t>TRCN0000058225</t>
  </si>
  <si>
    <t>GH2_3</t>
  </si>
  <si>
    <t>TRCN0000058224</t>
  </si>
  <si>
    <t>GH2_2</t>
  </si>
  <si>
    <t>TRCN0000058223</t>
  </si>
  <si>
    <t>GH2_1</t>
  </si>
  <si>
    <t>TRCN0000168368</t>
  </si>
  <si>
    <t>FAM83A_6</t>
  </si>
  <si>
    <t>TRCN0000172916</t>
  </si>
  <si>
    <t>FAM83A_5</t>
  </si>
  <si>
    <t>TRCN0000172664</t>
  </si>
  <si>
    <t>FAM83A_4</t>
  </si>
  <si>
    <t>TRCN0000166857</t>
  </si>
  <si>
    <t>FAM83A_3</t>
  </si>
  <si>
    <t>TRCN0000168628</t>
  </si>
  <si>
    <t>FAM83A_2</t>
  </si>
  <si>
    <t>TRCN0000172435</t>
  </si>
  <si>
    <t>FAM83A_1</t>
  </si>
  <si>
    <t>TRC0000129637</t>
  </si>
  <si>
    <t>FAM71A_6</t>
  </si>
  <si>
    <t>FAM71A_5</t>
  </si>
  <si>
    <t>TRCN0000129258</t>
  </si>
  <si>
    <t>FAM71A_4</t>
  </si>
  <si>
    <t>TRCN0000130844</t>
  </si>
  <si>
    <t>FAM71A_3</t>
  </si>
  <si>
    <t>TRCN0000129894</t>
  </si>
  <si>
    <t>FAM71A_2</t>
  </si>
  <si>
    <t>TRCN0000128970</t>
  </si>
  <si>
    <t>FAM71A_1</t>
  </si>
  <si>
    <t>TRCN0000049842</t>
  </si>
  <si>
    <t>DIS3_5</t>
  </si>
  <si>
    <t>TRCN0000049841</t>
  </si>
  <si>
    <t>DIS3_4</t>
  </si>
  <si>
    <t>TRCN0000049840</t>
  </si>
  <si>
    <t>DIS3_3</t>
  </si>
  <si>
    <t>TRCN0000049839</t>
  </si>
  <si>
    <t>DIS3_2</t>
  </si>
  <si>
    <t>TRCN0000049838</t>
  </si>
  <si>
    <t>DIS3_1</t>
  </si>
  <si>
    <t>TRCN00000116421</t>
  </si>
  <si>
    <t>COL6A5_5</t>
  </si>
  <si>
    <t>TRCN00000116420</t>
  </si>
  <si>
    <t>COL6A5_4</t>
  </si>
  <si>
    <t>TRCN00000116419</t>
  </si>
  <si>
    <t>COL6A5_3</t>
  </si>
  <si>
    <t>TRCN00000116418</t>
  </si>
  <si>
    <t>COL6A5_2</t>
  </si>
  <si>
    <t>TRCN00000116417</t>
  </si>
  <si>
    <t>COL6A5_1</t>
  </si>
  <si>
    <t>TRCN0000057002</t>
  </si>
  <si>
    <t>CD36_5</t>
  </si>
  <si>
    <t>TRCN0000057001</t>
  </si>
  <si>
    <t>CD36_4</t>
  </si>
  <si>
    <t>TRCN0000057000</t>
  </si>
  <si>
    <t>CD36_3</t>
  </si>
  <si>
    <t>TRCN0000056999</t>
  </si>
  <si>
    <t>CD36_2</t>
  </si>
  <si>
    <t>TRCN0000056998</t>
  </si>
  <si>
    <t>CD36_1</t>
  </si>
  <si>
    <t>TRCN0000053307</t>
  </si>
  <si>
    <t>CAPS2_5</t>
  </si>
  <si>
    <t>TRCN0000053306</t>
  </si>
  <si>
    <t>CAPS2_4</t>
  </si>
  <si>
    <t>TRCN0000053305</t>
  </si>
  <si>
    <t>CAPS2_3</t>
  </si>
  <si>
    <t>TRCN0000053304</t>
  </si>
  <si>
    <t>CAPS2_2</t>
  </si>
  <si>
    <t>TRCN0000053303</t>
  </si>
  <si>
    <t>CAPS2_1</t>
  </si>
  <si>
    <t>TRCN0000053537</t>
  </si>
  <si>
    <t>CALML4_5</t>
  </si>
  <si>
    <t>TRCN0000053536</t>
  </si>
  <si>
    <t>CALML4_4</t>
  </si>
  <si>
    <t>TRCN0000053535</t>
  </si>
  <si>
    <t>CALML4_3</t>
  </si>
  <si>
    <t>TRCN0000053534</t>
  </si>
  <si>
    <t>CALML4_2</t>
  </si>
  <si>
    <t>TRCN0000053533</t>
  </si>
  <si>
    <t>CALML4_1</t>
  </si>
  <si>
    <t>TRCN0000269833</t>
  </si>
  <si>
    <t>C11orf21_4</t>
  </si>
  <si>
    <t>TRCN0000269772</t>
  </si>
  <si>
    <t>C11orf21_3</t>
  </si>
  <si>
    <t>TRCN0000269771</t>
  </si>
  <si>
    <t>C11orf21_2</t>
  </si>
  <si>
    <t>TRCN0000269770</t>
  </si>
  <si>
    <t>C11orf21_1</t>
  </si>
  <si>
    <t>TRCN0000029378</t>
  </si>
  <si>
    <t>ARSB_5</t>
  </si>
  <si>
    <t>TRCN0000029377</t>
  </si>
  <si>
    <t>ARSB_4</t>
  </si>
  <si>
    <t>TRCN0000029376</t>
  </si>
  <si>
    <t>ARSB_3</t>
  </si>
  <si>
    <t>TRCN0000029375</t>
  </si>
  <si>
    <t>ARSB_2</t>
  </si>
  <si>
    <t>TRCN0000029374</t>
  </si>
  <si>
    <t>ARSB_1</t>
  </si>
  <si>
    <t>TRCN0000022241</t>
  </si>
  <si>
    <t>ANKRD30A_3</t>
  </si>
  <si>
    <t>TRCN0000022240</t>
  </si>
  <si>
    <t>ANKRD30A_2</t>
  </si>
  <si>
    <t>TRCN0000022239</t>
  </si>
  <si>
    <t>ANKRD30A_1</t>
  </si>
  <si>
    <t>SSMD*</t>
  </si>
  <si>
    <t>MAD</t>
  </si>
  <si>
    <t>Stdev</t>
  </si>
  <si>
    <t>Mean</t>
  </si>
  <si>
    <t>Median</t>
  </si>
  <si>
    <t>FDR corrected p-value</t>
  </si>
  <si>
    <t>TRC ID</t>
  </si>
  <si>
    <t>Gene ID</t>
  </si>
  <si>
    <t>Name</t>
  </si>
  <si>
    <t>Mitochondria Per Cell</t>
  </si>
  <si>
    <t>Mitochondria Roundness</t>
  </si>
  <si>
    <t>Mitochondria Axial Length Ratio</t>
  </si>
  <si>
    <t>Additional Table 6. Overview of the cellular screening data for 27 candidate genes.</t>
  </si>
  <si>
    <t>Additional Table 7. Conserved Drosophila homologs for candidate genes.</t>
  </si>
  <si>
    <t>Additional Table 8. αSyn-mediated neurodegeneration in the retina.</t>
  </si>
  <si>
    <t>Additional Table 9. Recessive LoF variants in PPMI exome dataset.</t>
  </si>
  <si>
    <t>Additional Table 10. Variant aggregation association results of IPDGC neuroX dataset.</t>
  </si>
  <si>
    <t>Additional Table 11. Gene co-expression analysis of candidate and established PD genes.</t>
  </si>
  <si>
    <t>Additional Table 12. Quality overview exome library preparation kits.</t>
  </si>
  <si>
    <t>Additional Table 13. Public availability of the IPDGC discovery dataset.</t>
  </si>
</sst>
</file>

<file path=xl/styles.xml><?xml version="1.0" encoding="utf-8"?>
<styleSheet xmlns="http://schemas.openxmlformats.org/spreadsheetml/2006/main">
  <numFmts count="9">
    <numFmt numFmtId="164" formatCode="_(* #,##0.00_);_(* \(#,##0.00\);_(* &quot;-&quot;??_);_(@_)"/>
    <numFmt numFmtId="165" formatCode="0.0"/>
    <numFmt numFmtId="166" formatCode="0.000%"/>
    <numFmt numFmtId="167" formatCode="0.0000%"/>
    <numFmt numFmtId="168" formatCode="0.0%"/>
    <numFmt numFmtId="169" formatCode="0.000"/>
    <numFmt numFmtId="170" formatCode="0.0000"/>
    <numFmt numFmtId="171" formatCode="0.000000"/>
    <numFmt numFmtId="172" formatCode="0.00000"/>
  </numFmts>
  <fonts count="7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name val="Calibri"/>
      <family val="2"/>
    </font>
    <font>
      <sz val="11"/>
      <color rgb="FF000000"/>
      <name val="Calibri"/>
      <family val="2"/>
      <charset val="1"/>
      <scheme val="minor"/>
    </font>
    <font>
      <u/>
      <sz val="11"/>
      <color rgb="FF000000"/>
      <name val="Calibri"/>
      <family val="2"/>
      <scheme val="minor"/>
    </font>
    <font>
      <sz val="8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0"/>
      <name val="Arial"/>
      <family val="2"/>
    </font>
    <font>
      <sz val="11"/>
      <color indexed="8"/>
      <name val="Calibri"/>
      <family val="2"/>
    </font>
    <font>
      <sz val="12"/>
      <color rgb="FF000000"/>
      <name val="Calibri"/>
      <family val="2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i/>
      <sz val="11"/>
      <color rgb="FF000000"/>
      <name val="Calibri"/>
      <family val="2"/>
    </font>
    <font>
      <i/>
      <sz val="12"/>
      <name val="Calibri"/>
      <family val="2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  <scheme val="minor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F5F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auto="1"/>
      </bottom>
      <diagonal/>
    </border>
  </borders>
  <cellStyleXfs count="9086">
    <xf numFmtId="0" fontId="0" fillId="0" borderId="0"/>
    <xf numFmtId="0" fontId="19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8" fillId="0" borderId="0"/>
    <xf numFmtId="0" fontId="30" fillId="0" borderId="0"/>
    <xf numFmtId="0" fontId="32" fillId="0" borderId="0"/>
    <xf numFmtId="0" fontId="33" fillId="0" borderId="0"/>
    <xf numFmtId="0" fontId="19" fillId="0" borderId="0"/>
    <xf numFmtId="0" fontId="18" fillId="0" borderId="0"/>
    <xf numFmtId="0" fontId="18" fillId="0" borderId="0"/>
    <xf numFmtId="164" fontId="34" fillId="0" borderId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64" fontId="34" fillId="0" borderId="0" applyBorder="0" applyAlignment="0" applyProtection="0"/>
    <xf numFmtId="0" fontId="35" fillId="0" borderId="0"/>
    <xf numFmtId="0" fontId="30" fillId="0" borderId="0"/>
    <xf numFmtId="0" fontId="18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0" borderId="0"/>
    <xf numFmtId="0" fontId="30" fillId="0" borderId="0"/>
    <xf numFmtId="0" fontId="32" fillId="0" borderId="0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33" fillId="0" borderId="0"/>
    <xf numFmtId="0" fontId="36" fillId="0" borderId="0" applyBorder="0" applyProtection="0"/>
    <xf numFmtId="0" fontId="33" fillId="0" borderId="0"/>
    <xf numFmtId="0" fontId="33" fillId="0" borderId="0"/>
    <xf numFmtId="164" fontId="34" fillId="0" borderId="0" applyBorder="0" applyAlignment="0" applyProtection="0"/>
    <xf numFmtId="164" fontId="34" fillId="0" borderId="0" applyBorder="0" applyAlignment="0" applyProtection="0"/>
    <xf numFmtId="0" fontId="17" fillId="0" borderId="0"/>
    <xf numFmtId="0" fontId="44" fillId="0" borderId="0" applyBorder="0" applyProtection="0"/>
    <xf numFmtId="0" fontId="30" fillId="0" borderId="0"/>
    <xf numFmtId="0" fontId="35" fillId="0" borderId="0"/>
    <xf numFmtId="0" fontId="46" fillId="0" borderId="0" applyNumberFormat="0" applyFill="0" applyBorder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9" fillId="0" borderId="7" applyNumberFormat="0" applyFill="0" applyAlignment="0" applyProtection="0"/>
    <xf numFmtId="0" fontId="49" fillId="0" borderId="0" applyNumberFormat="0" applyFill="0" applyBorder="0" applyAlignment="0" applyProtection="0"/>
    <xf numFmtId="0" fontId="50" fillId="15" borderId="0" applyNumberFormat="0" applyBorder="0" applyAlignment="0" applyProtection="0"/>
    <xf numFmtId="0" fontId="51" fillId="16" borderId="0" applyNumberFormat="0" applyBorder="0" applyAlignment="0" applyProtection="0"/>
    <xf numFmtId="0" fontId="52" fillId="17" borderId="0" applyNumberFormat="0" applyBorder="0" applyAlignment="0" applyProtection="0"/>
    <xf numFmtId="0" fontId="53" fillId="18" borderId="8" applyNumberFormat="0" applyAlignment="0" applyProtection="0"/>
    <xf numFmtId="0" fontId="54" fillId="19" borderId="9" applyNumberFormat="0" applyAlignment="0" applyProtection="0"/>
    <xf numFmtId="0" fontId="55" fillId="19" borderId="8" applyNumberFormat="0" applyAlignment="0" applyProtection="0"/>
    <xf numFmtId="0" fontId="56" fillId="0" borderId="10" applyNumberFormat="0" applyFill="0" applyAlignment="0" applyProtection="0"/>
    <xf numFmtId="0" fontId="57" fillId="20" borderId="11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60" fillId="21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60" fillId="28" borderId="0" applyNumberFormat="0" applyBorder="0" applyAlignment="0" applyProtection="0"/>
    <xf numFmtId="0" fontId="60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60" fillId="32" borderId="0" applyNumberFormat="0" applyBorder="0" applyAlignment="0" applyProtection="0"/>
    <xf numFmtId="0" fontId="15" fillId="0" borderId="0"/>
    <xf numFmtId="0" fontId="61" fillId="0" borderId="0"/>
    <xf numFmtId="0" fontId="15" fillId="0" borderId="0"/>
    <xf numFmtId="0" fontId="15" fillId="2" borderId="1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5" fillId="0" borderId="0"/>
    <xf numFmtId="0" fontId="14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2" borderId="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30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33" fillId="0" borderId="0" applyBorder="0" applyProtection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65" fillId="0" borderId="0"/>
    <xf numFmtId="0" fontId="67" fillId="0" borderId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65" fillId="0" borderId="0"/>
    <xf numFmtId="0" fontId="6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0" borderId="0"/>
    <xf numFmtId="0" fontId="2" fillId="0" borderId="0"/>
    <xf numFmtId="0" fontId="2" fillId="0" borderId="0"/>
  </cellStyleXfs>
  <cellXfs count="290">
    <xf numFmtId="0" fontId="0" fillId="0" borderId="0" xfId="0"/>
    <xf numFmtId="0" fontId="20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23" fillId="0" borderId="0" xfId="0" applyFont="1" applyFill="1" applyAlignment="1">
      <alignment horizontal="left"/>
    </xf>
    <xf numFmtId="0" fontId="18" fillId="0" borderId="0" xfId="266"/>
    <xf numFmtId="0" fontId="18" fillId="0" borderId="0" xfId="266" applyAlignment="1">
      <alignment horizontal="left"/>
    </xf>
    <xf numFmtId="0" fontId="18" fillId="0" borderId="2" xfId="266" applyBorder="1" applyAlignment="1">
      <alignment horizontal="left"/>
    </xf>
    <xf numFmtId="0" fontId="18" fillId="0" borderId="2" xfId="266" applyBorder="1"/>
    <xf numFmtId="0" fontId="18" fillId="0" borderId="0" xfId="266" applyFont="1" applyAlignment="1">
      <alignment horizontal="left"/>
    </xf>
    <xf numFmtId="0" fontId="28" fillId="0" borderId="0" xfId="266" applyFont="1" applyAlignment="1">
      <alignment horizontal="left"/>
    </xf>
    <xf numFmtId="0" fontId="18" fillId="0" borderId="3" xfId="266" applyBorder="1" applyAlignment="1">
      <alignment horizontal="left"/>
    </xf>
    <xf numFmtId="0" fontId="18" fillId="0" borderId="3" xfId="266" applyFont="1" applyBorder="1"/>
    <xf numFmtId="0" fontId="29" fillId="0" borderId="0" xfId="266" applyFont="1" applyFill="1" applyAlignment="1">
      <alignment horizontal="left"/>
    </xf>
    <xf numFmtId="0" fontId="29" fillId="0" borderId="0" xfId="267" applyFont="1" applyFill="1" applyBorder="1" applyAlignment="1">
      <alignment horizontal="left"/>
    </xf>
    <xf numFmtId="0" fontId="29" fillId="0" borderId="0" xfId="0" applyFont="1"/>
    <xf numFmtId="0" fontId="29" fillId="0" borderId="3" xfId="0" applyFont="1" applyBorder="1"/>
    <xf numFmtId="0" fontId="37" fillId="0" borderId="0" xfId="359" applyFont="1" applyBorder="1" applyAlignment="1" applyProtection="1"/>
    <xf numFmtId="0" fontId="29" fillId="0" borderId="0" xfId="0" applyFont="1" applyFill="1" applyBorder="1"/>
    <xf numFmtId="0" fontId="37" fillId="0" borderId="0" xfId="359" applyFont="1" applyBorder="1"/>
    <xf numFmtId="0" fontId="37" fillId="0" borderId="0" xfId="0" applyFont="1" applyFill="1" applyBorder="1"/>
    <xf numFmtId="0" fontId="29" fillId="0" borderId="2" xfId="0" applyFont="1" applyBorder="1"/>
    <xf numFmtId="0" fontId="37" fillId="0" borderId="2" xfId="359" applyFont="1" applyBorder="1"/>
    <xf numFmtId="0" fontId="29" fillId="0" borderId="2" xfId="0" applyFont="1" applyFill="1" applyBorder="1"/>
    <xf numFmtId="0" fontId="40" fillId="0" borderId="0" xfId="0" applyFont="1"/>
    <xf numFmtId="0" fontId="18" fillId="0" borderId="0" xfId="361"/>
    <xf numFmtId="0" fontId="18" fillId="0" borderId="0" xfId="361" applyFont="1"/>
    <xf numFmtId="0" fontId="18" fillId="0" borderId="0" xfId="361" applyFont="1" applyFill="1"/>
    <xf numFmtId="0" fontId="40" fillId="0" borderId="0" xfId="361" applyFont="1" applyFill="1"/>
    <xf numFmtId="0" fontId="42" fillId="0" borderId="0" xfId="361" applyFont="1" applyFill="1"/>
    <xf numFmtId="0" fontId="18" fillId="0" borderId="0" xfId="361" applyFont="1" applyAlignment="1">
      <alignment horizontal="center"/>
    </xf>
    <xf numFmtId="169" fontId="31" fillId="0" borderId="2" xfId="361" applyNumberFormat="1" applyFont="1" applyBorder="1" applyAlignment="1">
      <alignment horizontal="center" vertical="center" wrapText="1"/>
    </xf>
    <xf numFmtId="169" fontId="31" fillId="0" borderId="0" xfId="361" applyNumberFormat="1" applyFont="1" applyAlignment="1">
      <alignment horizontal="center" vertical="center" wrapText="1"/>
    </xf>
    <xf numFmtId="170" fontId="31" fillId="0" borderId="0" xfId="361" applyNumberFormat="1" applyFont="1" applyAlignment="1">
      <alignment horizontal="center" vertical="center"/>
    </xf>
    <xf numFmtId="169" fontId="31" fillId="0" borderId="0" xfId="361" applyNumberFormat="1" applyFont="1" applyBorder="1" applyAlignment="1">
      <alignment horizontal="center" vertical="center" wrapText="1"/>
    </xf>
    <xf numFmtId="0" fontId="18" fillId="0" borderId="2" xfId="361" applyFont="1" applyBorder="1" applyAlignment="1">
      <alignment horizontal="center"/>
    </xf>
    <xf numFmtId="0" fontId="27" fillId="0" borderId="2" xfId="361" applyFont="1" applyFill="1" applyBorder="1"/>
    <xf numFmtId="0" fontId="18" fillId="0" borderId="3" xfId="361" applyFill="1" applyBorder="1"/>
    <xf numFmtId="0" fontId="18" fillId="0" borderId="0" xfId="361" applyFill="1" applyBorder="1"/>
    <xf numFmtId="10" fontId="18" fillId="0" borderId="0" xfId="361" applyNumberFormat="1" applyFill="1" applyBorder="1" applyAlignment="1">
      <alignment horizontal="center"/>
    </xf>
    <xf numFmtId="0" fontId="18" fillId="0" borderId="0" xfId="361" applyNumberFormat="1" applyFill="1" applyBorder="1" applyAlignment="1">
      <alignment horizontal="center"/>
    </xf>
    <xf numFmtId="0" fontId="18" fillId="0" borderId="0" xfId="361" applyFill="1"/>
    <xf numFmtId="10" fontId="18" fillId="0" borderId="0" xfId="361" applyNumberFormat="1" applyFill="1" applyAlignment="1">
      <alignment horizontal="center"/>
    </xf>
    <xf numFmtId="0" fontId="18" fillId="0" borderId="0" xfId="361" applyNumberFormat="1" applyFill="1" applyAlignment="1">
      <alignment horizontal="center"/>
    </xf>
    <xf numFmtId="0" fontId="18" fillId="0" borderId="2" xfId="361" applyFill="1" applyBorder="1"/>
    <xf numFmtId="166" fontId="18" fillId="0" borderId="2" xfId="361" applyNumberFormat="1" applyFill="1" applyBorder="1" applyAlignment="1">
      <alignment horizontal="center"/>
    </xf>
    <xf numFmtId="0" fontId="18" fillId="0" borderId="2" xfId="361" applyNumberFormat="1" applyFill="1" applyBorder="1" applyAlignment="1">
      <alignment horizontal="center"/>
    </xf>
    <xf numFmtId="0" fontId="42" fillId="0" borderId="0" xfId="361" applyFont="1" applyBorder="1"/>
    <xf numFmtId="0" fontId="18" fillId="0" borderId="0" xfId="361" applyFill="1" applyBorder="1" applyAlignment="1">
      <alignment horizontal="center"/>
    </xf>
    <xf numFmtId="0" fontId="42" fillId="0" borderId="0" xfId="361" applyFont="1"/>
    <xf numFmtId="0" fontId="18" fillId="0" borderId="0" xfId="361" applyAlignment="1">
      <alignment horizontal="center"/>
    </xf>
    <xf numFmtId="0" fontId="17" fillId="0" borderId="0" xfId="415"/>
    <xf numFmtId="0" fontId="17" fillId="0" borderId="2" xfId="415" applyBorder="1"/>
    <xf numFmtId="0" fontId="17" fillId="0" borderId="3" xfId="415" applyBorder="1"/>
    <xf numFmtId="0" fontId="17" fillId="0" borderId="0" xfId="415" applyAlignment="1">
      <alignment horizontal="left"/>
    </xf>
    <xf numFmtId="0" fontId="17" fillId="0" borderId="3" xfId="415" applyBorder="1" applyAlignment="1">
      <alignment horizontal="left"/>
    </xf>
    <xf numFmtId="0" fontId="17" fillId="0" borderId="3" xfId="415" applyBorder="1" applyAlignment="1">
      <alignment horizontal="center"/>
    </xf>
    <xf numFmtId="49" fontId="17" fillId="0" borderId="0" xfId="415" applyNumberFormat="1"/>
    <xf numFmtId="168" fontId="17" fillId="0" borderId="0" xfId="415" applyNumberFormat="1" applyAlignment="1">
      <alignment horizontal="center"/>
    </xf>
    <xf numFmtId="0" fontId="17" fillId="0" borderId="0" xfId="415" applyNumberFormat="1" applyAlignment="1">
      <alignment horizontal="left"/>
    </xf>
    <xf numFmtId="49" fontId="17" fillId="0" borderId="0" xfId="415" applyNumberFormat="1" applyAlignment="1">
      <alignment horizontal="left"/>
    </xf>
    <xf numFmtId="49" fontId="30" fillId="0" borderId="0" xfId="417" applyNumberFormat="1"/>
    <xf numFmtId="49" fontId="17" fillId="0" borderId="2" xfId="415" applyNumberFormat="1" applyBorder="1" applyAlignment="1">
      <alignment horizontal="left"/>
    </xf>
    <xf numFmtId="0" fontId="17" fillId="0" borderId="2" xfId="415" applyBorder="1" applyAlignment="1">
      <alignment horizontal="left"/>
    </xf>
    <xf numFmtId="168" fontId="17" fillId="0" borderId="2" xfId="415" applyNumberFormat="1" applyBorder="1" applyAlignment="1">
      <alignment horizontal="center"/>
    </xf>
    <xf numFmtId="0" fontId="42" fillId="0" borderId="0" xfId="415" applyFont="1" applyFill="1" applyBorder="1"/>
    <xf numFmtId="0" fontId="42" fillId="0" borderId="0" xfId="266" applyFont="1"/>
    <xf numFmtId="169" fontId="16" fillId="0" borderId="0" xfId="361" applyNumberFormat="1" applyFont="1" applyAlignment="1">
      <alignment horizontal="center" vertical="center"/>
    </xf>
    <xf numFmtId="169" fontId="16" fillId="0" borderId="0" xfId="361" applyNumberFormat="1" applyFont="1" applyBorder="1" applyAlignment="1">
      <alignment horizontal="center" vertical="center"/>
    </xf>
    <xf numFmtId="169" fontId="16" fillId="0" borderId="0" xfId="361" applyNumberFormat="1" applyFont="1" applyAlignment="1">
      <alignment horizontal="center"/>
    </xf>
    <xf numFmtId="169" fontId="16" fillId="0" borderId="2" xfId="361" applyNumberFormat="1" applyFont="1" applyBorder="1" applyAlignment="1">
      <alignment horizontal="center" vertical="center"/>
    </xf>
    <xf numFmtId="0" fontId="38" fillId="0" borderId="0" xfId="267" applyFont="1" applyFill="1" applyBorder="1" applyAlignment="1">
      <alignment horizontal="left"/>
    </xf>
    <xf numFmtId="0" fontId="38" fillId="0" borderId="0" xfId="267" applyFont="1" applyFill="1" applyBorder="1" applyAlignment="1" applyProtection="1">
      <alignment horizontal="left"/>
    </xf>
    <xf numFmtId="0" fontId="29" fillId="0" borderId="0" xfId="460" applyFont="1" applyFill="1" applyAlignment="1">
      <alignment horizontal="left"/>
    </xf>
    <xf numFmtId="0" fontId="29" fillId="0" borderId="0" xfId="269" applyFont="1" applyFill="1" applyBorder="1" applyAlignment="1">
      <alignment horizontal="left"/>
    </xf>
    <xf numFmtId="0" fontId="29" fillId="0" borderId="0" xfId="0" applyFont="1" applyAlignment="1">
      <alignment horizontal="left"/>
    </xf>
    <xf numFmtId="169" fontId="29" fillId="0" borderId="0" xfId="266" applyNumberFormat="1" applyFont="1" applyFill="1" applyAlignment="1">
      <alignment horizontal="left"/>
    </xf>
    <xf numFmtId="172" fontId="29" fillId="0" borderId="0" xfId="269" applyNumberFormat="1" applyFont="1" applyFill="1" applyBorder="1" applyAlignment="1">
      <alignment horizontal="left"/>
    </xf>
    <xf numFmtId="10" fontId="29" fillId="0" borderId="0" xfId="460" applyNumberFormat="1" applyFont="1" applyFill="1" applyAlignment="1">
      <alignment horizontal="center"/>
    </xf>
    <xf numFmtId="9" fontId="29" fillId="0" borderId="0" xfId="460" applyNumberFormat="1" applyFont="1" applyFill="1" applyAlignment="1">
      <alignment horizontal="center"/>
    </xf>
    <xf numFmtId="0" fontId="29" fillId="0" borderId="0" xfId="268" applyFont="1" applyFill="1" applyBorder="1" applyAlignment="1">
      <alignment horizontal="left"/>
    </xf>
    <xf numFmtId="0" fontId="29" fillId="0" borderId="0" xfId="552" applyFont="1" applyAlignment="1">
      <alignment horizontal="left" vertical="center"/>
    </xf>
    <xf numFmtId="0" fontId="29" fillId="0" borderId="3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/>
    <xf numFmtId="0" fontId="29" fillId="0" borderId="0" xfId="552" applyFont="1" applyAlignment="1">
      <alignment horizontal="left"/>
    </xf>
    <xf numFmtId="169" fontId="29" fillId="0" borderId="2" xfId="460" applyNumberFormat="1" applyFont="1" applyFill="1" applyBorder="1" applyAlignment="1">
      <alignment horizontal="center" vertical="center"/>
    </xf>
    <xf numFmtId="0" fontId="29" fillId="0" borderId="2" xfId="460" applyFont="1" applyFill="1" applyBorder="1" applyAlignment="1">
      <alignment horizontal="left" vertical="center"/>
    </xf>
    <xf numFmtId="0" fontId="29" fillId="0" borderId="0" xfId="460" applyFont="1" applyFill="1" applyBorder="1" applyAlignment="1">
      <alignment horizontal="center"/>
    </xf>
    <xf numFmtId="2" fontId="29" fillId="0" borderId="0" xfId="460" applyNumberFormat="1" applyFont="1" applyFill="1" applyAlignment="1">
      <alignment horizontal="center"/>
    </xf>
    <xf numFmtId="0" fontId="29" fillId="0" borderId="2" xfId="460" applyFont="1" applyFill="1" applyBorder="1" applyAlignment="1">
      <alignment horizontal="center" vertical="center"/>
    </xf>
    <xf numFmtId="0" fontId="29" fillId="0" borderId="2" xfId="0" applyFont="1" applyBorder="1" applyAlignment="1">
      <alignment horizontal="left"/>
    </xf>
    <xf numFmtId="166" fontId="29" fillId="0" borderId="0" xfId="460" applyNumberFormat="1" applyFont="1" applyFill="1" applyAlignment="1">
      <alignment horizontal="center"/>
    </xf>
    <xf numFmtId="0" fontId="38" fillId="0" borderId="2" xfId="460" applyFont="1" applyFill="1" applyBorder="1" applyAlignment="1">
      <alignment horizontal="center" vertical="center"/>
    </xf>
    <xf numFmtId="0" fontId="38" fillId="0" borderId="0" xfId="460" applyFont="1" applyFill="1" applyAlignment="1">
      <alignment horizontal="left"/>
    </xf>
    <xf numFmtId="0" fontId="29" fillId="0" borderId="0" xfId="552" applyFont="1" applyFill="1" applyAlignment="1">
      <alignment horizontal="left"/>
    </xf>
    <xf numFmtId="0" fontId="29" fillId="0" borderId="2" xfId="0" applyFont="1" applyBorder="1" applyAlignment="1"/>
    <xf numFmtId="0" fontId="29" fillId="0" borderId="4" xfId="0" applyFont="1" applyBorder="1" applyAlignment="1">
      <alignment horizontal="left"/>
    </xf>
    <xf numFmtId="0" fontId="29" fillId="0" borderId="0" xfId="460" applyFont="1" applyFill="1" applyBorder="1" applyAlignment="1">
      <alignment horizontal="left"/>
    </xf>
    <xf numFmtId="167" fontId="29" fillId="0" borderId="0" xfId="460" applyNumberFormat="1" applyFont="1" applyFill="1" applyAlignment="1">
      <alignment horizontal="center"/>
    </xf>
    <xf numFmtId="0" fontId="29" fillId="0" borderId="0" xfId="0" applyFont="1" applyBorder="1"/>
    <xf numFmtId="169" fontId="29" fillId="0" borderId="0" xfId="552" applyNumberFormat="1" applyFont="1" applyAlignment="1">
      <alignment horizontal="left" vertical="center"/>
    </xf>
    <xf numFmtId="0" fontId="29" fillId="0" borderId="0" xfId="460" applyFont="1" applyFill="1" applyAlignment="1">
      <alignment horizontal="center"/>
    </xf>
    <xf numFmtId="0" fontId="29" fillId="0" borderId="0" xfId="266" applyFont="1" applyFill="1" applyBorder="1" applyAlignment="1">
      <alignment horizontal="left"/>
    </xf>
    <xf numFmtId="170" fontId="29" fillId="0" borderId="0" xfId="267" applyNumberFormat="1" applyFont="1" applyFill="1" applyBorder="1" applyAlignment="1">
      <alignment horizontal="left"/>
    </xf>
    <xf numFmtId="170" fontId="29" fillId="0" borderId="0" xfId="269" applyNumberFormat="1" applyFont="1" applyFill="1" applyBorder="1" applyAlignment="1">
      <alignment horizontal="left"/>
    </xf>
    <xf numFmtId="0" fontId="29" fillId="0" borderId="0" xfId="0" applyFont="1" applyAlignment="1">
      <alignment horizontal="center"/>
    </xf>
    <xf numFmtId="167" fontId="29" fillId="0" borderId="0" xfId="0" applyNumberFormat="1" applyFont="1"/>
    <xf numFmtId="0" fontId="29" fillId="0" borderId="0" xfId="0" applyFont="1" applyFill="1"/>
    <xf numFmtId="0" fontId="29" fillId="0" borderId="0" xfId="0" applyFont="1" applyFill="1" applyAlignment="1">
      <alignment horizontal="left"/>
    </xf>
    <xf numFmtId="169" fontId="29" fillId="0" borderId="0" xfId="552" applyNumberFormat="1" applyFont="1" applyFill="1" applyAlignment="1">
      <alignment horizontal="left" vertical="center"/>
    </xf>
    <xf numFmtId="0" fontId="29" fillId="0" borderId="0" xfId="552" applyFont="1" applyAlignment="1">
      <alignment vertical="center"/>
    </xf>
    <xf numFmtId="0" fontId="29" fillId="0" borderId="0" xfId="552" applyFont="1" applyFill="1" applyAlignment="1">
      <alignment vertical="center"/>
    </xf>
    <xf numFmtId="2" fontId="29" fillId="0" borderId="0" xfId="552" applyNumberFormat="1" applyFont="1" applyFill="1" applyAlignment="1">
      <alignment horizontal="left" vertical="center"/>
    </xf>
    <xf numFmtId="171" fontId="29" fillId="0" borderId="0" xfId="552" applyNumberFormat="1" applyFont="1" applyAlignment="1">
      <alignment horizontal="left" vertical="center"/>
    </xf>
    <xf numFmtId="0" fontId="29" fillId="0" borderId="0" xfId="552" applyFont="1" applyFill="1"/>
    <xf numFmtId="0" fontId="29" fillId="0" borderId="0" xfId="552" applyFont="1" applyFill="1" applyAlignment="1">
      <alignment horizontal="left" vertical="center"/>
    </xf>
    <xf numFmtId="0" fontId="29" fillId="0" borderId="4" xfId="0" applyFont="1" applyBorder="1" applyAlignment="1">
      <alignment horizontal="center"/>
    </xf>
    <xf numFmtId="0" fontId="37" fillId="0" borderId="2" xfId="359" applyFont="1" applyBorder="1" applyAlignment="1" applyProtection="1"/>
    <xf numFmtId="0" fontId="38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14" fillId="0" borderId="0" xfId="0" applyFont="1"/>
    <xf numFmtId="0" fontId="14" fillId="0" borderId="4" xfId="0" applyFont="1" applyBorder="1"/>
    <xf numFmtId="0" fontId="14" fillId="0" borderId="2" xfId="0" applyFont="1" applyBorder="1"/>
    <xf numFmtId="0" fontId="29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38" fillId="0" borderId="0" xfId="740" applyFont="1" applyFill="1" applyBorder="1"/>
    <xf numFmtId="0" fontId="29" fillId="0" borderId="0" xfId="873" applyFont="1" applyFill="1" applyBorder="1"/>
    <xf numFmtId="0" fontId="37" fillId="0" borderId="0" xfId="873" applyFont="1" applyFill="1" applyBorder="1"/>
    <xf numFmtId="0" fontId="29" fillId="0" borderId="0" xfId="873" applyFont="1" applyFill="1" applyBorder="1"/>
    <xf numFmtId="0" fontId="14" fillId="0" borderId="0" xfId="873"/>
    <xf numFmtId="0" fontId="28" fillId="0" borderId="0" xfId="873" applyFont="1"/>
    <xf numFmtId="0" fontId="37" fillId="0" borderId="0" xfId="873" applyFont="1" applyFill="1" applyBorder="1"/>
    <xf numFmtId="0" fontId="38" fillId="0" borderId="2" xfId="873" applyFont="1" applyFill="1" applyBorder="1"/>
    <xf numFmtId="0" fontId="29" fillId="0" borderId="2" xfId="460" applyFont="1" applyFill="1" applyBorder="1" applyAlignment="1">
      <alignment horizontal="center"/>
    </xf>
    <xf numFmtId="0" fontId="38" fillId="0" borderId="2" xfId="460" applyFont="1" applyFill="1" applyBorder="1" applyAlignment="1">
      <alignment horizontal="left"/>
    </xf>
    <xf numFmtId="0" fontId="29" fillId="0" borderId="2" xfId="552" applyFont="1" applyBorder="1" applyAlignment="1">
      <alignment horizontal="left"/>
    </xf>
    <xf numFmtId="0" fontId="29" fillId="0" borderId="2" xfId="460" applyFont="1" applyFill="1" applyBorder="1" applyAlignment="1">
      <alignment horizontal="left"/>
    </xf>
    <xf numFmtId="0" fontId="29" fillId="0" borderId="2" xfId="552" applyFont="1" applyBorder="1" applyAlignment="1">
      <alignment vertical="center"/>
    </xf>
    <xf numFmtId="169" fontId="29" fillId="0" borderId="2" xfId="552" applyNumberFormat="1" applyFont="1" applyBorder="1" applyAlignment="1">
      <alignment horizontal="left" vertical="center"/>
    </xf>
    <xf numFmtId="0" fontId="29" fillId="0" borderId="2" xfId="552" applyFont="1" applyBorder="1" applyAlignment="1">
      <alignment horizontal="left" vertical="center"/>
    </xf>
    <xf numFmtId="2" fontId="29" fillId="0" borderId="2" xfId="460" applyNumberFormat="1" applyFont="1" applyFill="1" applyBorder="1" applyAlignment="1">
      <alignment horizontal="center"/>
    </xf>
    <xf numFmtId="167" fontId="29" fillId="0" borderId="2" xfId="460" applyNumberFormat="1" applyFont="1" applyFill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center"/>
    </xf>
    <xf numFmtId="0" fontId="28" fillId="0" borderId="0" xfId="0" applyFont="1"/>
    <xf numFmtId="0" fontId="0" fillId="0" borderId="0" xfId="0" applyFill="1" applyAlignment="1">
      <alignment horizontal="left"/>
    </xf>
    <xf numFmtId="0" fontId="45" fillId="0" borderId="0" xfId="0" applyFont="1" applyAlignment="1">
      <alignment horizontal="center"/>
    </xf>
    <xf numFmtId="0" fontId="38" fillId="0" borderId="0" xfId="0" applyFont="1"/>
    <xf numFmtId="0" fontId="62" fillId="0" borderId="0" xfId="372" applyFont="1"/>
    <xf numFmtId="0" fontId="38" fillId="0" borderId="2" xfId="267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/>
    <xf numFmtId="0" fontId="42" fillId="0" borderId="0" xfId="0" applyFont="1" applyFill="1" applyBorder="1"/>
    <xf numFmtId="0" fontId="42" fillId="0" borderId="0" xfId="0" applyFont="1"/>
    <xf numFmtId="0" fontId="40" fillId="0" borderId="0" xfId="267" applyFont="1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33" borderId="0" xfId="0" applyFill="1" applyAlignment="1">
      <alignment horizontal="left"/>
    </xf>
    <xf numFmtId="0" fontId="13" fillId="0" borderId="0" xfId="0" applyFont="1"/>
    <xf numFmtId="0" fontId="0" fillId="0" borderId="0" xfId="0"/>
    <xf numFmtId="0" fontId="20" fillId="0" borderId="0" xfId="0" applyFont="1" applyFill="1" applyAlignment="1">
      <alignment horizontal="left"/>
    </xf>
    <xf numFmtId="0" fontId="20" fillId="0" borderId="2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left"/>
    </xf>
    <xf numFmtId="0" fontId="0" fillId="0" borderId="0" xfId="0"/>
    <xf numFmtId="0" fontId="28" fillId="0" borderId="0" xfId="361" applyFont="1" applyFill="1" applyBorder="1"/>
    <xf numFmtId="0" fontId="28" fillId="0" borderId="0" xfId="361" applyFont="1" applyFill="1"/>
    <xf numFmtId="0" fontId="28" fillId="0" borderId="2" xfId="361" applyFont="1" applyFill="1" applyBorder="1"/>
    <xf numFmtId="0" fontId="62" fillId="0" borderId="2" xfId="372" applyFont="1" applyBorder="1"/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66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42" fillId="0" borderId="0" xfId="0" applyFont="1" applyAlignment="1">
      <alignment horizontal="left"/>
    </xf>
    <xf numFmtId="0" fontId="42" fillId="0" borderId="0" xfId="0" applyFont="1" applyBorder="1" applyAlignment="1">
      <alignment horizontal="left"/>
    </xf>
    <xf numFmtId="0" fontId="67" fillId="0" borderId="0" xfId="2514"/>
    <xf numFmtId="0" fontId="67" fillId="0" borderId="0" xfId="2514" applyFont="1"/>
    <xf numFmtId="0" fontId="9" fillId="0" borderId="0" xfId="266" applyFont="1"/>
    <xf numFmtId="0" fontId="9" fillId="0" borderId="0" xfId="361" applyFont="1" applyFill="1"/>
    <xf numFmtId="0" fontId="9" fillId="0" borderId="4" xfId="361" applyFont="1" applyFill="1" applyBorder="1"/>
    <xf numFmtId="0" fontId="9" fillId="0" borderId="3" xfId="361" applyFont="1" applyBorder="1"/>
    <xf numFmtId="0" fontId="9" fillId="0" borderId="4" xfId="361" applyFont="1" applyBorder="1"/>
    <xf numFmtId="0" fontId="29" fillId="0" borderId="0" xfId="460" applyFont="1" applyFill="1" applyBorder="1" applyAlignment="1">
      <alignment horizontal="left" vertical="center"/>
    </xf>
    <xf numFmtId="0" fontId="41" fillId="0" borderId="0" xfId="0" applyFont="1"/>
    <xf numFmtId="0" fontId="68" fillId="0" borderId="0" xfId="0" applyFont="1" applyFill="1"/>
    <xf numFmtId="0" fontId="9" fillId="0" borderId="0" xfId="0" applyFont="1" applyFill="1" applyAlignment="1">
      <alignment horizontal="left"/>
    </xf>
    <xf numFmtId="0" fontId="69" fillId="0" borderId="0" xfId="0" applyFont="1" applyFill="1" applyAlignment="1">
      <alignment horizontal="left"/>
    </xf>
    <xf numFmtId="0" fontId="69" fillId="0" borderId="0" xfId="1" applyFont="1" applyFill="1" applyAlignment="1">
      <alignment horizontal="left"/>
    </xf>
    <xf numFmtId="165" fontId="9" fillId="0" borderId="0" xfId="0" applyNumberFormat="1" applyFont="1" applyFill="1" applyAlignment="1">
      <alignment horizontal="left"/>
    </xf>
    <xf numFmtId="0" fontId="70" fillId="0" borderId="0" xfId="1" applyFont="1" applyFill="1" applyAlignment="1">
      <alignment horizontal="left"/>
    </xf>
    <xf numFmtId="165" fontId="70" fillId="0" borderId="0" xfId="0" applyNumberFormat="1" applyFont="1" applyFill="1" applyAlignment="1">
      <alignment horizontal="left"/>
    </xf>
    <xf numFmtId="0" fontId="9" fillId="0" borderId="2" xfId="0" applyFont="1" applyFill="1" applyBorder="1" applyAlignment="1">
      <alignment horizontal="left"/>
    </xf>
    <xf numFmtId="0" fontId="69" fillId="0" borderId="2" xfId="0" applyFont="1" applyFill="1" applyBorder="1" applyAlignment="1">
      <alignment horizontal="left"/>
    </xf>
    <xf numFmtId="0" fontId="69" fillId="0" borderId="2" xfId="1" applyFont="1" applyFill="1" applyBorder="1" applyAlignment="1">
      <alignment horizontal="left"/>
    </xf>
    <xf numFmtId="165" fontId="69" fillId="0" borderId="2" xfId="0" applyNumberFormat="1" applyFont="1" applyFill="1" applyBorder="1" applyAlignment="1">
      <alignment horizontal="left"/>
    </xf>
    <xf numFmtId="0" fontId="9" fillId="0" borderId="0" xfId="0" applyFont="1"/>
    <xf numFmtId="0" fontId="9" fillId="0" borderId="3" xfId="0" applyFont="1" applyFill="1" applyBorder="1" applyAlignment="1">
      <alignment horizontal="left"/>
    </xf>
    <xf numFmtId="0" fontId="69" fillId="0" borderId="3" xfId="0" applyFont="1" applyFill="1" applyBorder="1" applyAlignment="1">
      <alignment horizontal="left"/>
    </xf>
    <xf numFmtId="165" fontId="9" fillId="0" borderId="3" xfId="0" applyNumberFormat="1" applyFont="1" applyFill="1" applyBorder="1" applyAlignment="1">
      <alignment horizontal="left"/>
    </xf>
    <xf numFmtId="0" fontId="71" fillId="0" borderId="0" xfId="0" applyFont="1" applyFill="1" applyAlignment="1">
      <alignment horizontal="left"/>
    </xf>
    <xf numFmtId="0" fontId="70" fillId="0" borderId="0" xfId="0" applyFont="1" applyFill="1" applyAlignment="1">
      <alignment horizontal="left"/>
    </xf>
    <xf numFmtId="0" fontId="9" fillId="0" borderId="3" xfId="361" applyFont="1" applyFill="1" applyBorder="1" applyAlignment="1">
      <alignment horizontal="center"/>
    </xf>
    <xf numFmtId="0" fontId="28" fillId="0" borderId="13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66" fillId="0" borderId="13" xfId="0" applyFont="1" applyBorder="1" applyAlignment="1">
      <alignment horizontal="left"/>
    </xf>
    <xf numFmtId="0" fontId="29" fillId="0" borderId="1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28" fillId="0" borderId="2" xfId="0" applyFont="1" applyBorder="1" applyAlignment="1">
      <alignment horizontal="left"/>
    </xf>
    <xf numFmtId="0" fontId="38" fillId="0" borderId="0" xfId="361" applyFont="1" applyFill="1" applyBorder="1"/>
    <xf numFmtId="0" fontId="38" fillId="0" borderId="0" xfId="361" applyFont="1" applyFill="1"/>
    <xf numFmtId="0" fontId="38" fillId="0" borderId="2" xfId="361" applyFont="1" applyFill="1" applyBorder="1"/>
    <xf numFmtId="0" fontId="63" fillId="0" borderId="0" xfId="0" applyFont="1" applyFill="1" applyAlignment="1">
      <alignment horizontal="left"/>
    </xf>
    <xf numFmtId="0" fontId="64" fillId="0" borderId="0" xfId="0" applyFont="1"/>
    <xf numFmtId="0" fontId="63" fillId="0" borderId="2" xfId="0" applyFont="1" applyFill="1" applyBorder="1" applyAlignment="1">
      <alignment horizontal="left"/>
    </xf>
    <xf numFmtId="0" fontId="72" fillId="0" borderId="0" xfId="0" applyFont="1" applyFill="1" applyAlignment="1">
      <alignment horizontal="left"/>
    </xf>
    <xf numFmtId="0" fontId="72" fillId="0" borderId="2" xfId="0" applyFont="1" applyFill="1" applyBorder="1" applyAlignment="1">
      <alignment horizontal="left"/>
    </xf>
    <xf numFmtId="0" fontId="8" fillId="0" borderId="0" xfId="2602" applyFont="1" applyAlignment="1">
      <alignment horizontal="center"/>
    </xf>
    <xf numFmtId="0" fontId="8" fillId="0" borderId="2" xfId="2602" applyFont="1" applyBorder="1" applyAlignment="1">
      <alignment horizontal="center"/>
    </xf>
    <xf numFmtId="0" fontId="8" fillId="0" borderId="3" xfId="2602" applyFont="1" applyBorder="1"/>
    <xf numFmtId="0" fontId="8" fillId="0" borderId="0" xfId="2602" applyFont="1" applyBorder="1" applyAlignment="1">
      <alignment horizontal="center"/>
    </xf>
    <xf numFmtId="0" fontId="73" fillId="0" borderId="0" xfId="0" applyFont="1" applyFill="1" applyAlignment="1">
      <alignment horizontal="left"/>
    </xf>
    <xf numFmtId="0" fontId="7" fillId="0" borderId="3" xfId="361" applyFont="1" applyBorder="1" applyAlignment="1">
      <alignment horizontal="center"/>
    </xf>
    <xf numFmtId="0" fontId="40" fillId="0" borderId="0" xfId="361" applyFont="1" applyFill="1" applyBorder="1"/>
    <xf numFmtId="0" fontId="6" fillId="0" borderId="0" xfId="4704"/>
    <xf numFmtId="0" fontId="6" fillId="0" borderId="2" xfId="4704" applyBorder="1" applyAlignment="1">
      <alignment horizontal="left"/>
    </xf>
    <xf numFmtId="0" fontId="6" fillId="0" borderId="2" xfId="4704" applyFill="1" applyBorder="1"/>
    <xf numFmtId="0" fontId="6" fillId="0" borderId="0" xfId="4704" applyBorder="1"/>
    <xf numFmtId="0" fontId="6" fillId="0" borderId="0" xfId="4704" applyBorder="1" applyAlignment="1">
      <alignment horizontal="left"/>
    </xf>
    <xf numFmtId="0" fontId="6" fillId="0" borderId="0" xfId="4704" applyAlignment="1">
      <alignment horizontal="left"/>
    </xf>
    <xf numFmtId="0" fontId="6" fillId="0" borderId="3" xfId="4704" applyBorder="1"/>
    <xf numFmtId="0" fontId="6" fillId="0" borderId="3" xfId="4704" applyBorder="1" applyAlignment="1">
      <alignment horizontal="left"/>
    </xf>
    <xf numFmtId="0" fontId="4" fillId="0" borderId="0" xfId="4704" applyFont="1"/>
    <xf numFmtId="0" fontId="4" fillId="0" borderId="0" xfId="9083" applyFont="1"/>
    <xf numFmtId="0" fontId="4" fillId="0" borderId="0" xfId="9083" applyFont="1" applyBorder="1"/>
    <xf numFmtId="0" fontId="3" fillId="0" borderId="0" xfId="9083" applyFont="1"/>
    <xf numFmtId="0" fontId="3" fillId="0" borderId="2" xfId="9083" applyFont="1" applyBorder="1"/>
    <xf numFmtId="0" fontId="2" fillId="0" borderId="0" xfId="9084"/>
    <xf numFmtId="0" fontId="2" fillId="34" borderId="0" xfId="9084" applyFill="1"/>
    <xf numFmtId="0" fontId="2" fillId="34" borderId="0" xfId="9085" applyFill="1"/>
    <xf numFmtId="0" fontId="2" fillId="34" borderId="0" xfId="9085" applyFont="1" applyFill="1"/>
    <xf numFmtId="0" fontId="40" fillId="34" borderId="0" xfId="9085" applyFont="1" applyFill="1"/>
    <xf numFmtId="0" fontId="42" fillId="34" borderId="0" xfId="9085" applyFont="1" applyFill="1"/>
    <xf numFmtId="170" fontId="2" fillId="0" borderId="0" xfId="9084" applyNumberFormat="1"/>
    <xf numFmtId="170" fontId="2" fillId="34" borderId="2" xfId="9084" applyNumberFormat="1" applyFill="1" applyBorder="1"/>
    <xf numFmtId="170" fontId="2" fillId="34" borderId="2" xfId="9084" applyNumberFormat="1" applyFont="1" applyFill="1" applyBorder="1"/>
    <xf numFmtId="170" fontId="29" fillId="34" borderId="2" xfId="9084" quotePrefix="1" applyNumberFormat="1" applyFont="1" applyFill="1" applyBorder="1"/>
    <xf numFmtId="0" fontId="29" fillId="34" borderId="2" xfId="9084" quotePrefix="1" applyNumberFormat="1" applyFont="1" applyFill="1" applyBorder="1"/>
    <xf numFmtId="0" fontId="74" fillId="34" borderId="2" xfId="9084" applyFont="1" applyFill="1" applyBorder="1"/>
    <xf numFmtId="0" fontId="2" fillId="34" borderId="2" xfId="9084" applyFont="1" applyFill="1" applyBorder="1"/>
    <xf numFmtId="0" fontId="2" fillId="34" borderId="2" xfId="9084" applyFill="1" applyBorder="1"/>
    <xf numFmtId="170" fontId="2" fillId="34" borderId="0" xfId="9084" applyNumberFormat="1" applyFill="1" applyBorder="1"/>
    <xf numFmtId="170" fontId="2" fillId="34" borderId="0" xfId="9084" applyNumberFormat="1" applyFont="1" applyFill="1" applyBorder="1"/>
    <xf numFmtId="170" fontId="29" fillId="34" borderId="0" xfId="9084" quotePrefix="1" applyNumberFormat="1" applyFont="1" applyFill="1" applyBorder="1"/>
    <xf numFmtId="0" fontId="29" fillId="34" borderId="0" xfId="9084" quotePrefix="1" applyNumberFormat="1" applyFont="1" applyFill="1" applyBorder="1"/>
    <xf numFmtId="0" fontId="74" fillId="34" borderId="0" xfId="9084" applyFont="1" applyFill="1" applyBorder="1"/>
    <xf numFmtId="0" fontId="2" fillId="34" borderId="0" xfId="9084" applyFont="1" applyFill="1" applyBorder="1"/>
    <xf numFmtId="0" fontId="2" fillId="34" borderId="0" xfId="9084" applyFill="1" applyBorder="1"/>
    <xf numFmtId="170" fontId="2" fillId="34" borderId="0" xfId="9084" applyNumberFormat="1" applyFill="1"/>
    <xf numFmtId="170" fontId="2" fillId="34" borderId="0" xfId="9084" applyNumberFormat="1" applyFont="1" applyFill="1"/>
    <xf numFmtId="0" fontId="74" fillId="34" borderId="0" xfId="9084" applyFont="1" applyFill="1"/>
    <xf numFmtId="0" fontId="2" fillId="34" borderId="0" xfId="9084" applyFont="1" applyFill="1"/>
    <xf numFmtId="0" fontId="2" fillId="0" borderId="0" xfId="9084" applyBorder="1"/>
    <xf numFmtId="170" fontId="2" fillId="0" borderId="0" xfId="9084" applyNumberFormat="1" applyBorder="1"/>
    <xf numFmtId="170" fontId="29" fillId="34" borderId="0" xfId="9084" applyNumberFormat="1" applyFont="1" applyFill="1" applyBorder="1"/>
    <xf numFmtId="0" fontId="29" fillId="34" borderId="0" xfId="9084" applyNumberFormat="1" applyFont="1" applyFill="1" applyBorder="1"/>
    <xf numFmtId="0" fontId="29" fillId="34" borderId="0" xfId="460" applyFont="1" applyFill="1" applyAlignment="1">
      <alignment horizontal="left"/>
    </xf>
    <xf numFmtId="0" fontId="2" fillId="0" borderId="0" xfId="9084" applyFont="1" applyBorder="1"/>
    <xf numFmtId="0" fontId="19" fillId="34" borderId="2" xfId="9084" applyFont="1" applyFill="1" applyBorder="1"/>
    <xf numFmtId="170" fontId="19" fillId="34" borderId="2" xfId="9084" applyNumberFormat="1" applyFont="1" applyFill="1" applyBorder="1"/>
    <xf numFmtId="0" fontId="2" fillId="0" borderId="0" xfId="9084" applyFont="1"/>
    <xf numFmtId="0" fontId="2" fillId="34" borderId="4" xfId="9084" applyFont="1" applyFill="1" applyBorder="1"/>
    <xf numFmtId="0" fontId="2" fillId="0" borderId="0" xfId="0" applyFont="1" applyFill="1"/>
    <xf numFmtId="0" fontId="2" fillId="0" borderId="0" xfId="361" applyFont="1"/>
    <xf numFmtId="0" fontId="2" fillId="0" borderId="0" xfId="415" applyFont="1"/>
    <xf numFmtId="0" fontId="2" fillId="0" borderId="0" xfId="4704" applyFont="1"/>
    <xf numFmtId="0" fontId="29" fillId="0" borderId="2" xfId="46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</cellXfs>
  <cellStyles count="9086">
    <cellStyle name="20% - Accent1" xfId="436" builtinId="30" customBuiltin="1"/>
    <cellStyle name="20% - Accent1 2" xfId="274"/>
    <cellStyle name="20% - Accent1 2 2" xfId="275"/>
    <cellStyle name="20% - Accent1 2 2 2" xfId="276"/>
    <cellStyle name="20% - Accent1 2 2 2 2" xfId="470"/>
    <cellStyle name="20% - Accent1 2 2 2 2 2" xfId="749"/>
    <cellStyle name="20% - Accent1 2 2 2 2 2 2" xfId="878"/>
    <cellStyle name="20% - Accent1 2 2 2 2 2 2 2" xfId="1976"/>
    <cellStyle name="20% - Accent1 2 2 2 2 2 2 2 2" xfId="4166"/>
    <cellStyle name="20% - Accent1 2 2 2 2 2 2 2 2 2" xfId="8546"/>
    <cellStyle name="20% - Accent1 2 2 2 2 2 2 2 3" xfId="6358"/>
    <cellStyle name="20% - Accent1 2 2 2 2 2 2 3" xfId="3072"/>
    <cellStyle name="20% - Accent1 2 2 2 2 2 2 3 2" xfId="7452"/>
    <cellStyle name="20% - Accent1 2 2 2 2 2 2 4" xfId="5264"/>
    <cellStyle name="20% - Accent1 2 2 2 2 2 3" xfId="1847"/>
    <cellStyle name="20% - Accent1 2 2 2 2 2 3 2" xfId="4037"/>
    <cellStyle name="20% - Accent1 2 2 2 2 2 3 2 2" xfId="8417"/>
    <cellStyle name="20% - Accent1 2 2 2 2 2 3 3" xfId="6229"/>
    <cellStyle name="20% - Accent1 2 2 2 2 2 4" xfId="2943"/>
    <cellStyle name="20% - Accent1 2 2 2 2 2 4 2" xfId="7323"/>
    <cellStyle name="20% - Accent1 2 2 2 2 2 5" xfId="5135"/>
    <cellStyle name="20% - Accent1 2 2 2 2 3" xfId="877"/>
    <cellStyle name="20% - Accent1 2 2 2 2 3 2" xfId="1975"/>
    <cellStyle name="20% - Accent1 2 2 2 2 3 2 2" xfId="4165"/>
    <cellStyle name="20% - Accent1 2 2 2 2 3 2 2 2" xfId="8545"/>
    <cellStyle name="20% - Accent1 2 2 2 2 3 2 3" xfId="6357"/>
    <cellStyle name="20% - Accent1 2 2 2 2 3 3" xfId="3071"/>
    <cellStyle name="20% - Accent1 2 2 2 2 3 3 2" xfId="7451"/>
    <cellStyle name="20% - Accent1 2 2 2 2 3 4" xfId="5263"/>
    <cellStyle name="20% - Accent1 2 2 2 2 4" xfId="1570"/>
    <cellStyle name="20% - Accent1 2 2 2 2 4 2" xfId="3760"/>
    <cellStyle name="20% - Accent1 2 2 2 2 4 2 2" xfId="8140"/>
    <cellStyle name="20% - Accent1 2 2 2 2 4 3" xfId="5952"/>
    <cellStyle name="20% - Accent1 2 2 2 2 5" xfId="2666"/>
    <cellStyle name="20% - Accent1 2 2 2 2 5 2" xfId="7046"/>
    <cellStyle name="20% - Accent1 2 2 2 2 6" xfId="4858"/>
    <cellStyle name="20% - Accent1 2 2 2 3" xfId="615"/>
    <cellStyle name="20% - Accent1 2 2 2 3 2" xfId="879"/>
    <cellStyle name="20% - Accent1 2 2 2 3 2 2" xfId="1977"/>
    <cellStyle name="20% - Accent1 2 2 2 3 2 2 2" xfId="4167"/>
    <cellStyle name="20% - Accent1 2 2 2 3 2 2 2 2" xfId="8547"/>
    <cellStyle name="20% - Accent1 2 2 2 3 2 2 3" xfId="6359"/>
    <cellStyle name="20% - Accent1 2 2 2 3 2 3" xfId="3073"/>
    <cellStyle name="20% - Accent1 2 2 2 3 2 3 2" xfId="7453"/>
    <cellStyle name="20% - Accent1 2 2 2 3 2 4" xfId="5265"/>
    <cellStyle name="20% - Accent1 2 2 2 3 3" xfId="1713"/>
    <cellStyle name="20% - Accent1 2 2 2 3 3 2" xfId="3903"/>
    <cellStyle name="20% - Accent1 2 2 2 3 3 2 2" xfId="8283"/>
    <cellStyle name="20% - Accent1 2 2 2 3 3 3" xfId="6095"/>
    <cellStyle name="20% - Accent1 2 2 2 3 4" xfId="2809"/>
    <cellStyle name="20% - Accent1 2 2 2 3 4 2" xfId="7189"/>
    <cellStyle name="20% - Accent1 2 2 2 3 5" xfId="5001"/>
    <cellStyle name="20% - Accent1 2 2 2 4" xfId="876"/>
    <cellStyle name="20% - Accent1 2 2 2 4 2" xfId="1974"/>
    <cellStyle name="20% - Accent1 2 2 2 4 2 2" xfId="4164"/>
    <cellStyle name="20% - Accent1 2 2 2 4 2 2 2" xfId="8544"/>
    <cellStyle name="20% - Accent1 2 2 2 4 2 3" xfId="6356"/>
    <cellStyle name="20% - Accent1 2 2 2 4 3" xfId="3070"/>
    <cellStyle name="20% - Accent1 2 2 2 4 3 2" xfId="7450"/>
    <cellStyle name="20% - Accent1 2 2 2 4 4" xfId="5262"/>
    <cellStyle name="20% - Accent1 2 2 2 5" xfId="1424"/>
    <cellStyle name="20% - Accent1 2 2 2 5 2" xfId="3614"/>
    <cellStyle name="20% - Accent1 2 2 2 5 2 2" xfId="7994"/>
    <cellStyle name="20% - Accent1 2 2 2 5 3" xfId="5806"/>
    <cellStyle name="20% - Accent1 2 2 2 6" xfId="2520"/>
    <cellStyle name="20% - Accent1 2 2 2 6 2" xfId="6900"/>
    <cellStyle name="20% - Accent1 2 2 2 7" xfId="4724"/>
    <cellStyle name="20% - Accent1 2 2 3" xfId="469"/>
    <cellStyle name="20% - Accent1 2 2 3 2" xfId="748"/>
    <cellStyle name="20% - Accent1 2 2 3 2 2" xfId="881"/>
    <cellStyle name="20% - Accent1 2 2 3 2 2 2" xfId="1979"/>
    <cellStyle name="20% - Accent1 2 2 3 2 2 2 2" xfId="4169"/>
    <cellStyle name="20% - Accent1 2 2 3 2 2 2 2 2" xfId="8549"/>
    <cellStyle name="20% - Accent1 2 2 3 2 2 2 3" xfId="6361"/>
    <cellStyle name="20% - Accent1 2 2 3 2 2 3" xfId="3075"/>
    <cellStyle name="20% - Accent1 2 2 3 2 2 3 2" xfId="7455"/>
    <cellStyle name="20% - Accent1 2 2 3 2 2 4" xfId="5267"/>
    <cellStyle name="20% - Accent1 2 2 3 2 3" xfId="1846"/>
    <cellStyle name="20% - Accent1 2 2 3 2 3 2" xfId="4036"/>
    <cellStyle name="20% - Accent1 2 2 3 2 3 2 2" xfId="8416"/>
    <cellStyle name="20% - Accent1 2 2 3 2 3 3" xfId="6228"/>
    <cellStyle name="20% - Accent1 2 2 3 2 4" xfId="2942"/>
    <cellStyle name="20% - Accent1 2 2 3 2 4 2" xfId="7322"/>
    <cellStyle name="20% - Accent1 2 2 3 2 5" xfId="5134"/>
    <cellStyle name="20% - Accent1 2 2 3 3" xfId="880"/>
    <cellStyle name="20% - Accent1 2 2 3 3 2" xfId="1978"/>
    <cellStyle name="20% - Accent1 2 2 3 3 2 2" xfId="4168"/>
    <cellStyle name="20% - Accent1 2 2 3 3 2 2 2" xfId="8548"/>
    <cellStyle name="20% - Accent1 2 2 3 3 2 3" xfId="6360"/>
    <cellStyle name="20% - Accent1 2 2 3 3 3" xfId="3074"/>
    <cellStyle name="20% - Accent1 2 2 3 3 3 2" xfId="7454"/>
    <cellStyle name="20% - Accent1 2 2 3 3 4" xfId="5266"/>
    <cellStyle name="20% - Accent1 2 2 3 4" xfId="1569"/>
    <cellStyle name="20% - Accent1 2 2 3 4 2" xfId="3759"/>
    <cellStyle name="20% - Accent1 2 2 3 4 2 2" xfId="8139"/>
    <cellStyle name="20% - Accent1 2 2 3 4 3" xfId="5951"/>
    <cellStyle name="20% - Accent1 2 2 3 5" xfId="2665"/>
    <cellStyle name="20% - Accent1 2 2 3 5 2" xfId="7045"/>
    <cellStyle name="20% - Accent1 2 2 3 6" xfId="4857"/>
    <cellStyle name="20% - Accent1 2 2 4" xfId="614"/>
    <cellStyle name="20% - Accent1 2 2 4 2" xfId="882"/>
    <cellStyle name="20% - Accent1 2 2 4 2 2" xfId="1980"/>
    <cellStyle name="20% - Accent1 2 2 4 2 2 2" xfId="4170"/>
    <cellStyle name="20% - Accent1 2 2 4 2 2 2 2" xfId="8550"/>
    <cellStyle name="20% - Accent1 2 2 4 2 2 3" xfId="6362"/>
    <cellStyle name="20% - Accent1 2 2 4 2 3" xfId="3076"/>
    <cellStyle name="20% - Accent1 2 2 4 2 3 2" xfId="7456"/>
    <cellStyle name="20% - Accent1 2 2 4 2 4" xfId="5268"/>
    <cellStyle name="20% - Accent1 2 2 4 3" xfId="1712"/>
    <cellStyle name="20% - Accent1 2 2 4 3 2" xfId="3902"/>
    <cellStyle name="20% - Accent1 2 2 4 3 2 2" xfId="8282"/>
    <cellStyle name="20% - Accent1 2 2 4 3 3" xfId="6094"/>
    <cellStyle name="20% - Accent1 2 2 4 4" xfId="2808"/>
    <cellStyle name="20% - Accent1 2 2 4 4 2" xfId="7188"/>
    <cellStyle name="20% - Accent1 2 2 4 5" xfId="5000"/>
    <cellStyle name="20% - Accent1 2 2 5" xfId="875"/>
    <cellStyle name="20% - Accent1 2 2 5 2" xfId="1973"/>
    <cellStyle name="20% - Accent1 2 2 5 2 2" xfId="4163"/>
    <cellStyle name="20% - Accent1 2 2 5 2 2 2" xfId="8543"/>
    <cellStyle name="20% - Accent1 2 2 5 2 3" xfId="6355"/>
    <cellStyle name="20% - Accent1 2 2 5 3" xfId="3069"/>
    <cellStyle name="20% - Accent1 2 2 5 3 2" xfId="7449"/>
    <cellStyle name="20% - Accent1 2 2 5 4" xfId="5261"/>
    <cellStyle name="20% - Accent1 2 2 6" xfId="1423"/>
    <cellStyle name="20% - Accent1 2 2 6 2" xfId="3613"/>
    <cellStyle name="20% - Accent1 2 2 6 2 2" xfId="7993"/>
    <cellStyle name="20% - Accent1 2 2 6 3" xfId="5805"/>
    <cellStyle name="20% - Accent1 2 2 7" xfId="2519"/>
    <cellStyle name="20% - Accent1 2 2 7 2" xfId="6899"/>
    <cellStyle name="20% - Accent1 2 2 8" xfId="4723"/>
    <cellStyle name="20% - Accent1 2 3" xfId="277"/>
    <cellStyle name="20% - Accent1 2 3 2" xfId="471"/>
    <cellStyle name="20% - Accent1 2 3 2 2" xfId="750"/>
    <cellStyle name="20% - Accent1 2 3 2 2 2" xfId="885"/>
    <cellStyle name="20% - Accent1 2 3 2 2 2 2" xfId="1983"/>
    <cellStyle name="20% - Accent1 2 3 2 2 2 2 2" xfId="4173"/>
    <cellStyle name="20% - Accent1 2 3 2 2 2 2 2 2" xfId="8553"/>
    <cellStyle name="20% - Accent1 2 3 2 2 2 2 3" xfId="6365"/>
    <cellStyle name="20% - Accent1 2 3 2 2 2 3" xfId="3079"/>
    <cellStyle name="20% - Accent1 2 3 2 2 2 3 2" xfId="7459"/>
    <cellStyle name="20% - Accent1 2 3 2 2 2 4" xfId="5271"/>
    <cellStyle name="20% - Accent1 2 3 2 2 3" xfId="1848"/>
    <cellStyle name="20% - Accent1 2 3 2 2 3 2" xfId="4038"/>
    <cellStyle name="20% - Accent1 2 3 2 2 3 2 2" xfId="8418"/>
    <cellStyle name="20% - Accent1 2 3 2 2 3 3" xfId="6230"/>
    <cellStyle name="20% - Accent1 2 3 2 2 4" xfId="2944"/>
    <cellStyle name="20% - Accent1 2 3 2 2 4 2" xfId="7324"/>
    <cellStyle name="20% - Accent1 2 3 2 2 5" xfId="5136"/>
    <cellStyle name="20% - Accent1 2 3 2 3" xfId="884"/>
    <cellStyle name="20% - Accent1 2 3 2 3 2" xfId="1982"/>
    <cellStyle name="20% - Accent1 2 3 2 3 2 2" xfId="4172"/>
    <cellStyle name="20% - Accent1 2 3 2 3 2 2 2" xfId="8552"/>
    <cellStyle name="20% - Accent1 2 3 2 3 2 3" xfId="6364"/>
    <cellStyle name="20% - Accent1 2 3 2 3 3" xfId="3078"/>
    <cellStyle name="20% - Accent1 2 3 2 3 3 2" xfId="7458"/>
    <cellStyle name="20% - Accent1 2 3 2 3 4" xfId="5270"/>
    <cellStyle name="20% - Accent1 2 3 2 4" xfId="1571"/>
    <cellStyle name="20% - Accent1 2 3 2 4 2" xfId="3761"/>
    <cellStyle name="20% - Accent1 2 3 2 4 2 2" xfId="8141"/>
    <cellStyle name="20% - Accent1 2 3 2 4 3" xfId="5953"/>
    <cellStyle name="20% - Accent1 2 3 2 5" xfId="2667"/>
    <cellStyle name="20% - Accent1 2 3 2 5 2" xfId="7047"/>
    <cellStyle name="20% - Accent1 2 3 2 6" xfId="4859"/>
    <cellStyle name="20% - Accent1 2 3 3" xfId="616"/>
    <cellStyle name="20% - Accent1 2 3 3 2" xfId="886"/>
    <cellStyle name="20% - Accent1 2 3 3 2 2" xfId="1984"/>
    <cellStyle name="20% - Accent1 2 3 3 2 2 2" xfId="4174"/>
    <cellStyle name="20% - Accent1 2 3 3 2 2 2 2" xfId="8554"/>
    <cellStyle name="20% - Accent1 2 3 3 2 2 3" xfId="6366"/>
    <cellStyle name="20% - Accent1 2 3 3 2 3" xfId="3080"/>
    <cellStyle name="20% - Accent1 2 3 3 2 3 2" xfId="7460"/>
    <cellStyle name="20% - Accent1 2 3 3 2 4" xfId="5272"/>
    <cellStyle name="20% - Accent1 2 3 3 3" xfId="1714"/>
    <cellStyle name="20% - Accent1 2 3 3 3 2" xfId="3904"/>
    <cellStyle name="20% - Accent1 2 3 3 3 2 2" xfId="8284"/>
    <cellStyle name="20% - Accent1 2 3 3 3 3" xfId="6096"/>
    <cellStyle name="20% - Accent1 2 3 3 4" xfId="2810"/>
    <cellStyle name="20% - Accent1 2 3 3 4 2" xfId="7190"/>
    <cellStyle name="20% - Accent1 2 3 3 5" xfId="5002"/>
    <cellStyle name="20% - Accent1 2 3 4" xfId="883"/>
    <cellStyle name="20% - Accent1 2 3 4 2" xfId="1981"/>
    <cellStyle name="20% - Accent1 2 3 4 2 2" xfId="4171"/>
    <cellStyle name="20% - Accent1 2 3 4 2 2 2" xfId="8551"/>
    <cellStyle name="20% - Accent1 2 3 4 2 3" xfId="6363"/>
    <cellStyle name="20% - Accent1 2 3 4 3" xfId="3077"/>
    <cellStyle name="20% - Accent1 2 3 4 3 2" xfId="7457"/>
    <cellStyle name="20% - Accent1 2 3 4 4" xfId="5269"/>
    <cellStyle name="20% - Accent1 2 3 5" xfId="1425"/>
    <cellStyle name="20% - Accent1 2 3 5 2" xfId="3615"/>
    <cellStyle name="20% - Accent1 2 3 5 2 2" xfId="7995"/>
    <cellStyle name="20% - Accent1 2 3 5 3" xfId="5807"/>
    <cellStyle name="20% - Accent1 2 3 6" xfId="2521"/>
    <cellStyle name="20% - Accent1 2 3 6 2" xfId="6901"/>
    <cellStyle name="20% - Accent1 2 3 7" xfId="4725"/>
    <cellStyle name="20% - Accent1 2 4" xfId="468"/>
    <cellStyle name="20% - Accent1 2 4 2" xfId="747"/>
    <cellStyle name="20% - Accent1 2 4 2 2" xfId="888"/>
    <cellStyle name="20% - Accent1 2 4 2 2 2" xfId="1986"/>
    <cellStyle name="20% - Accent1 2 4 2 2 2 2" xfId="4176"/>
    <cellStyle name="20% - Accent1 2 4 2 2 2 2 2" xfId="8556"/>
    <cellStyle name="20% - Accent1 2 4 2 2 2 3" xfId="6368"/>
    <cellStyle name="20% - Accent1 2 4 2 2 3" xfId="3082"/>
    <cellStyle name="20% - Accent1 2 4 2 2 3 2" xfId="7462"/>
    <cellStyle name="20% - Accent1 2 4 2 2 4" xfId="5274"/>
    <cellStyle name="20% - Accent1 2 4 2 3" xfId="1845"/>
    <cellStyle name="20% - Accent1 2 4 2 3 2" xfId="4035"/>
    <cellStyle name="20% - Accent1 2 4 2 3 2 2" xfId="8415"/>
    <cellStyle name="20% - Accent1 2 4 2 3 3" xfId="6227"/>
    <cellStyle name="20% - Accent1 2 4 2 4" xfId="2941"/>
    <cellStyle name="20% - Accent1 2 4 2 4 2" xfId="7321"/>
    <cellStyle name="20% - Accent1 2 4 2 5" xfId="5133"/>
    <cellStyle name="20% - Accent1 2 4 3" xfId="887"/>
    <cellStyle name="20% - Accent1 2 4 3 2" xfId="1985"/>
    <cellStyle name="20% - Accent1 2 4 3 2 2" xfId="4175"/>
    <cellStyle name="20% - Accent1 2 4 3 2 2 2" xfId="8555"/>
    <cellStyle name="20% - Accent1 2 4 3 2 3" xfId="6367"/>
    <cellStyle name="20% - Accent1 2 4 3 3" xfId="3081"/>
    <cellStyle name="20% - Accent1 2 4 3 3 2" xfId="7461"/>
    <cellStyle name="20% - Accent1 2 4 3 4" xfId="5273"/>
    <cellStyle name="20% - Accent1 2 4 4" xfId="1568"/>
    <cellStyle name="20% - Accent1 2 4 4 2" xfId="3758"/>
    <cellStyle name="20% - Accent1 2 4 4 2 2" xfId="8138"/>
    <cellStyle name="20% - Accent1 2 4 4 3" xfId="5950"/>
    <cellStyle name="20% - Accent1 2 4 5" xfId="2664"/>
    <cellStyle name="20% - Accent1 2 4 5 2" xfId="7044"/>
    <cellStyle name="20% - Accent1 2 4 6" xfId="4856"/>
    <cellStyle name="20% - Accent1 2 5" xfId="613"/>
    <cellStyle name="20% - Accent1 2 5 2" xfId="889"/>
    <cellStyle name="20% - Accent1 2 5 2 2" xfId="1987"/>
    <cellStyle name="20% - Accent1 2 5 2 2 2" xfId="4177"/>
    <cellStyle name="20% - Accent1 2 5 2 2 2 2" xfId="8557"/>
    <cellStyle name="20% - Accent1 2 5 2 2 3" xfId="6369"/>
    <cellStyle name="20% - Accent1 2 5 2 3" xfId="3083"/>
    <cellStyle name="20% - Accent1 2 5 2 3 2" xfId="7463"/>
    <cellStyle name="20% - Accent1 2 5 2 4" xfId="5275"/>
    <cellStyle name="20% - Accent1 2 5 3" xfId="1711"/>
    <cellStyle name="20% - Accent1 2 5 3 2" xfId="3901"/>
    <cellStyle name="20% - Accent1 2 5 3 2 2" xfId="8281"/>
    <cellStyle name="20% - Accent1 2 5 3 3" xfId="6093"/>
    <cellStyle name="20% - Accent1 2 5 4" xfId="2807"/>
    <cellStyle name="20% - Accent1 2 5 4 2" xfId="7187"/>
    <cellStyle name="20% - Accent1 2 5 5" xfId="4999"/>
    <cellStyle name="20% - Accent1 2 6" xfId="874"/>
    <cellStyle name="20% - Accent1 2 6 2" xfId="1972"/>
    <cellStyle name="20% - Accent1 2 6 2 2" xfId="4162"/>
    <cellStyle name="20% - Accent1 2 6 2 2 2" xfId="8542"/>
    <cellStyle name="20% - Accent1 2 6 2 3" xfId="6354"/>
    <cellStyle name="20% - Accent1 2 6 3" xfId="3068"/>
    <cellStyle name="20% - Accent1 2 6 3 2" xfId="7448"/>
    <cellStyle name="20% - Accent1 2 6 4" xfId="5260"/>
    <cellStyle name="20% - Accent1 2 7" xfId="1422"/>
    <cellStyle name="20% - Accent1 2 7 2" xfId="3612"/>
    <cellStyle name="20% - Accent1 2 7 2 2" xfId="7992"/>
    <cellStyle name="20% - Accent1 2 7 3" xfId="5804"/>
    <cellStyle name="20% - Accent1 2 8" xfId="2518"/>
    <cellStyle name="20% - Accent1 2 8 2" xfId="6898"/>
    <cellStyle name="20% - Accent1 2 9" xfId="4722"/>
    <cellStyle name="20% - Accent1 3" xfId="278"/>
    <cellStyle name="20% - Accent1 3 2" xfId="279"/>
    <cellStyle name="20% - Accent1 3 2 2" xfId="473"/>
    <cellStyle name="20% - Accent1 3 2 2 2" xfId="752"/>
    <cellStyle name="20% - Accent1 3 2 2 2 2" xfId="893"/>
    <cellStyle name="20% - Accent1 3 2 2 2 2 2" xfId="1991"/>
    <cellStyle name="20% - Accent1 3 2 2 2 2 2 2" xfId="4181"/>
    <cellStyle name="20% - Accent1 3 2 2 2 2 2 2 2" xfId="8561"/>
    <cellStyle name="20% - Accent1 3 2 2 2 2 2 3" xfId="6373"/>
    <cellStyle name="20% - Accent1 3 2 2 2 2 3" xfId="3087"/>
    <cellStyle name="20% - Accent1 3 2 2 2 2 3 2" xfId="7467"/>
    <cellStyle name="20% - Accent1 3 2 2 2 2 4" xfId="5279"/>
    <cellStyle name="20% - Accent1 3 2 2 2 3" xfId="1850"/>
    <cellStyle name="20% - Accent1 3 2 2 2 3 2" xfId="4040"/>
    <cellStyle name="20% - Accent1 3 2 2 2 3 2 2" xfId="8420"/>
    <cellStyle name="20% - Accent1 3 2 2 2 3 3" xfId="6232"/>
    <cellStyle name="20% - Accent1 3 2 2 2 4" xfId="2946"/>
    <cellStyle name="20% - Accent1 3 2 2 2 4 2" xfId="7326"/>
    <cellStyle name="20% - Accent1 3 2 2 2 5" xfId="5138"/>
    <cellStyle name="20% - Accent1 3 2 2 3" xfId="892"/>
    <cellStyle name="20% - Accent1 3 2 2 3 2" xfId="1990"/>
    <cellStyle name="20% - Accent1 3 2 2 3 2 2" xfId="4180"/>
    <cellStyle name="20% - Accent1 3 2 2 3 2 2 2" xfId="8560"/>
    <cellStyle name="20% - Accent1 3 2 2 3 2 3" xfId="6372"/>
    <cellStyle name="20% - Accent1 3 2 2 3 3" xfId="3086"/>
    <cellStyle name="20% - Accent1 3 2 2 3 3 2" xfId="7466"/>
    <cellStyle name="20% - Accent1 3 2 2 3 4" xfId="5278"/>
    <cellStyle name="20% - Accent1 3 2 2 4" xfId="1573"/>
    <cellStyle name="20% - Accent1 3 2 2 4 2" xfId="3763"/>
    <cellStyle name="20% - Accent1 3 2 2 4 2 2" xfId="8143"/>
    <cellStyle name="20% - Accent1 3 2 2 4 3" xfId="5955"/>
    <cellStyle name="20% - Accent1 3 2 2 5" xfId="2669"/>
    <cellStyle name="20% - Accent1 3 2 2 5 2" xfId="7049"/>
    <cellStyle name="20% - Accent1 3 2 2 6" xfId="4861"/>
    <cellStyle name="20% - Accent1 3 2 3" xfId="618"/>
    <cellStyle name="20% - Accent1 3 2 3 2" xfId="894"/>
    <cellStyle name="20% - Accent1 3 2 3 2 2" xfId="1992"/>
    <cellStyle name="20% - Accent1 3 2 3 2 2 2" xfId="4182"/>
    <cellStyle name="20% - Accent1 3 2 3 2 2 2 2" xfId="8562"/>
    <cellStyle name="20% - Accent1 3 2 3 2 2 3" xfId="6374"/>
    <cellStyle name="20% - Accent1 3 2 3 2 3" xfId="3088"/>
    <cellStyle name="20% - Accent1 3 2 3 2 3 2" xfId="7468"/>
    <cellStyle name="20% - Accent1 3 2 3 2 4" xfId="5280"/>
    <cellStyle name="20% - Accent1 3 2 3 3" xfId="1716"/>
    <cellStyle name="20% - Accent1 3 2 3 3 2" xfId="3906"/>
    <cellStyle name="20% - Accent1 3 2 3 3 2 2" xfId="8286"/>
    <cellStyle name="20% - Accent1 3 2 3 3 3" xfId="6098"/>
    <cellStyle name="20% - Accent1 3 2 3 4" xfId="2812"/>
    <cellStyle name="20% - Accent1 3 2 3 4 2" xfId="7192"/>
    <cellStyle name="20% - Accent1 3 2 3 5" xfId="5004"/>
    <cellStyle name="20% - Accent1 3 2 4" xfId="891"/>
    <cellStyle name="20% - Accent1 3 2 4 2" xfId="1989"/>
    <cellStyle name="20% - Accent1 3 2 4 2 2" xfId="4179"/>
    <cellStyle name="20% - Accent1 3 2 4 2 2 2" xfId="8559"/>
    <cellStyle name="20% - Accent1 3 2 4 2 3" xfId="6371"/>
    <cellStyle name="20% - Accent1 3 2 4 3" xfId="3085"/>
    <cellStyle name="20% - Accent1 3 2 4 3 2" xfId="7465"/>
    <cellStyle name="20% - Accent1 3 2 4 4" xfId="5277"/>
    <cellStyle name="20% - Accent1 3 2 5" xfId="1427"/>
    <cellStyle name="20% - Accent1 3 2 5 2" xfId="3617"/>
    <cellStyle name="20% - Accent1 3 2 5 2 2" xfId="7997"/>
    <cellStyle name="20% - Accent1 3 2 5 3" xfId="5809"/>
    <cellStyle name="20% - Accent1 3 2 6" xfId="2523"/>
    <cellStyle name="20% - Accent1 3 2 6 2" xfId="6903"/>
    <cellStyle name="20% - Accent1 3 2 7" xfId="4727"/>
    <cellStyle name="20% - Accent1 3 3" xfId="472"/>
    <cellStyle name="20% - Accent1 3 3 2" xfId="751"/>
    <cellStyle name="20% - Accent1 3 3 2 2" xfId="896"/>
    <cellStyle name="20% - Accent1 3 3 2 2 2" xfId="1994"/>
    <cellStyle name="20% - Accent1 3 3 2 2 2 2" xfId="4184"/>
    <cellStyle name="20% - Accent1 3 3 2 2 2 2 2" xfId="8564"/>
    <cellStyle name="20% - Accent1 3 3 2 2 2 3" xfId="6376"/>
    <cellStyle name="20% - Accent1 3 3 2 2 3" xfId="3090"/>
    <cellStyle name="20% - Accent1 3 3 2 2 3 2" xfId="7470"/>
    <cellStyle name="20% - Accent1 3 3 2 2 4" xfId="5282"/>
    <cellStyle name="20% - Accent1 3 3 2 3" xfId="1849"/>
    <cellStyle name="20% - Accent1 3 3 2 3 2" xfId="4039"/>
    <cellStyle name="20% - Accent1 3 3 2 3 2 2" xfId="8419"/>
    <cellStyle name="20% - Accent1 3 3 2 3 3" xfId="6231"/>
    <cellStyle name="20% - Accent1 3 3 2 4" xfId="2945"/>
    <cellStyle name="20% - Accent1 3 3 2 4 2" xfId="7325"/>
    <cellStyle name="20% - Accent1 3 3 2 5" xfId="5137"/>
    <cellStyle name="20% - Accent1 3 3 3" xfId="895"/>
    <cellStyle name="20% - Accent1 3 3 3 2" xfId="1993"/>
    <cellStyle name="20% - Accent1 3 3 3 2 2" xfId="4183"/>
    <cellStyle name="20% - Accent1 3 3 3 2 2 2" xfId="8563"/>
    <cellStyle name="20% - Accent1 3 3 3 2 3" xfId="6375"/>
    <cellStyle name="20% - Accent1 3 3 3 3" xfId="3089"/>
    <cellStyle name="20% - Accent1 3 3 3 3 2" xfId="7469"/>
    <cellStyle name="20% - Accent1 3 3 3 4" xfId="5281"/>
    <cellStyle name="20% - Accent1 3 3 4" xfId="1572"/>
    <cellStyle name="20% - Accent1 3 3 4 2" xfId="3762"/>
    <cellStyle name="20% - Accent1 3 3 4 2 2" xfId="8142"/>
    <cellStyle name="20% - Accent1 3 3 4 3" xfId="5954"/>
    <cellStyle name="20% - Accent1 3 3 5" xfId="2668"/>
    <cellStyle name="20% - Accent1 3 3 5 2" xfId="7048"/>
    <cellStyle name="20% - Accent1 3 3 6" xfId="4860"/>
    <cellStyle name="20% - Accent1 3 4" xfId="617"/>
    <cellStyle name="20% - Accent1 3 4 2" xfId="897"/>
    <cellStyle name="20% - Accent1 3 4 2 2" xfId="1995"/>
    <cellStyle name="20% - Accent1 3 4 2 2 2" xfId="4185"/>
    <cellStyle name="20% - Accent1 3 4 2 2 2 2" xfId="8565"/>
    <cellStyle name="20% - Accent1 3 4 2 2 3" xfId="6377"/>
    <cellStyle name="20% - Accent1 3 4 2 3" xfId="3091"/>
    <cellStyle name="20% - Accent1 3 4 2 3 2" xfId="7471"/>
    <cellStyle name="20% - Accent1 3 4 2 4" xfId="5283"/>
    <cellStyle name="20% - Accent1 3 4 3" xfId="1715"/>
    <cellStyle name="20% - Accent1 3 4 3 2" xfId="3905"/>
    <cellStyle name="20% - Accent1 3 4 3 2 2" xfId="8285"/>
    <cellStyle name="20% - Accent1 3 4 3 3" xfId="6097"/>
    <cellStyle name="20% - Accent1 3 4 4" xfId="2811"/>
    <cellStyle name="20% - Accent1 3 4 4 2" xfId="7191"/>
    <cellStyle name="20% - Accent1 3 4 5" xfId="5003"/>
    <cellStyle name="20% - Accent1 3 5" xfId="890"/>
    <cellStyle name="20% - Accent1 3 5 2" xfId="1988"/>
    <cellStyle name="20% - Accent1 3 5 2 2" xfId="4178"/>
    <cellStyle name="20% - Accent1 3 5 2 2 2" xfId="8558"/>
    <cellStyle name="20% - Accent1 3 5 2 3" xfId="6370"/>
    <cellStyle name="20% - Accent1 3 5 3" xfId="3084"/>
    <cellStyle name="20% - Accent1 3 5 3 2" xfId="7464"/>
    <cellStyle name="20% - Accent1 3 5 4" xfId="5276"/>
    <cellStyle name="20% - Accent1 3 6" xfId="1426"/>
    <cellStyle name="20% - Accent1 3 6 2" xfId="3616"/>
    <cellStyle name="20% - Accent1 3 6 2 2" xfId="7996"/>
    <cellStyle name="20% - Accent1 3 6 3" xfId="5808"/>
    <cellStyle name="20% - Accent1 3 7" xfId="2522"/>
    <cellStyle name="20% - Accent1 3 7 2" xfId="6902"/>
    <cellStyle name="20% - Accent1 3 8" xfId="4726"/>
    <cellStyle name="20% - Accent1 4" xfId="280"/>
    <cellStyle name="20% - Accent1 4 2" xfId="474"/>
    <cellStyle name="20% - Accent1 4 2 2" xfId="753"/>
    <cellStyle name="20% - Accent1 4 2 2 2" xfId="900"/>
    <cellStyle name="20% - Accent1 4 2 2 2 2" xfId="1998"/>
    <cellStyle name="20% - Accent1 4 2 2 2 2 2" xfId="4188"/>
    <cellStyle name="20% - Accent1 4 2 2 2 2 2 2" xfId="8568"/>
    <cellStyle name="20% - Accent1 4 2 2 2 2 3" xfId="6380"/>
    <cellStyle name="20% - Accent1 4 2 2 2 3" xfId="3094"/>
    <cellStyle name="20% - Accent1 4 2 2 2 3 2" xfId="7474"/>
    <cellStyle name="20% - Accent1 4 2 2 2 4" xfId="5286"/>
    <cellStyle name="20% - Accent1 4 2 2 3" xfId="1851"/>
    <cellStyle name="20% - Accent1 4 2 2 3 2" xfId="4041"/>
    <cellStyle name="20% - Accent1 4 2 2 3 2 2" xfId="8421"/>
    <cellStyle name="20% - Accent1 4 2 2 3 3" xfId="6233"/>
    <cellStyle name="20% - Accent1 4 2 2 4" xfId="2947"/>
    <cellStyle name="20% - Accent1 4 2 2 4 2" xfId="7327"/>
    <cellStyle name="20% - Accent1 4 2 2 5" xfId="5139"/>
    <cellStyle name="20% - Accent1 4 2 3" xfId="899"/>
    <cellStyle name="20% - Accent1 4 2 3 2" xfId="1997"/>
    <cellStyle name="20% - Accent1 4 2 3 2 2" xfId="4187"/>
    <cellStyle name="20% - Accent1 4 2 3 2 2 2" xfId="8567"/>
    <cellStyle name="20% - Accent1 4 2 3 2 3" xfId="6379"/>
    <cellStyle name="20% - Accent1 4 2 3 3" xfId="3093"/>
    <cellStyle name="20% - Accent1 4 2 3 3 2" xfId="7473"/>
    <cellStyle name="20% - Accent1 4 2 3 4" xfId="5285"/>
    <cellStyle name="20% - Accent1 4 2 4" xfId="1574"/>
    <cellStyle name="20% - Accent1 4 2 4 2" xfId="3764"/>
    <cellStyle name="20% - Accent1 4 2 4 2 2" xfId="8144"/>
    <cellStyle name="20% - Accent1 4 2 4 3" xfId="5956"/>
    <cellStyle name="20% - Accent1 4 2 5" xfId="2670"/>
    <cellStyle name="20% - Accent1 4 2 5 2" xfId="7050"/>
    <cellStyle name="20% - Accent1 4 2 6" xfId="4862"/>
    <cellStyle name="20% - Accent1 4 3" xfId="619"/>
    <cellStyle name="20% - Accent1 4 3 2" xfId="901"/>
    <cellStyle name="20% - Accent1 4 3 2 2" xfId="1999"/>
    <cellStyle name="20% - Accent1 4 3 2 2 2" xfId="4189"/>
    <cellStyle name="20% - Accent1 4 3 2 2 2 2" xfId="8569"/>
    <cellStyle name="20% - Accent1 4 3 2 2 3" xfId="6381"/>
    <cellStyle name="20% - Accent1 4 3 2 3" xfId="3095"/>
    <cellStyle name="20% - Accent1 4 3 2 3 2" xfId="7475"/>
    <cellStyle name="20% - Accent1 4 3 2 4" xfId="5287"/>
    <cellStyle name="20% - Accent1 4 3 3" xfId="1717"/>
    <cellStyle name="20% - Accent1 4 3 3 2" xfId="3907"/>
    <cellStyle name="20% - Accent1 4 3 3 2 2" xfId="8287"/>
    <cellStyle name="20% - Accent1 4 3 3 3" xfId="6099"/>
    <cellStyle name="20% - Accent1 4 3 4" xfId="2813"/>
    <cellStyle name="20% - Accent1 4 3 4 2" xfId="7193"/>
    <cellStyle name="20% - Accent1 4 3 5" xfId="5005"/>
    <cellStyle name="20% - Accent1 4 4" xfId="898"/>
    <cellStyle name="20% - Accent1 4 4 2" xfId="1996"/>
    <cellStyle name="20% - Accent1 4 4 2 2" xfId="4186"/>
    <cellStyle name="20% - Accent1 4 4 2 2 2" xfId="8566"/>
    <cellStyle name="20% - Accent1 4 4 2 3" xfId="6378"/>
    <cellStyle name="20% - Accent1 4 4 3" xfId="3092"/>
    <cellStyle name="20% - Accent1 4 4 3 2" xfId="7472"/>
    <cellStyle name="20% - Accent1 4 4 4" xfId="5284"/>
    <cellStyle name="20% - Accent1 4 5" xfId="1428"/>
    <cellStyle name="20% - Accent1 4 5 2" xfId="3618"/>
    <cellStyle name="20% - Accent1 4 5 2 2" xfId="7998"/>
    <cellStyle name="20% - Accent1 4 5 3" xfId="5810"/>
    <cellStyle name="20% - Accent1 4 6" xfId="2524"/>
    <cellStyle name="20% - Accent1 4 6 2" xfId="6904"/>
    <cellStyle name="20% - Accent1 4 7" xfId="4728"/>
    <cellStyle name="20% - Accent1 5" xfId="597"/>
    <cellStyle name="20% - Accent1 5 2" xfId="902"/>
    <cellStyle name="20% - Accent1 5 2 2" xfId="2000"/>
    <cellStyle name="20% - Accent1 5 2 2 2" xfId="4190"/>
    <cellStyle name="20% - Accent1 5 2 2 2 2" xfId="8570"/>
    <cellStyle name="20% - Accent1 5 2 2 3" xfId="6382"/>
    <cellStyle name="20% - Accent1 5 2 3" xfId="3096"/>
    <cellStyle name="20% - Accent1 5 2 3 2" xfId="7476"/>
    <cellStyle name="20% - Accent1 5 2 4" xfId="5288"/>
    <cellStyle name="20% - Accent1 5 3" xfId="1696"/>
    <cellStyle name="20% - Accent1 5 3 2" xfId="3886"/>
    <cellStyle name="20% - Accent1 5 3 2 2" xfId="8266"/>
    <cellStyle name="20% - Accent1 5 3 3" xfId="6078"/>
    <cellStyle name="20% - Accent1 5 4" xfId="2792"/>
    <cellStyle name="20% - Accent1 5 4 2" xfId="7172"/>
    <cellStyle name="20% - Accent1 5 5" xfId="4984"/>
    <cellStyle name="20% - Accent1 6" xfId="1550"/>
    <cellStyle name="20% - Accent1 6 2" xfId="3740"/>
    <cellStyle name="20% - Accent1 6 2 2" xfId="8120"/>
    <cellStyle name="20% - Accent1 6 3" xfId="5932"/>
    <cellStyle name="20% - Accent1 7" xfId="2646"/>
    <cellStyle name="20% - Accent1 7 2" xfId="7026"/>
    <cellStyle name="20% - Accent1 8" xfId="4706"/>
    <cellStyle name="20% - Accent2" xfId="440" builtinId="34" customBuiltin="1"/>
    <cellStyle name="20% - Accent2 2" xfId="281"/>
    <cellStyle name="20% - Accent2 2 2" xfId="282"/>
    <cellStyle name="20% - Accent2 2 2 2" xfId="283"/>
    <cellStyle name="20% - Accent2 2 2 2 2" xfId="477"/>
    <cellStyle name="20% - Accent2 2 2 2 2 2" xfId="756"/>
    <cellStyle name="20% - Accent2 2 2 2 2 2 2" xfId="907"/>
    <cellStyle name="20% - Accent2 2 2 2 2 2 2 2" xfId="2005"/>
    <cellStyle name="20% - Accent2 2 2 2 2 2 2 2 2" xfId="4195"/>
    <cellStyle name="20% - Accent2 2 2 2 2 2 2 2 2 2" xfId="8575"/>
    <cellStyle name="20% - Accent2 2 2 2 2 2 2 2 3" xfId="6387"/>
    <cellStyle name="20% - Accent2 2 2 2 2 2 2 3" xfId="3101"/>
    <cellStyle name="20% - Accent2 2 2 2 2 2 2 3 2" xfId="7481"/>
    <cellStyle name="20% - Accent2 2 2 2 2 2 2 4" xfId="5293"/>
    <cellStyle name="20% - Accent2 2 2 2 2 2 3" xfId="1854"/>
    <cellStyle name="20% - Accent2 2 2 2 2 2 3 2" xfId="4044"/>
    <cellStyle name="20% - Accent2 2 2 2 2 2 3 2 2" xfId="8424"/>
    <cellStyle name="20% - Accent2 2 2 2 2 2 3 3" xfId="6236"/>
    <cellStyle name="20% - Accent2 2 2 2 2 2 4" xfId="2950"/>
    <cellStyle name="20% - Accent2 2 2 2 2 2 4 2" xfId="7330"/>
    <cellStyle name="20% - Accent2 2 2 2 2 2 5" xfId="5142"/>
    <cellStyle name="20% - Accent2 2 2 2 2 3" xfId="906"/>
    <cellStyle name="20% - Accent2 2 2 2 2 3 2" xfId="2004"/>
    <cellStyle name="20% - Accent2 2 2 2 2 3 2 2" xfId="4194"/>
    <cellStyle name="20% - Accent2 2 2 2 2 3 2 2 2" xfId="8574"/>
    <cellStyle name="20% - Accent2 2 2 2 2 3 2 3" xfId="6386"/>
    <cellStyle name="20% - Accent2 2 2 2 2 3 3" xfId="3100"/>
    <cellStyle name="20% - Accent2 2 2 2 2 3 3 2" xfId="7480"/>
    <cellStyle name="20% - Accent2 2 2 2 2 3 4" xfId="5292"/>
    <cellStyle name="20% - Accent2 2 2 2 2 4" xfId="1577"/>
    <cellStyle name="20% - Accent2 2 2 2 2 4 2" xfId="3767"/>
    <cellStyle name="20% - Accent2 2 2 2 2 4 2 2" xfId="8147"/>
    <cellStyle name="20% - Accent2 2 2 2 2 4 3" xfId="5959"/>
    <cellStyle name="20% - Accent2 2 2 2 2 5" xfId="2673"/>
    <cellStyle name="20% - Accent2 2 2 2 2 5 2" xfId="7053"/>
    <cellStyle name="20% - Accent2 2 2 2 2 6" xfId="4865"/>
    <cellStyle name="20% - Accent2 2 2 2 3" xfId="622"/>
    <cellStyle name="20% - Accent2 2 2 2 3 2" xfId="908"/>
    <cellStyle name="20% - Accent2 2 2 2 3 2 2" xfId="2006"/>
    <cellStyle name="20% - Accent2 2 2 2 3 2 2 2" xfId="4196"/>
    <cellStyle name="20% - Accent2 2 2 2 3 2 2 2 2" xfId="8576"/>
    <cellStyle name="20% - Accent2 2 2 2 3 2 2 3" xfId="6388"/>
    <cellStyle name="20% - Accent2 2 2 2 3 2 3" xfId="3102"/>
    <cellStyle name="20% - Accent2 2 2 2 3 2 3 2" xfId="7482"/>
    <cellStyle name="20% - Accent2 2 2 2 3 2 4" xfId="5294"/>
    <cellStyle name="20% - Accent2 2 2 2 3 3" xfId="1720"/>
    <cellStyle name="20% - Accent2 2 2 2 3 3 2" xfId="3910"/>
    <cellStyle name="20% - Accent2 2 2 2 3 3 2 2" xfId="8290"/>
    <cellStyle name="20% - Accent2 2 2 2 3 3 3" xfId="6102"/>
    <cellStyle name="20% - Accent2 2 2 2 3 4" xfId="2816"/>
    <cellStyle name="20% - Accent2 2 2 2 3 4 2" xfId="7196"/>
    <cellStyle name="20% - Accent2 2 2 2 3 5" xfId="5008"/>
    <cellStyle name="20% - Accent2 2 2 2 4" xfId="905"/>
    <cellStyle name="20% - Accent2 2 2 2 4 2" xfId="2003"/>
    <cellStyle name="20% - Accent2 2 2 2 4 2 2" xfId="4193"/>
    <cellStyle name="20% - Accent2 2 2 2 4 2 2 2" xfId="8573"/>
    <cellStyle name="20% - Accent2 2 2 2 4 2 3" xfId="6385"/>
    <cellStyle name="20% - Accent2 2 2 2 4 3" xfId="3099"/>
    <cellStyle name="20% - Accent2 2 2 2 4 3 2" xfId="7479"/>
    <cellStyle name="20% - Accent2 2 2 2 4 4" xfId="5291"/>
    <cellStyle name="20% - Accent2 2 2 2 5" xfId="1431"/>
    <cellStyle name="20% - Accent2 2 2 2 5 2" xfId="3621"/>
    <cellStyle name="20% - Accent2 2 2 2 5 2 2" xfId="8001"/>
    <cellStyle name="20% - Accent2 2 2 2 5 3" xfId="5813"/>
    <cellStyle name="20% - Accent2 2 2 2 6" xfId="2527"/>
    <cellStyle name="20% - Accent2 2 2 2 6 2" xfId="6907"/>
    <cellStyle name="20% - Accent2 2 2 2 7" xfId="4731"/>
    <cellStyle name="20% - Accent2 2 2 3" xfId="476"/>
    <cellStyle name="20% - Accent2 2 2 3 2" xfId="755"/>
    <cellStyle name="20% - Accent2 2 2 3 2 2" xfId="910"/>
    <cellStyle name="20% - Accent2 2 2 3 2 2 2" xfId="2008"/>
    <cellStyle name="20% - Accent2 2 2 3 2 2 2 2" xfId="4198"/>
    <cellStyle name="20% - Accent2 2 2 3 2 2 2 2 2" xfId="8578"/>
    <cellStyle name="20% - Accent2 2 2 3 2 2 2 3" xfId="6390"/>
    <cellStyle name="20% - Accent2 2 2 3 2 2 3" xfId="3104"/>
    <cellStyle name="20% - Accent2 2 2 3 2 2 3 2" xfId="7484"/>
    <cellStyle name="20% - Accent2 2 2 3 2 2 4" xfId="5296"/>
    <cellStyle name="20% - Accent2 2 2 3 2 3" xfId="1853"/>
    <cellStyle name="20% - Accent2 2 2 3 2 3 2" xfId="4043"/>
    <cellStyle name="20% - Accent2 2 2 3 2 3 2 2" xfId="8423"/>
    <cellStyle name="20% - Accent2 2 2 3 2 3 3" xfId="6235"/>
    <cellStyle name="20% - Accent2 2 2 3 2 4" xfId="2949"/>
    <cellStyle name="20% - Accent2 2 2 3 2 4 2" xfId="7329"/>
    <cellStyle name="20% - Accent2 2 2 3 2 5" xfId="5141"/>
    <cellStyle name="20% - Accent2 2 2 3 3" xfId="909"/>
    <cellStyle name="20% - Accent2 2 2 3 3 2" xfId="2007"/>
    <cellStyle name="20% - Accent2 2 2 3 3 2 2" xfId="4197"/>
    <cellStyle name="20% - Accent2 2 2 3 3 2 2 2" xfId="8577"/>
    <cellStyle name="20% - Accent2 2 2 3 3 2 3" xfId="6389"/>
    <cellStyle name="20% - Accent2 2 2 3 3 3" xfId="3103"/>
    <cellStyle name="20% - Accent2 2 2 3 3 3 2" xfId="7483"/>
    <cellStyle name="20% - Accent2 2 2 3 3 4" xfId="5295"/>
    <cellStyle name="20% - Accent2 2 2 3 4" xfId="1576"/>
    <cellStyle name="20% - Accent2 2 2 3 4 2" xfId="3766"/>
    <cellStyle name="20% - Accent2 2 2 3 4 2 2" xfId="8146"/>
    <cellStyle name="20% - Accent2 2 2 3 4 3" xfId="5958"/>
    <cellStyle name="20% - Accent2 2 2 3 5" xfId="2672"/>
    <cellStyle name="20% - Accent2 2 2 3 5 2" xfId="7052"/>
    <cellStyle name="20% - Accent2 2 2 3 6" xfId="4864"/>
    <cellStyle name="20% - Accent2 2 2 4" xfId="621"/>
    <cellStyle name="20% - Accent2 2 2 4 2" xfId="911"/>
    <cellStyle name="20% - Accent2 2 2 4 2 2" xfId="2009"/>
    <cellStyle name="20% - Accent2 2 2 4 2 2 2" xfId="4199"/>
    <cellStyle name="20% - Accent2 2 2 4 2 2 2 2" xfId="8579"/>
    <cellStyle name="20% - Accent2 2 2 4 2 2 3" xfId="6391"/>
    <cellStyle name="20% - Accent2 2 2 4 2 3" xfId="3105"/>
    <cellStyle name="20% - Accent2 2 2 4 2 3 2" xfId="7485"/>
    <cellStyle name="20% - Accent2 2 2 4 2 4" xfId="5297"/>
    <cellStyle name="20% - Accent2 2 2 4 3" xfId="1719"/>
    <cellStyle name="20% - Accent2 2 2 4 3 2" xfId="3909"/>
    <cellStyle name="20% - Accent2 2 2 4 3 2 2" xfId="8289"/>
    <cellStyle name="20% - Accent2 2 2 4 3 3" xfId="6101"/>
    <cellStyle name="20% - Accent2 2 2 4 4" xfId="2815"/>
    <cellStyle name="20% - Accent2 2 2 4 4 2" xfId="7195"/>
    <cellStyle name="20% - Accent2 2 2 4 5" xfId="5007"/>
    <cellStyle name="20% - Accent2 2 2 5" xfId="904"/>
    <cellStyle name="20% - Accent2 2 2 5 2" xfId="2002"/>
    <cellStyle name="20% - Accent2 2 2 5 2 2" xfId="4192"/>
    <cellStyle name="20% - Accent2 2 2 5 2 2 2" xfId="8572"/>
    <cellStyle name="20% - Accent2 2 2 5 2 3" xfId="6384"/>
    <cellStyle name="20% - Accent2 2 2 5 3" xfId="3098"/>
    <cellStyle name="20% - Accent2 2 2 5 3 2" xfId="7478"/>
    <cellStyle name="20% - Accent2 2 2 5 4" xfId="5290"/>
    <cellStyle name="20% - Accent2 2 2 6" xfId="1430"/>
    <cellStyle name="20% - Accent2 2 2 6 2" xfId="3620"/>
    <cellStyle name="20% - Accent2 2 2 6 2 2" xfId="8000"/>
    <cellStyle name="20% - Accent2 2 2 6 3" xfId="5812"/>
    <cellStyle name="20% - Accent2 2 2 7" xfId="2526"/>
    <cellStyle name="20% - Accent2 2 2 7 2" xfId="6906"/>
    <cellStyle name="20% - Accent2 2 2 8" xfId="4730"/>
    <cellStyle name="20% - Accent2 2 3" xfId="284"/>
    <cellStyle name="20% - Accent2 2 3 2" xfId="478"/>
    <cellStyle name="20% - Accent2 2 3 2 2" xfId="757"/>
    <cellStyle name="20% - Accent2 2 3 2 2 2" xfId="914"/>
    <cellStyle name="20% - Accent2 2 3 2 2 2 2" xfId="2012"/>
    <cellStyle name="20% - Accent2 2 3 2 2 2 2 2" xfId="4202"/>
    <cellStyle name="20% - Accent2 2 3 2 2 2 2 2 2" xfId="8582"/>
    <cellStyle name="20% - Accent2 2 3 2 2 2 2 3" xfId="6394"/>
    <cellStyle name="20% - Accent2 2 3 2 2 2 3" xfId="3108"/>
    <cellStyle name="20% - Accent2 2 3 2 2 2 3 2" xfId="7488"/>
    <cellStyle name="20% - Accent2 2 3 2 2 2 4" xfId="5300"/>
    <cellStyle name="20% - Accent2 2 3 2 2 3" xfId="1855"/>
    <cellStyle name="20% - Accent2 2 3 2 2 3 2" xfId="4045"/>
    <cellStyle name="20% - Accent2 2 3 2 2 3 2 2" xfId="8425"/>
    <cellStyle name="20% - Accent2 2 3 2 2 3 3" xfId="6237"/>
    <cellStyle name="20% - Accent2 2 3 2 2 4" xfId="2951"/>
    <cellStyle name="20% - Accent2 2 3 2 2 4 2" xfId="7331"/>
    <cellStyle name="20% - Accent2 2 3 2 2 5" xfId="5143"/>
    <cellStyle name="20% - Accent2 2 3 2 3" xfId="913"/>
    <cellStyle name="20% - Accent2 2 3 2 3 2" xfId="2011"/>
    <cellStyle name="20% - Accent2 2 3 2 3 2 2" xfId="4201"/>
    <cellStyle name="20% - Accent2 2 3 2 3 2 2 2" xfId="8581"/>
    <cellStyle name="20% - Accent2 2 3 2 3 2 3" xfId="6393"/>
    <cellStyle name="20% - Accent2 2 3 2 3 3" xfId="3107"/>
    <cellStyle name="20% - Accent2 2 3 2 3 3 2" xfId="7487"/>
    <cellStyle name="20% - Accent2 2 3 2 3 4" xfId="5299"/>
    <cellStyle name="20% - Accent2 2 3 2 4" xfId="1578"/>
    <cellStyle name="20% - Accent2 2 3 2 4 2" xfId="3768"/>
    <cellStyle name="20% - Accent2 2 3 2 4 2 2" xfId="8148"/>
    <cellStyle name="20% - Accent2 2 3 2 4 3" xfId="5960"/>
    <cellStyle name="20% - Accent2 2 3 2 5" xfId="2674"/>
    <cellStyle name="20% - Accent2 2 3 2 5 2" xfId="7054"/>
    <cellStyle name="20% - Accent2 2 3 2 6" xfId="4866"/>
    <cellStyle name="20% - Accent2 2 3 3" xfId="623"/>
    <cellStyle name="20% - Accent2 2 3 3 2" xfId="915"/>
    <cellStyle name="20% - Accent2 2 3 3 2 2" xfId="2013"/>
    <cellStyle name="20% - Accent2 2 3 3 2 2 2" xfId="4203"/>
    <cellStyle name="20% - Accent2 2 3 3 2 2 2 2" xfId="8583"/>
    <cellStyle name="20% - Accent2 2 3 3 2 2 3" xfId="6395"/>
    <cellStyle name="20% - Accent2 2 3 3 2 3" xfId="3109"/>
    <cellStyle name="20% - Accent2 2 3 3 2 3 2" xfId="7489"/>
    <cellStyle name="20% - Accent2 2 3 3 2 4" xfId="5301"/>
    <cellStyle name="20% - Accent2 2 3 3 3" xfId="1721"/>
    <cellStyle name="20% - Accent2 2 3 3 3 2" xfId="3911"/>
    <cellStyle name="20% - Accent2 2 3 3 3 2 2" xfId="8291"/>
    <cellStyle name="20% - Accent2 2 3 3 3 3" xfId="6103"/>
    <cellStyle name="20% - Accent2 2 3 3 4" xfId="2817"/>
    <cellStyle name="20% - Accent2 2 3 3 4 2" xfId="7197"/>
    <cellStyle name="20% - Accent2 2 3 3 5" xfId="5009"/>
    <cellStyle name="20% - Accent2 2 3 4" xfId="912"/>
    <cellStyle name="20% - Accent2 2 3 4 2" xfId="2010"/>
    <cellStyle name="20% - Accent2 2 3 4 2 2" xfId="4200"/>
    <cellStyle name="20% - Accent2 2 3 4 2 2 2" xfId="8580"/>
    <cellStyle name="20% - Accent2 2 3 4 2 3" xfId="6392"/>
    <cellStyle name="20% - Accent2 2 3 4 3" xfId="3106"/>
    <cellStyle name="20% - Accent2 2 3 4 3 2" xfId="7486"/>
    <cellStyle name="20% - Accent2 2 3 4 4" xfId="5298"/>
    <cellStyle name="20% - Accent2 2 3 5" xfId="1432"/>
    <cellStyle name="20% - Accent2 2 3 5 2" xfId="3622"/>
    <cellStyle name="20% - Accent2 2 3 5 2 2" xfId="8002"/>
    <cellStyle name="20% - Accent2 2 3 5 3" xfId="5814"/>
    <cellStyle name="20% - Accent2 2 3 6" xfId="2528"/>
    <cellStyle name="20% - Accent2 2 3 6 2" xfId="6908"/>
    <cellStyle name="20% - Accent2 2 3 7" xfId="4732"/>
    <cellStyle name="20% - Accent2 2 4" xfId="475"/>
    <cellStyle name="20% - Accent2 2 4 2" xfId="754"/>
    <cellStyle name="20% - Accent2 2 4 2 2" xfId="917"/>
    <cellStyle name="20% - Accent2 2 4 2 2 2" xfId="2015"/>
    <cellStyle name="20% - Accent2 2 4 2 2 2 2" xfId="4205"/>
    <cellStyle name="20% - Accent2 2 4 2 2 2 2 2" xfId="8585"/>
    <cellStyle name="20% - Accent2 2 4 2 2 2 3" xfId="6397"/>
    <cellStyle name="20% - Accent2 2 4 2 2 3" xfId="3111"/>
    <cellStyle name="20% - Accent2 2 4 2 2 3 2" xfId="7491"/>
    <cellStyle name="20% - Accent2 2 4 2 2 4" xfId="5303"/>
    <cellStyle name="20% - Accent2 2 4 2 3" xfId="1852"/>
    <cellStyle name="20% - Accent2 2 4 2 3 2" xfId="4042"/>
    <cellStyle name="20% - Accent2 2 4 2 3 2 2" xfId="8422"/>
    <cellStyle name="20% - Accent2 2 4 2 3 3" xfId="6234"/>
    <cellStyle name="20% - Accent2 2 4 2 4" xfId="2948"/>
    <cellStyle name="20% - Accent2 2 4 2 4 2" xfId="7328"/>
    <cellStyle name="20% - Accent2 2 4 2 5" xfId="5140"/>
    <cellStyle name="20% - Accent2 2 4 3" xfId="916"/>
    <cellStyle name="20% - Accent2 2 4 3 2" xfId="2014"/>
    <cellStyle name="20% - Accent2 2 4 3 2 2" xfId="4204"/>
    <cellStyle name="20% - Accent2 2 4 3 2 2 2" xfId="8584"/>
    <cellStyle name="20% - Accent2 2 4 3 2 3" xfId="6396"/>
    <cellStyle name="20% - Accent2 2 4 3 3" xfId="3110"/>
    <cellStyle name="20% - Accent2 2 4 3 3 2" xfId="7490"/>
    <cellStyle name="20% - Accent2 2 4 3 4" xfId="5302"/>
    <cellStyle name="20% - Accent2 2 4 4" xfId="1575"/>
    <cellStyle name="20% - Accent2 2 4 4 2" xfId="3765"/>
    <cellStyle name="20% - Accent2 2 4 4 2 2" xfId="8145"/>
    <cellStyle name="20% - Accent2 2 4 4 3" xfId="5957"/>
    <cellStyle name="20% - Accent2 2 4 5" xfId="2671"/>
    <cellStyle name="20% - Accent2 2 4 5 2" xfId="7051"/>
    <cellStyle name="20% - Accent2 2 4 6" xfId="4863"/>
    <cellStyle name="20% - Accent2 2 5" xfId="620"/>
    <cellStyle name="20% - Accent2 2 5 2" xfId="918"/>
    <cellStyle name="20% - Accent2 2 5 2 2" xfId="2016"/>
    <cellStyle name="20% - Accent2 2 5 2 2 2" xfId="4206"/>
    <cellStyle name="20% - Accent2 2 5 2 2 2 2" xfId="8586"/>
    <cellStyle name="20% - Accent2 2 5 2 2 3" xfId="6398"/>
    <cellStyle name="20% - Accent2 2 5 2 3" xfId="3112"/>
    <cellStyle name="20% - Accent2 2 5 2 3 2" xfId="7492"/>
    <cellStyle name="20% - Accent2 2 5 2 4" xfId="5304"/>
    <cellStyle name="20% - Accent2 2 5 3" xfId="1718"/>
    <cellStyle name="20% - Accent2 2 5 3 2" xfId="3908"/>
    <cellStyle name="20% - Accent2 2 5 3 2 2" xfId="8288"/>
    <cellStyle name="20% - Accent2 2 5 3 3" xfId="6100"/>
    <cellStyle name="20% - Accent2 2 5 4" xfId="2814"/>
    <cellStyle name="20% - Accent2 2 5 4 2" xfId="7194"/>
    <cellStyle name="20% - Accent2 2 5 5" xfId="5006"/>
    <cellStyle name="20% - Accent2 2 6" xfId="903"/>
    <cellStyle name="20% - Accent2 2 6 2" xfId="2001"/>
    <cellStyle name="20% - Accent2 2 6 2 2" xfId="4191"/>
    <cellStyle name="20% - Accent2 2 6 2 2 2" xfId="8571"/>
    <cellStyle name="20% - Accent2 2 6 2 3" xfId="6383"/>
    <cellStyle name="20% - Accent2 2 6 3" xfId="3097"/>
    <cellStyle name="20% - Accent2 2 6 3 2" xfId="7477"/>
    <cellStyle name="20% - Accent2 2 6 4" xfId="5289"/>
    <cellStyle name="20% - Accent2 2 7" xfId="1429"/>
    <cellStyle name="20% - Accent2 2 7 2" xfId="3619"/>
    <cellStyle name="20% - Accent2 2 7 2 2" xfId="7999"/>
    <cellStyle name="20% - Accent2 2 7 3" xfId="5811"/>
    <cellStyle name="20% - Accent2 2 8" xfId="2525"/>
    <cellStyle name="20% - Accent2 2 8 2" xfId="6905"/>
    <cellStyle name="20% - Accent2 2 9" xfId="4729"/>
    <cellStyle name="20% - Accent2 3" xfId="285"/>
    <cellStyle name="20% - Accent2 3 2" xfId="286"/>
    <cellStyle name="20% - Accent2 3 2 2" xfId="480"/>
    <cellStyle name="20% - Accent2 3 2 2 2" xfId="759"/>
    <cellStyle name="20% - Accent2 3 2 2 2 2" xfId="922"/>
    <cellStyle name="20% - Accent2 3 2 2 2 2 2" xfId="2020"/>
    <cellStyle name="20% - Accent2 3 2 2 2 2 2 2" xfId="4210"/>
    <cellStyle name="20% - Accent2 3 2 2 2 2 2 2 2" xfId="8590"/>
    <cellStyle name="20% - Accent2 3 2 2 2 2 2 3" xfId="6402"/>
    <cellStyle name="20% - Accent2 3 2 2 2 2 3" xfId="3116"/>
    <cellStyle name="20% - Accent2 3 2 2 2 2 3 2" xfId="7496"/>
    <cellStyle name="20% - Accent2 3 2 2 2 2 4" xfId="5308"/>
    <cellStyle name="20% - Accent2 3 2 2 2 3" xfId="1857"/>
    <cellStyle name="20% - Accent2 3 2 2 2 3 2" xfId="4047"/>
    <cellStyle name="20% - Accent2 3 2 2 2 3 2 2" xfId="8427"/>
    <cellStyle name="20% - Accent2 3 2 2 2 3 3" xfId="6239"/>
    <cellStyle name="20% - Accent2 3 2 2 2 4" xfId="2953"/>
    <cellStyle name="20% - Accent2 3 2 2 2 4 2" xfId="7333"/>
    <cellStyle name="20% - Accent2 3 2 2 2 5" xfId="5145"/>
    <cellStyle name="20% - Accent2 3 2 2 3" xfId="921"/>
    <cellStyle name="20% - Accent2 3 2 2 3 2" xfId="2019"/>
    <cellStyle name="20% - Accent2 3 2 2 3 2 2" xfId="4209"/>
    <cellStyle name="20% - Accent2 3 2 2 3 2 2 2" xfId="8589"/>
    <cellStyle name="20% - Accent2 3 2 2 3 2 3" xfId="6401"/>
    <cellStyle name="20% - Accent2 3 2 2 3 3" xfId="3115"/>
    <cellStyle name="20% - Accent2 3 2 2 3 3 2" xfId="7495"/>
    <cellStyle name="20% - Accent2 3 2 2 3 4" xfId="5307"/>
    <cellStyle name="20% - Accent2 3 2 2 4" xfId="1580"/>
    <cellStyle name="20% - Accent2 3 2 2 4 2" xfId="3770"/>
    <cellStyle name="20% - Accent2 3 2 2 4 2 2" xfId="8150"/>
    <cellStyle name="20% - Accent2 3 2 2 4 3" xfId="5962"/>
    <cellStyle name="20% - Accent2 3 2 2 5" xfId="2676"/>
    <cellStyle name="20% - Accent2 3 2 2 5 2" xfId="7056"/>
    <cellStyle name="20% - Accent2 3 2 2 6" xfId="4868"/>
    <cellStyle name="20% - Accent2 3 2 3" xfId="625"/>
    <cellStyle name="20% - Accent2 3 2 3 2" xfId="923"/>
    <cellStyle name="20% - Accent2 3 2 3 2 2" xfId="2021"/>
    <cellStyle name="20% - Accent2 3 2 3 2 2 2" xfId="4211"/>
    <cellStyle name="20% - Accent2 3 2 3 2 2 2 2" xfId="8591"/>
    <cellStyle name="20% - Accent2 3 2 3 2 2 3" xfId="6403"/>
    <cellStyle name="20% - Accent2 3 2 3 2 3" xfId="3117"/>
    <cellStyle name="20% - Accent2 3 2 3 2 3 2" xfId="7497"/>
    <cellStyle name="20% - Accent2 3 2 3 2 4" xfId="5309"/>
    <cellStyle name="20% - Accent2 3 2 3 3" xfId="1723"/>
    <cellStyle name="20% - Accent2 3 2 3 3 2" xfId="3913"/>
    <cellStyle name="20% - Accent2 3 2 3 3 2 2" xfId="8293"/>
    <cellStyle name="20% - Accent2 3 2 3 3 3" xfId="6105"/>
    <cellStyle name="20% - Accent2 3 2 3 4" xfId="2819"/>
    <cellStyle name="20% - Accent2 3 2 3 4 2" xfId="7199"/>
    <cellStyle name="20% - Accent2 3 2 3 5" xfId="5011"/>
    <cellStyle name="20% - Accent2 3 2 4" xfId="920"/>
    <cellStyle name="20% - Accent2 3 2 4 2" xfId="2018"/>
    <cellStyle name="20% - Accent2 3 2 4 2 2" xfId="4208"/>
    <cellStyle name="20% - Accent2 3 2 4 2 2 2" xfId="8588"/>
    <cellStyle name="20% - Accent2 3 2 4 2 3" xfId="6400"/>
    <cellStyle name="20% - Accent2 3 2 4 3" xfId="3114"/>
    <cellStyle name="20% - Accent2 3 2 4 3 2" xfId="7494"/>
    <cellStyle name="20% - Accent2 3 2 4 4" xfId="5306"/>
    <cellStyle name="20% - Accent2 3 2 5" xfId="1434"/>
    <cellStyle name="20% - Accent2 3 2 5 2" xfId="3624"/>
    <cellStyle name="20% - Accent2 3 2 5 2 2" xfId="8004"/>
    <cellStyle name="20% - Accent2 3 2 5 3" xfId="5816"/>
    <cellStyle name="20% - Accent2 3 2 6" xfId="2530"/>
    <cellStyle name="20% - Accent2 3 2 6 2" xfId="6910"/>
    <cellStyle name="20% - Accent2 3 2 7" xfId="4734"/>
    <cellStyle name="20% - Accent2 3 3" xfId="479"/>
    <cellStyle name="20% - Accent2 3 3 2" xfId="758"/>
    <cellStyle name="20% - Accent2 3 3 2 2" xfId="925"/>
    <cellStyle name="20% - Accent2 3 3 2 2 2" xfId="2023"/>
    <cellStyle name="20% - Accent2 3 3 2 2 2 2" xfId="4213"/>
    <cellStyle name="20% - Accent2 3 3 2 2 2 2 2" xfId="8593"/>
    <cellStyle name="20% - Accent2 3 3 2 2 2 3" xfId="6405"/>
    <cellStyle name="20% - Accent2 3 3 2 2 3" xfId="3119"/>
    <cellStyle name="20% - Accent2 3 3 2 2 3 2" xfId="7499"/>
    <cellStyle name="20% - Accent2 3 3 2 2 4" xfId="5311"/>
    <cellStyle name="20% - Accent2 3 3 2 3" xfId="1856"/>
    <cellStyle name="20% - Accent2 3 3 2 3 2" xfId="4046"/>
    <cellStyle name="20% - Accent2 3 3 2 3 2 2" xfId="8426"/>
    <cellStyle name="20% - Accent2 3 3 2 3 3" xfId="6238"/>
    <cellStyle name="20% - Accent2 3 3 2 4" xfId="2952"/>
    <cellStyle name="20% - Accent2 3 3 2 4 2" xfId="7332"/>
    <cellStyle name="20% - Accent2 3 3 2 5" xfId="5144"/>
    <cellStyle name="20% - Accent2 3 3 3" xfId="924"/>
    <cellStyle name="20% - Accent2 3 3 3 2" xfId="2022"/>
    <cellStyle name="20% - Accent2 3 3 3 2 2" xfId="4212"/>
    <cellStyle name="20% - Accent2 3 3 3 2 2 2" xfId="8592"/>
    <cellStyle name="20% - Accent2 3 3 3 2 3" xfId="6404"/>
    <cellStyle name="20% - Accent2 3 3 3 3" xfId="3118"/>
    <cellStyle name="20% - Accent2 3 3 3 3 2" xfId="7498"/>
    <cellStyle name="20% - Accent2 3 3 3 4" xfId="5310"/>
    <cellStyle name="20% - Accent2 3 3 4" xfId="1579"/>
    <cellStyle name="20% - Accent2 3 3 4 2" xfId="3769"/>
    <cellStyle name="20% - Accent2 3 3 4 2 2" xfId="8149"/>
    <cellStyle name="20% - Accent2 3 3 4 3" xfId="5961"/>
    <cellStyle name="20% - Accent2 3 3 5" xfId="2675"/>
    <cellStyle name="20% - Accent2 3 3 5 2" xfId="7055"/>
    <cellStyle name="20% - Accent2 3 3 6" xfId="4867"/>
    <cellStyle name="20% - Accent2 3 4" xfId="624"/>
    <cellStyle name="20% - Accent2 3 4 2" xfId="926"/>
    <cellStyle name="20% - Accent2 3 4 2 2" xfId="2024"/>
    <cellStyle name="20% - Accent2 3 4 2 2 2" xfId="4214"/>
    <cellStyle name="20% - Accent2 3 4 2 2 2 2" xfId="8594"/>
    <cellStyle name="20% - Accent2 3 4 2 2 3" xfId="6406"/>
    <cellStyle name="20% - Accent2 3 4 2 3" xfId="3120"/>
    <cellStyle name="20% - Accent2 3 4 2 3 2" xfId="7500"/>
    <cellStyle name="20% - Accent2 3 4 2 4" xfId="5312"/>
    <cellStyle name="20% - Accent2 3 4 3" xfId="1722"/>
    <cellStyle name="20% - Accent2 3 4 3 2" xfId="3912"/>
    <cellStyle name="20% - Accent2 3 4 3 2 2" xfId="8292"/>
    <cellStyle name="20% - Accent2 3 4 3 3" xfId="6104"/>
    <cellStyle name="20% - Accent2 3 4 4" xfId="2818"/>
    <cellStyle name="20% - Accent2 3 4 4 2" xfId="7198"/>
    <cellStyle name="20% - Accent2 3 4 5" xfId="5010"/>
    <cellStyle name="20% - Accent2 3 5" xfId="919"/>
    <cellStyle name="20% - Accent2 3 5 2" xfId="2017"/>
    <cellStyle name="20% - Accent2 3 5 2 2" xfId="4207"/>
    <cellStyle name="20% - Accent2 3 5 2 2 2" xfId="8587"/>
    <cellStyle name="20% - Accent2 3 5 2 3" xfId="6399"/>
    <cellStyle name="20% - Accent2 3 5 3" xfId="3113"/>
    <cellStyle name="20% - Accent2 3 5 3 2" xfId="7493"/>
    <cellStyle name="20% - Accent2 3 5 4" xfId="5305"/>
    <cellStyle name="20% - Accent2 3 6" xfId="1433"/>
    <cellStyle name="20% - Accent2 3 6 2" xfId="3623"/>
    <cellStyle name="20% - Accent2 3 6 2 2" xfId="8003"/>
    <cellStyle name="20% - Accent2 3 6 3" xfId="5815"/>
    <cellStyle name="20% - Accent2 3 7" xfId="2529"/>
    <cellStyle name="20% - Accent2 3 7 2" xfId="6909"/>
    <cellStyle name="20% - Accent2 3 8" xfId="4733"/>
    <cellStyle name="20% - Accent2 4" xfId="287"/>
    <cellStyle name="20% - Accent2 4 2" xfId="481"/>
    <cellStyle name="20% - Accent2 4 2 2" xfId="760"/>
    <cellStyle name="20% - Accent2 4 2 2 2" xfId="929"/>
    <cellStyle name="20% - Accent2 4 2 2 2 2" xfId="2027"/>
    <cellStyle name="20% - Accent2 4 2 2 2 2 2" xfId="4217"/>
    <cellStyle name="20% - Accent2 4 2 2 2 2 2 2" xfId="8597"/>
    <cellStyle name="20% - Accent2 4 2 2 2 2 3" xfId="6409"/>
    <cellStyle name="20% - Accent2 4 2 2 2 3" xfId="3123"/>
    <cellStyle name="20% - Accent2 4 2 2 2 3 2" xfId="7503"/>
    <cellStyle name="20% - Accent2 4 2 2 2 4" xfId="5315"/>
    <cellStyle name="20% - Accent2 4 2 2 3" xfId="1858"/>
    <cellStyle name="20% - Accent2 4 2 2 3 2" xfId="4048"/>
    <cellStyle name="20% - Accent2 4 2 2 3 2 2" xfId="8428"/>
    <cellStyle name="20% - Accent2 4 2 2 3 3" xfId="6240"/>
    <cellStyle name="20% - Accent2 4 2 2 4" xfId="2954"/>
    <cellStyle name="20% - Accent2 4 2 2 4 2" xfId="7334"/>
    <cellStyle name="20% - Accent2 4 2 2 5" xfId="5146"/>
    <cellStyle name="20% - Accent2 4 2 3" xfId="928"/>
    <cellStyle name="20% - Accent2 4 2 3 2" xfId="2026"/>
    <cellStyle name="20% - Accent2 4 2 3 2 2" xfId="4216"/>
    <cellStyle name="20% - Accent2 4 2 3 2 2 2" xfId="8596"/>
    <cellStyle name="20% - Accent2 4 2 3 2 3" xfId="6408"/>
    <cellStyle name="20% - Accent2 4 2 3 3" xfId="3122"/>
    <cellStyle name="20% - Accent2 4 2 3 3 2" xfId="7502"/>
    <cellStyle name="20% - Accent2 4 2 3 4" xfId="5314"/>
    <cellStyle name="20% - Accent2 4 2 4" xfId="1581"/>
    <cellStyle name="20% - Accent2 4 2 4 2" xfId="3771"/>
    <cellStyle name="20% - Accent2 4 2 4 2 2" xfId="8151"/>
    <cellStyle name="20% - Accent2 4 2 4 3" xfId="5963"/>
    <cellStyle name="20% - Accent2 4 2 5" xfId="2677"/>
    <cellStyle name="20% - Accent2 4 2 5 2" xfId="7057"/>
    <cellStyle name="20% - Accent2 4 2 6" xfId="4869"/>
    <cellStyle name="20% - Accent2 4 3" xfId="626"/>
    <cellStyle name="20% - Accent2 4 3 2" xfId="930"/>
    <cellStyle name="20% - Accent2 4 3 2 2" xfId="2028"/>
    <cellStyle name="20% - Accent2 4 3 2 2 2" xfId="4218"/>
    <cellStyle name="20% - Accent2 4 3 2 2 2 2" xfId="8598"/>
    <cellStyle name="20% - Accent2 4 3 2 2 3" xfId="6410"/>
    <cellStyle name="20% - Accent2 4 3 2 3" xfId="3124"/>
    <cellStyle name="20% - Accent2 4 3 2 3 2" xfId="7504"/>
    <cellStyle name="20% - Accent2 4 3 2 4" xfId="5316"/>
    <cellStyle name="20% - Accent2 4 3 3" xfId="1724"/>
    <cellStyle name="20% - Accent2 4 3 3 2" xfId="3914"/>
    <cellStyle name="20% - Accent2 4 3 3 2 2" xfId="8294"/>
    <cellStyle name="20% - Accent2 4 3 3 3" xfId="6106"/>
    <cellStyle name="20% - Accent2 4 3 4" xfId="2820"/>
    <cellStyle name="20% - Accent2 4 3 4 2" xfId="7200"/>
    <cellStyle name="20% - Accent2 4 3 5" xfId="5012"/>
    <cellStyle name="20% - Accent2 4 4" xfId="927"/>
    <cellStyle name="20% - Accent2 4 4 2" xfId="2025"/>
    <cellStyle name="20% - Accent2 4 4 2 2" xfId="4215"/>
    <cellStyle name="20% - Accent2 4 4 2 2 2" xfId="8595"/>
    <cellStyle name="20% - Accent2 4 4 2 3" xfId="6407"/>
    <cellStyle name="20% - Accent2 4 4 3" xfId="3121"/>
    <cellStyle name="20% - Accent2 4 4 3 2" xfId="7501"/>
    <cellStyle name="20% - Accent2 4 4 4" xfId="5313"/>
    <cellStyle name="20% - Accent2 4 5" xfId="1435"/>
    <cellStyle name="20% - Accent2 4 5 2" xfId="3625"/>
    <cellStyle name="20% - Accent2 4 5 2 2" xfId="8005"/>
    <cellStyle name="20% - Accent2 4 5 3" xfId="5817"/>
    <cellStyle name="20% - Accent2 4 6" xfId="2531"/>
    <cellStyle name="20% - Accent2 4 6 2" xfId="6911"/>
    <cellStyle name="20% - Accent2 4 7" xfId="4735"/>
    <cellStyle name="20% - Accent2 5" xfId="599"/>
    <cellStyle name="20% - Accent2 5 2" xfId="931"/>
    <cellStyle name="20% - Accent2 5 2 2" xfId="2029"/>
    <cellStyle name="20% - Accent2 5 2 2 2" xfId="4219"/>
    <cellStyle name="20% - Accent2 5 2 2 2 2" xfId="8599"/>
    <cellStyle name="20% - Accent2 5 2 2 3" xfId="6411"/>
    <cellStyle name="20% - Accent2 5 2 3" xfId="3125"/>
    <cellStyle name="20% - Accent2 5 2 3 2" xfId="7505"/>
    <cellStyle name="20% - Accent2 5 2 4" xfId="5317"/>
    <cellStyle name="20% - Accent2 5 3" xfId="1698"/>
    <cellStyle name="20% - Accent2 5 3 2" xfId="3888"/>
    <cellStyle name="20% - Accent2 5 3 2 2" xfId="8268"/>
    <cellStyle name="20% - Accent2 5 3 3" xfId="6080"/>
    <cellStyle name="20% - Accent2 5 4" xfId="2794"/>
    <cellStyle name="20% - Accent2 5 4 2" xfId="7174"/>
    <cellStyle name="20% - Accent2 5 5" xfId="4986"/>
    <cellStyle name="20% - Accent2 6" xfId="1552"/>
    <cellStyle name="20% - Accent2 6 2" xfId="3742"/>
    <cellStyle name="20% - Accent2 6 2 2" xfId="8122"/>
    <cellStyle name="20% - Accent2 6 3" xfId="5934"/>
    <cellStyle name="20% - Accent2 7" xfId="2648"/>
    <cellStyle name="20% - Accent2 7 2" xfId="7028"/>
    <cellStyle name="20% - Accent2 8" xfId="4708"/>
    <cellStyle name="20% - Accent3" xfId="444" builtinId="38" customBuiltin="1"/>
    <cellStyle name="20% - Accent3 2" xfId="288"/>
    <cellStyle name="20% - Accent3 2 2" xfId="289"/>
    <cellStyle name="20% - Accent3 2 2 2" xfId="290"/>
    <cellStyle name="20% - Accent3 2 2 2 2" xfId="484"/>
    <cellStyle name="20% - Accent3 2 2 2 2 2" xfId="763"/>
    <cellStyle name="20% - Accent3 2 2 2 2 2 2" xfId="936"/>
    <cellStyle name="20% - Accent3 2 2 2 2 2 2 2" xfId="2034"/>
    <cellStyle name="20% - Accent3 2 2 2 2 2 2 2 2" xfId="4224"/>
    <cellStyle name="20% - Accent3 2 2 2 2 2 2 2 2 2" xfId="8604"/>
    <cellStyle name="20% - Accent3 2 2 2 2 2 2 2 3" xfId="6416"/>
    <cellStyle name="20% - Accent3 2 2 2 2 2 2 3" xfId="3130"/>
    <cellStyle name="20% - Accent3 2 2 2 2 2 2 3 2" xfId="7510"/>
    <cellStyle name="20% - Accent3 2 2 2 2 2 2 4" xfId="5322"/>
    <cellStyle name="20% - Accent3 2 2 2 2 2 3" xfId="1861"/>
    <cellStyle name="20% - Accent3 2 2 2 2 2 3 2" xfId="4051"/>
    <cellStyle name="20% - Accent3 2 2 2 2 2 3 2 2" xfId="8431"/>
    <cellStyle name="20% - Accent3 2 2 2 2 2 3 3" xfId="6243"/>
    <cellStyle name="20% - Accent3 2 2 2 2 2 4" xfId="2957"/>
    <cellStyle name="20% - Accent3 2 2 2 2 2 4 2" xfId="7337"/>
    <cellStyle name="20% - Accent3 2 2 2 2 2 5" xfId="5149"/>
    <cellStyle name="20% - Accent3 2 2 2 2 3" xfId="935"/>
    <cellStyle name="20% - Accent3 2 2 2 2 3 2" xfId="2033"/>
    <cellStyle name="20% - Accent3 2 2 2 2 3 2 2" xfId="4223"/>
    <cellStyle name="20% - Accent3 2 2 2 2 3 2 2 2" xfId="8603"/>
    <cellStyle name="20% - Accent3 2 2 2 2 3 2 3" xfId="6415"/>
    <cellStyle name="20% - Accent3 2 2 2 2 3 3" xfId="3129"/>
    <cellStyle name="20% - Accent3 2 2 2 2 3 3 2" xfId="7509"/>
    <cellStyle name="20% - Accent3 2 2 2 2 3 4" xfId="5321"/>
    <cellStyle name="20% - Accent3 2 2 2 2 4" xfId="1584"/>
    <cellStyle name="20% - Accent3 2 2 2 2 4 2" xfId="3774"/>
    <cellStyle name="20% - Accent3 2 2 2 2 4 2 2" xfId="8154"/>
    <cellStyle name="20% - Accent3 2 2 2 2 4 3" xfId="5966"/>
    <cellStyle name="20% - Accent3 2 2 2 2 5" xfId="2680"/>
    <cellStyle name="20% - Accent3 2 2 2 2 5 2" xfId="7060"/>
    <cellStyle name="20% - Accent3 2 2 2 2 6" xfId="4872"/>
    <cellStyle name="20% - Accent3 2 2 2 3" xfId="629"/>
    <cellStyle name="20% - Accent3 2 2 2 3 2" xfId="937"/>
    <cellStyle name="20% - Accent3 2 2 2 3 2 2" xfId="2035"/>
    <cellStyle name="20% - Accent3 2 2 2 3 2 2 2" xfId="4225"/>
    <cellStyle name="20% - Accent3 2 2 2 3 2 2 2 2" xfId="8605"/>
    <cellStyle name="20% - Accent3 2 2 2 3 2 2 3" xfId="6417"/>
    <cellStyle name="20% - Accent3 2 2 2 3 2 3" xfId="3131"/>
    <cellStyle name="20% - Accent3 2 2 2 3 2 3 2" xfId="7511"/>
    <cellStyle name="20% - Accent3 2 2 2 3 2 4" xfId="5323"/>
    <cellStyle name="20% - Accent3 2 2 2 3 3" xfId="1727"/>
    <cellStyle name="20% - Accent3 2 2 2 3 3 2" xfId="3917"/>
    <cellStyle name="20% - Accent3 2 2 2 3 3 2 2" xfId="8297"/>
    <cellStyle name="20% - Accent3 2 2 2 3 3 3" xfId="6109"/>
    <cellStyle name="20% - Accent3 2 2 2 3 4" xfId="2823"/>
    <cellStyle name="20% - Accent3 2 2 2 3 4 2" xfId="7203"/>
    <cellStyle name="20% - Accent3 2 2 2 3 5" xfId="5015"/>
    <cellStyle name="20% - Accent3 2 2 2 4" xfId="934"/>
    <cellStyle name="20% - Accent3 2 2 2 4 2" xfId="2032"/>
    <cellStyle name="20% - Accent3 2 2 2 4 2 2" xfId="4222"/>
    <cellStyle name="20% - Accent3 2 2 2 4 2 2 2" xfId="8602"/>
    <cellStyle name="20% - Accent3 2 2 2 4 2 3" xfId="6414"/>
    <cellStyle name="20% - Accent3 2 2 2 4 3" xfId="3128"/>
    <cellStyle name="20% - Accent3 2 2 2 4 3 2" xfId="7508"/>
    <cellStyle name="20% - Accent3 2 2 2 4 4" xfId="5320"/>
    <cellStyle name="20% - Accent3 2 2 2 5" xfId="1438"/>
    <cellStyle name="20% - Accent3 2 2 2 5 2" xfId="3628"/>
    <cellStyle name="20% - Accent3 2 2 2 5 2 2" xfId="8008"/>
    <cellStyle name="20% - Accent3 2 2 2 5 3" xfId="5820"/>
    <cellStyle name="20% - Accent3 2 2 2 6" xfId="2534"/>
    <cellStyle name="20% - Accent3 2 2 2 6 2" xfId="6914"/>
    <cellStyle name="20% - Accent3 2 2 2 7" xfId="4738"/>
    <cellStyle name="20% - Accent3 2 2 3" xfId="483"/>
    <cellStyle name="20% - Accent3 2 2 3 2" xfId="762"/>
    <cellStyle name="20% - Accent3 2 2 3 2 2" xfId="939"/>
    <cellStyle name="20% - Accent3 2 2 3 2 2 2" xfId="2037"/>
    <cellStyle name="20% - Accent3 2 2 3 2 2 2 2" xfId="4227"/>
    <cellStyle name="20% - Accent3 2 2 3 2 2 2 2 2" xfId="8607"/>
    <cellStyle name="20% - Accent3 2 2 3 2 2 2 3" xfId="6419"/>
    <cellStyle name="20% - Accent3 2 2 3 2 2 3" xfId="3133"/>
    <cellStyle name="20% - Accent3 2 2 3 2 2 3 2" xfId="7513"/>
    <cellStyle name="20% - Accent3 2 2 3 2 2 4" xfId="5325"/>
    <cellStyle name="20% - Accent3 2 2 3 2 3" xfId="1860"/>
    <cellStyle name="20% - Accent3 2 2 3 2 3 2" xfId="4050"/>
    <cellStyle name="20% - Accent3 2 2 3 2 3 2 2" xfId="8430"/>
    <cellStyle name="20% - Accent3 2 2 3 2 3 3" xfId="6242"/>
    <cellStyle name="20% - Accent3 2 2 3 2 4" xfId="2956"/>
    <cellStyle name="20% - Accent3 2 2 3 2 4 2" xfId="7336"/>
    <cellStyle name="20% - Accent3 2 2 3 2 5" xfId="5148"/>
    <cellStyle name="20% - Accent3 2 2 3 3" xfId="938"/>
    <cellStyle name="20% - Accent3 2 2 3 3 2" xfId="2036"/>
    <cellStyle name="20% - Accent3 2 2 3 3 2 2" xfId="4226"/>
    <cellStyle name="20% - Accent3 2 2 3 3 2 2 2" xfId="8606"/>
    <cellStyle name="20% - Accent3 2 2 3 3 2 3" xfId="6418"/>
    <cellStyle name="20% - Accent3 2 2 3 3 3" xfId="3132"/>
    <cellStyle name="20% - Accent3 2 2 3 3 3 2" xfId="7512"/>
    <cellStyle name="20% - Accent3 2 2 3 3 4" xfId="5324"/>
    <cellStyle name="20% - Accent3 2 2 3 4" xfId="1583"/>
    <cellStyle name="20% - Accent3 2 2 3 4 2" xfId="3773"/>
    <cellStyle name="20% - Accent3 2 2 3 4 2 2" xfId="8153"/>
    <cellStyle name="20% - Accent3 2 2 3 4 3" xfId="5965"/>
    <cellStyle name="20% - Accent3 2 2 3 5" xfId="2679"/>
    <cellStyle name="20% - Accent3 2 2 3 5 2" xfId="7059"/>
    <cellStyle name="20% - Accent3 2 2 3 6" xfId="4871"/>
    <cellStyle name="20% - Accent3 2 2 4" xfId="628"/>
    <cellStyle name="20% - Accent3 2 2 4 2" xfId="940"/>
    <cellStyle name="20% - Accent3 2 2 4 2 2" xfId="2038"/>
    <cellStyle name="20% - Accent3 2 2 4 2 2 2" xfId="4228"/>
    <cellStyle name="20% - Accent3 2 2 4 2 2 2 2" xfId="8608"/>
    <cellStyle name="20% - Accent3 2 2 4 2 2 3" xfId="6420"/>
    <cellStyle name="20% - Accent3 2 2 4 2 3" xfId="3134"/>
    <cellStyle name="20% - Accent3 2 2 4 2 3 2" xfId="7514"/>
    <cellStyle name="20% - Accent3 2 2 4 2 4" xfId="5326"/>
    <cellStyle name="20% - Accent3 2 2 4 3" xfId="1726"/>
    <cellStyle name="20% - Accent3 2 2 4 3 2" xfId="3916"/>
    <cellStyle name="20% - Accent3 2 2 4 3 2 2" xfId="8296"/>
    <cellStyle name="20% - Accent3 2 2 4 3 3" xfId="6108"/>
    <cellStyle name="20% - Accent3 2 2 4 4" xfId="2822"/>
    <cellStyle name="20% - Accent3 2 2 4 4 2" xfId="7202"/>
    <cellStyle name="20% - Accent3 2 2 4 5" xfId="5014"/>
    <cellStyle name="20% - Accent3 2 2 5" xfId="933"/>
    <cellStyle name="20% - Accent3 2 2 5 2" xfId="2031"/>
    <cellStyle name="20% - Accent3 2 2 5 2 2" xfId="4221"/>
    <cellStyle name="20% - Accent3 2 2 5 2 2 2" xfId="8601"/>
    <cellStyle name="20% - Accent3 2 2 5 2 3" xfId="6413"/>
    <cellStyle name="20% - Accent3 2 2 5 3" xfId="3127"/>
    <cellStyle name="20% - Accent3 2 2 5 3 2" xfId="7507"/>
    <cellStyle name="20% - Accent3 2 2 5 4" xfId="5319"/>
    <cellStyle name="20% - Accent3 2 2 6" xfId="1437"/>
    <cellStyle name="20% - Accent3 2 2 6 2" xfId="3627"/>
    <cellStyle name="20% - Accent3 2 2 6 2 2" xfId="8007"/>
    <cellStyle name="20% - Accent3 2 2 6 3" xfId="5819"/>
    <cellStyle name="20% - Accent3 2 2 7" xfId="2533"/>
    <cellStyle name="20% - Accent3 2 2 7 2" xfId="6913"/>
    <cellStyle name="20% - Accent3 2 2 8" xfId="4737"/>
    <cellStyle name="20% - Accent3 2 3" xfId="291"/>
    <cellStyle name="20% - Accent3 2 3 2" xfId="485"/>
    <cellStyle name="20% - Accent3 2 3 2 2" xfId="764"/>
    <cellStyle name="20% - Accent3 2 3 2 2 2" xfId="943"/>
    <cellStyle name="20% - Accent3 2 3 2 2 2 2" xfId="2041"/>
    <cellStyle name="20% - Accent3 2 3 2 2 2 2 2" xfId="4231"/>
    <cellStyle name="20% - Accent3 2 3 2 2 2 2 2 2" xfId="8611"/>
    <cellStyle name="20% - Accent3 2 3 2 2 2 2 3" xfId="6423"/>
    <cellStyle name="20% - Accent3 2 3 2 2 2 3" xfId="3137"/>
    <cellStyle name="20% - Accent3 2 3 2 2 2 3 2" xfId="7517"/>
    <cellStyle name="20% - Accent3 2 3 2 2 2 4" xfId="5329"/>
    <cellStyle name="20% - Accent3 2 3 2 2 3" xfId="1862"/>
    <cellStyle name="20% - Accent3 2 3 2 2 3 2" xfId="4052"/>
    <cellStyle name="20% - Accent3 2 3 2 2 3 2 2" xfId="8432"/>
    <cellStyle name="20% - Accent3 2 3 2 2 3 3" xfId="6244"/>
    <cellStyle name="20% - Accent3 2 3 2 2 4" xfId="2958"/>
    <cellStyle name="20% - Accent3 2 3 2 2 4 2" xfId="7338"/>
    <cellStyle name="20% - Accent3 2 3 2 2 5" xfId="5150"/>
    <cellStyle name="20% - Accent3 2 3 2 3" xfId="942"/>
    <cellStyle name="20% - Accent3 2 3 2 3 2" xfId="2040"/>
    <cellStyle name="20% - Accent3 2 3 2 3 2 2" xfId="4230"/>
    <cellStyle name="20% - Accent3 2 3 2 3 2 2 2" xfId="8610"/>
    <cellStyle name="20% - Accent3 2 3 2 3 2 3" xfId="6422"/>
    <cellStyle name="20% - Accent3 2 3 2 3 3" xfId="3136"/>
    <cellStyle name="20% - Accent3 2 3 2 3 3 2" xfId="7516"/>
    <cellStyle name="20% - Accent3 2 3 2 3 4" xfId="5328"/>
    <cellStyle name="20% - Accent3 2 3 2 4" xfId="1585"/>
    <cellStyle name="20% - Accent3 2 3 2 4 2" xfId="3775"/>
    <cellStyle name="20% - Accent3 2 3 2 4 2 2" xfId="8155"/>
    <cellStyle name="20% - Accent3 2 3 2 4 3" xfId="5967"/>
    <cellStyle name="20% - Accent3 2 3 2 5" xfId="2681"/>
    <cellStyle name="20% - Accent3 2 3 2 5 2" xfId="7061"/>
    <cellStyle name="20% - Accent3 2 3 2 6" xfId="4873"/>
    <cellStyle name="20% - Accent3 2 3 3" xfId="630"/>
    <cellStyle name="20% - Accent3 2 3 3 2" xfId="944"/>
    <cellStyle name="20% - Accent3 2 3 3 2 2" xfId="2042"/>
    <cellStyle name="20% - Accent3 2 3 3 2 2 2" xfId="4232"/>
    <cellStyle name="20% - Accent3 2 3 3 2 2 2 2" xfId="8612"/>
    <cellStyle name="20% - Accent3 2 3 3 2 2 3" xfId="6424"/>
    <cellStyle name="20% - Accent3 2 3 3 2 3" xfId="3138"/>
    <cellStyle name="20% - Accent3 2 3 3 2 3 2" xfId="7518"/>
    <cellStyle name="20% - Accent3 2 3 3 2 4" xfId="5330"/>
    <cellStyle name="20% - Accent3 2 3 3 3" xfId="1728"/>
    <cellStyle name="20% - Accent3 2 3 3 3 2" xfId="3918"/>
    <cellStyle name="20% - Accent3 2 3 3 3 2 2" xfId="8298"/>
    <cellStyle name="20% - Accent3 2 3 3 3 3" xfId="6110"/>
    <cellStyle name="20% - Accent3 2 3 3 4" xfId="2824"/>
    <cellStyle name="20% - Accent3 2 3 3 4 2" xfId="7204"/>
    <cellStyle name="20% - Accent3 2 3 3 5" xfId="5016"/>
    <cellStyle name="20% - Accent3 2 3 4" xfId="941"/>
    <cellStyle name="20% - Accent3 2 3 4 2" xfId="2039"/>
    <cellStyle name="20% - Accent3 2 3 4 2 2" xfId="4229"/>
    <cellStyle name="20% - Accent3 2 3 4 2 2 2" xfId="8609"/>
    <cellStyle name="20% - Accent3 2 3 4 2 3" xfId="6421"/>
    <cellStyle name="20% - Accent3 2 3 4 3" xfId="3135"/>
    <cellStyle name="20% - Accent3 2 3 4 3 2" xfId="7515"/>
    <cellStyle name="20% - Accent3 2 3 4 4" xfId="5327"/>
    <cellStyle name="20% - Accent3 2 3 5" xfId="1439"/>
    <cellStyle name="20% - Accent3 2 3 5 2" xfId="3629"/>
    <cellStyle name="20% - Accent3 2 3 5 2 2" xfId="8009"/>
    <cellStyle name="20% - Accent3 2 3 5 3" xfId="5821"/>
    <cellStyle name="20% - Accent3 2 3 6" xfId="2535"/>
    <cellStyle name="20% - Accent3 2 3 6 2" xfId="6915"/>
    <cellStyle name="20% - Accent3 2 3 7" xfId="4739"/>
    <cellStyle name="20% - Accent3 2 4" xfId="482"/>
    <cellStyle name="20% - Accent3 2 4 2" xfId="761"/>
    <cellStyle name="20% - Accent3 2 4 2 2" xfId="946"/>
    <cellStyle name="20% - Accent3 2 4 2 2 2" xfId="2044"/>
    <cellStyle name="20% - Accent3 2 4 2 2 2 2" xfId="4234"/>
    <cellStyle name="20% - Accent3 2 4 2 2 2 2 2" xfId="8614"/>
    <cellStyle name="20% - Accent3 2 4 2 2 2 3" xfId="6426"/>
    <cellStyle name="20% - Accent3 2 4 2 2 3" xfId="3140"/>
    <cellStyle name="20% - Accent3 2 4 2 2 3 2" xfId="7520"/>
    <cellStyle name="20% - Accent3 2 4 2 2 4" xfId="5332"/>
    <cellStyle name="20% - Accent3 2 4 2 3" xfId="1859"/>
    <cellStyle name="20% - Accent3 2 4 2 3 2" xfId="4049"/>
    <cellStyle name="20% - Accent3 2 4 2 3 2 2" xfId="8429"/>
    <cellStyle name="20% - Accent3 2 4 2 3 3" xfId="6241"/>
    <cellStyle name="20% - Accent3 2 4 2 4" xfId="2955"/>
    <cellStyle name="20% - Accent3 2 4 2 4 2" xfId="7335"/>
    <cellStyle name="20% - Accent3 2 4 2 5" xfId="5147"/>
    <cellStyle name="20% - Accent3 2 4 3" xfId="945"/>
    <cellStyle name="20% - Accent3 2 4 3 2" xfId="2043"/>
    <cellStyle name="20% - Accent3 2 4 3 2 2" xfId="4233"/>
    <cellStyle name="20% - Accent3 2 4 3 2 2 2" xfId="8613"/>
    <cellStyle name="20% - Accent3 2 4 3 2 3" xfId="6425"/>
    <cellStyle name="20% - Accent3 2 4 3 3" xfId="3139"/>
    <cellStyle name="20% - Accent3 2 4 3 3 2" xfId="7519"/>
    <cellStyle name="20% - Accent3 2 4 3 4" xfId="5331"/>
    <cellStyle name="20% - Accent3 2 4 4" xfId="1582"/>
    <cellStyle name="20% - Accent3 2 4 4 2" xfId="3772"/>
    <cellStyle name="20% - Accent3 2 4 4 2 2" xfId="8152"/>
    <cellStyle name="20% - Accent3 2 4 4 3" xfId="5964"/>
    <cellStyle name="20% - Accent3 2 4 5" xfId="2678"/>
    <cellStyle name="20% - Accent3 2 4 5 2" xfId="7058"/>
    <cellStyle name="20% - Accent3 2 4 6" xfId="4870"/>
    <cellStyle name="20% - Accent3 2 5" xfId="627"/>
    <cellStyle name="20% - Accent3 2 5 2" xfId="947"/>
    <cellStyle name="20% - Accent3 2 5 2 2" xfId="2045"/>
    <cellStyle name="20% - Accent3 2 5 2 2 2" xfId="4235"/>
    <cellStyle name="20% - Accent3 2 5 2 2 2 2" xfId="8615"/>
    <cellStyle name="20% - Accent3 2 5 2 2 3" xfId="6427"/>
    <cellStyle name="20% - Accent3 2 5 2 3" xfId="3141"/>
    <cellStyle name="20% - Accent3 2 5 2 3 2" xfId="7521"/>
    <cellStyle name="20% - Accent3 2 5 2 4" xfId="5333"/>
    <cellStyle name="20% - Accent3 2 5 3" xfId="1725"/>
    <cellStyle name="20% - Accent3 2 5 3 2" xfId="3915"/>
    <cellStyle name="20% - Accent3 2 5 3 2 2" xfId="8295"/>
    <cellStyle name="20% - Accent3 2 5 3 3" xfId="6107"/>
    <cellStyle name="20% - Accent3 2 5 4" xfId="2821"/>
    <cellStyle name="20% - Accent3 2 5 4 2" xfId="7201"/>
    <cellStyle name="20% - Accent3 2 5 5" xfId="5013"/>
    <cellStyle name="20% - Accent3 2 6" xfId="932"/>
    <cellStyle name="20% - Accent3 2 6 2" xfId="2030"/>
    <cellStyle name="20% - Accent3 2 6 2 2" xfId="4220"/>
    <cellStyle name="20% - Accent3 2 6 2 2 2" xfId="8600"/>
    <cellStyle name="20% - Accent3 2 6 2 3" xfId="6412"/>
    <cellStyle name="20% - Accent3 2 6 3" xfId="3126"/>
    <cellStyle name="20% - Accent3 2 6 3 2" xfId="7506"/>
    <cellStyle name="20% - Accent3 2 6 4" xfId="5318"/>
    <cellStyle name="20% - Accent3 2 7" xfId="1436"/>
    <cellStyle name="20% - Accent3 2 7 2" xfId="3626"/>
    <cellStyle name="20% - Accent3 2 7 2 2" xfId="8006"/>
    <cellStyle name="20% - Accent3 2 7 3" xfId="5818"/>
    <cellStyle name="20% - Accent3 2 8" xfId="2532"/>
    <cellStyle name="20% - Accent3 2 8 2" xfId="6912"/>
    <cellStyle name="20% - Accent3 2 9" xfId="4736"/>
    <cellStyle name="20% - Accent3 3" xfId="292"/>
    <cellStyle name="20% - Accent3 3 2" xfId="293"/>
    <cellStyle name="20% - Accent3 3 2 2" xfId="487"/>
    <cellStyle name="20% - Accent3 3 2 2 2" xfId="766"/>
    <cellStyle name="20% - Accent3 3 2 2 2 2" xfId="951"/>
    <cellStyle name="20% - Accent3 3 2 2 2 2 2" xfId="2049"/>
    <cellStyle name="20% - Accent3 3 2 2 2 2 2 2" xfId="4239"/>
    <cellStyle name="20% - Accent3 3 2 2 2 2 2 2 2" xfId="8619"/>
    <cellStyle name="20% - Accent3 3 2 2 2 2 2 3" xfId="6431"/>
    <cellStyle name="20% - Accent3 3 2 2 2 2 3" xfId="3145"/>
    <cellStyle name="20% - Accent3 3 2 2 2 2 3 2" xfId="7525"/>
    <cellStyle name="20% - Accent3 3 2 2 2 2 4" xfId="5337"/>
    <cellStyle name="20% - Accent3 3 2 2 2 3" xfId="1864"/>
    <cellStyle name="20% - Accent3 3 2 2 2 3 2" xfId="4054"/>
    <cellStyle name="20% - Accent3 3 2 2 2 3 2 2" xfId="8434"/>
    <cellStyle name="20% - Accent3 3 2 2 2 3 3" xfId="6246"/>
    <cellStyle name="20% - Accent3 3 2 2 2 4" xfId="2960"/>
    <cellStyle name="20% - Accent3 3 2 2 2 4 2" xfId="7340"/>
    <cellStyle name="20% - Accent3 3 2 2 2 5" xfId="5152"/>
    <cellStyle name="20% - Accent3 3 2 2 3" xfId="950"/>
    <cellStyle name="20% - Accent3 3 2 2 3 2" xfId="2048"/>
    <cellStyle name="20% - Accent3 3 2 2 3 2 2" xfId="4238"/>
    <cellStyle name="20% - Accent3 3 2 2 3 2 2 2" xfId="8618"/>
    <cellStyle name="20% - Accent3 3 2 2 3 2 3" xfId="6430"/>
    <cellStyle name="20% - Accent3 3 2 2 3 3" xfId="3144"/>
    <cellStyle name="20% - Accent3 3 2 2 3 3 2" xfId="7524"/>
    <cellStyle name="20% - Accent3 3 2 2 3 4" xfId="5336"/>
    <cellStyle name="20% - Accent3 3 2 2 4" xfId="1587"/>
    <cellStyle name="20% - Accent3 3 2 2 4 2" xfId="3777"/>
    <cellStyle name="20% - Accent3 3 2 2 4 2 2" xfId="8157"/>
    <cellStyle name="20% - Accent3 3 2 2 4 3" xfId="5969"/>
    <cellStyle name="20% - Accent3 3 2 2 5" xfId="2683"/>
    <cellStyle name="20% - Accent3 3 2 2 5 2" xfId="7063"/>
    <cellStyle name="20% - Accent3 3 2 2 6" xfId="4875"/>
    <cellStyle name="20% - Accent3 3 2 3" xfId="632"/>
    <cellStyle name="20% - Accent3 3 2 3 2" xfId="952"/>
    <cellStyle name="20% - Accent3 3 2 3 2 2" xfId="2050"/>
    <cellStyle name="20% - Accent3 3 2 3 2 2 2" xfId="4240"/>
    <cellStyle name="20% - Accent3 3 2 3 2 2 2 2" xfId="8620"/>
    <cellStyle name="20% - Accent3 3 2 3 2 2 3" xfId="6432"/>
    <cellStyle name="20% - Accent3 3 2 3 2 3" xfId="3146"/>
    <cellStyle name="20% - Accent3 3 2 3 2 3 2" xfId="7526"/>
    <cellStyle name="20% - Accent3 3 2 3 2 4" xfId="5338"/>
    <cellStyle name="20% - Accent3 3 2 3 3" xfId="1730"/>
    <cellStyle name="20% - Accent3 3 2 3 3 2" xfId="3920"/>
    <cellStyle name="20% - Accent3 3 2 3 3 2 2" xfId="8300"/>
    <cellStyle name="20% - Accent3 3 2 3 3 3" xfId="6112"/>
    <cellStyle name="20% - Accent3 3 2 3 4" xfId="2826"/>
    <cellStyle name="20% - Accent3 3 2 3 4 2" xfId="7206"/>
    <cellStyle name="20% - Accent3 3 2 3 5" xfId="5018"/>
    <cellStyle name="20% - Accent3 3 2 4" xfId="949"/>
    <cellStyle name="20% - Accent3 3 2 4 2" xfId="2047"/>
    <cellStyle name="20% - Accent3 3 2 4 2 2" xfId="4237"/>
    <cellStyle name="20% - Accent3 3 2 4 2 2 2" xfId="8617"/>
    <cellStyle name="20% - Accent3 3 2 4 2 3" xfId="6429"/>
    <cellStyle name="20% - Accent3 3 2 4 3" xfId="3143"/>
    <cellStyle name="20% - Accent3 3 2 4 3 2" xfId="7523"/>
    <cellStyle name="20% - Accent3 3 2 4 4" xfId="5335"/>
    <cellStyle name="20% - Accent3 3 2 5" xfId="1441"/>
    <cellStyle name="20% - Accent3 3 2 5 2" xfId="3631"/>
    <cellStyle name="20% - Accent3 3 2 5 2 2" xfId="8011"/>
    <cellStyle name="20% - Accent3 3 2 5 3" xfId="5823"/>
    <cellStyle name="20% - Accent3 3 2 6" xfId="2537"/>
    <cellStyle name="20% - Accent3 3 2 6 2" xfId="6917"/>
    <cellStyle name="20% - Accent3 3 2 7" xfId="4741"/>
    <cellStyle name="20% - Accent3 3 3" xfId="486"/>
    <cellStyle name="20% - Accent3 3 3 2" xfId="765"/>
    <cellStyle name="20% - Accent3 3 3 2 2" xfId="954"/>
    <cellStyle name="20% - Accent3 3 3 2 2 2" xfId="2052"/>
    <cellStyle name="20% - Accent3 3 3 2 2 2 2" xfId="4242"/>
    <cellStyle name="20% - Accent3 3 3 2 2 2 2 2" xfId="8622"/>
    <cellStyle name="20% - Accent3 3 3 2 2 2 3" xfId="6434"/>
    <cellStyle name="20% - Accent3 3 3 2 2 3" xfId="3148"/>
    <cellStyle name="20% - Accent3 3 3 2 2 3 2" xfId="7528"/>
    <cellStyle name="20% - Accent3 3 3 2 2 4" xfId="5340"/>
    <cellStyle name="20% - Accent3 3 3 2 3" xfId="1863"/>
    <cellStyle name="20% - Accent3 3 3 2 3 2" xfId="4053"/>
    <cellStyle name="20% - Accent3 3 3 2 3 2 2" xfId="8433"/>
    <cellStyle name="20% - Accent3 3 3 2 3 3" xfId="6245"/>
    <cellStyle name="20% - Accent3 3 3 2 4" xfId="2959"/>
    <cellStyle name="20% - Accent3 3 3 2 4 2" xfId="7339"/>
    <cellStyle name="20% - Accent3 3 3 2 5" xfId="5151"/>
    <cellStyle name="20% - Accent3 3 3 3" xfId="953"/>
    <cellStyle name="20% - Accent3 3 3 3 2" xfId="2051"/>
    <cellStyle name="20% - Accent3 3 3 3 2 2" xfId="4241"/>
    <cellStyle name="20% - Accent3 3 3 3 2 2 2" xfId="8621"/>
    <cellStyle name="20% - Accent3 3 3 3 2 3" xfId="6433"/>
    <cellStyle name="20% - Accent3 3 3 3 3" xfId="3147"/>
    <cellStyle name="20% - Accent3 3 3 3 3 2" xfId="7527"/>
    <cellStyle name="20% - Accent3 3 3 3 4" xfId="5339"/>
    <cellStyle name="20% - Accent3 3 3 4" xfId="1586"/>
    <cellStyle name="20% - Accent3 3 3 4 2" xfId="3776"/>
    <cellStyle name="20% - Accent3 3 3 4 2 2" xfId="8156"/>
    <cellStyle name="20% - Accent3 3 3 4 3" xfId="5968"/>
    <cellStyle name="20% - Accent3 3 3 5" xfId="2682"/>
    <cellStyle name="20% - Accent3 3 3 5 2" xfId="7062"/>
    <cellStyle name="20% - Accent3 3 3 6" xfId="4874"/>
    <cellStyle name="20% - Accent3 3 4" xfId="631"/>
    <cellStyle name="20% - Accent3 3 4 2" xfId="955"/>
    <cellStyle name="20% - Accent3 3 4 2 2" xfId="2053"/>
    <cellStyle name="20% - Accent3 3 4 2 2 2" xfId="4243"/>
    <cellStyle name="20% - Accent3 3 4 2 2 2 2" xfId="8623"/>
    <cellStyle name="20% - Accent3 3 4 2 2 3" xfId="6435"/>
    <cellStyle name="20% - Accent3 3 4 2 3" xfId="3149"/>
    <cellStyle name="20% - Accent3 3 4 2 3 2" xfId="7529"/>
    <cellStyle name="20% - Accent3 3 4 2 4" xfId="5341"/>
    <cellStyle name="20% - Accent3 3 4 3" xfId="1729"/>
    <cellStyle name="20% - Accent3 3 4 3 2" xfId="3919"/>
    <cellStyle name="20% - Accent3 3 4 3 2 2" xfId="8299"/>
    <cellStyle name="20% - Accent3 3 4 3 3" xfId="6111"/>
    <cellStyle name="20% - Accent3 3 4 4" xfId="2825"/>
    <cellStyle name="20% - Accent3 3 4 4 2" xfId="7205"/>
    <cellStyle name="20% - Accent3 3 4 5" xfId="5017"/>
    <cellStyle name="20% - Accent3 3 5" xfId="948"/>
    <cellStyle name="20% - Accent3 3 5 2" xfId="2046"/>
    <cellStyle name="20% - Accent3 3 5 2 2" xfId="4236"/>
    <cellStyle name="20% - Accent3 3 5 2 2 2" xfId="8616"/>
    <cellStyle name="20% - Accent3 3 5 2 3" xfId="6428"/>
    <cellStyle name="20% - Accent3 3 5 3" xfId="3142"/>
    <cellStyle name="20% - Accent3 3 5 3 2" xfId="7522"/>
    <cellStyle name="20% - Accent3 3 5 4" xfId="5334"/>
    <cellStyle name="20% - Accent3 3 6" xfId="1440"/>
    <cellStyle name="20% - Accent3 3 6 2" xfId="3630"/>
    <cellStyle name="20% - Accent3 3 6 2 2" xfId="8010"/>
    <cellStyle name="20% - Accent3 3 6 3" xfId="5822"/>
    <cellStyle name="20% - Accent3 3 7" xfId="2536"/>
    <cellStyle name="20% - Accent3 3 7 2" xfId="6916"/>
    <cellStyle name="20% - Accent3 3 8" xfId="4740"/>
    <cellStyle name="20% - Accent3 4" xfId="294"/>
    <cellStyle name="20% - Accent3 4 2" xfId="488"/>
    <cellStyle name="20% - Accent3 4 2 2" xfId="767"/>
    <cellStyle name="20% - Accent3 4 2 2 2" xfId="958"/>
    <cellStyle name="20% - Accent3 4 2 2 2 2" xfId="2056"/>
    <cellStyle name="20% - Accent3 4 2 2 2 2 2" xfId="4246"/>
    <cellStyle name="20% - Accent3 4 2 2 2 2 2 2" xfId="8626"/>
    <cellStyle name="20% - Accent3 4 2 2 2 2 3" xfId="6438"/>
    <cellStyle name="20% - Accent3 4 2 2 2 3" xfId="3152"/>
    <cellStyle name="20% - Accent3 4 2 2 2 3 2" xfId="7532"/>
    <cellStyle name="20% - Accent3 4 2 2 2 4" xfId="5344"/>
    <cellStyle name="20% - Accent3 4 2 2 3" xfId="1865"/>
    <cellStyle name="20% - Accent3 4 2 2 3 2" xfId="4055"/>
    <cellStyle name="20% - Accent3 4 2 2 3 2 2" xfId="8435"/>
    <cellStyle name="20% - Accent3 4 2 2 3 3" xfId="6247"/>
    <cellStyle name="20% - Accent3 4 2 2 4" xfId="2961"/>
    <cellStyle name="20% - Accent3 4 2 2 4 2" xfId="7341"/>
    <cellStyle name="20% - Accent3 4 2 2 5" xfId="5153"/>
    <cellStyle name="20% - Accent3 4 2 3" xfId="957"/>
    <cellStyle name="20% - Accent3 4 2 3 2" xfId="2055"/>
    <cellStyle name="20% - Accent3 4 2 3 2 2" xfId="4245"/>
    <cellStyle name="20% - Accent3 4 2 3 2 2 2" xfId="8625"/>
    <cellStyle name="20% - Accent3 4 2 3 2 3" xfId="6437"/>
    <cellStyle name="20% - Accent3 4 2 3 3" xfId="3151"/>
    <cellStyle name="20% - Accent3 4 2 3 3 2" xfId="7531"/>
    <cellStyle name="20% - Accent3 4 2 3 4" xfId="5343"/>
    <cellStyle name="20% - Accent3 4 2 4" xfId="1588"/>
    <cellStyle name="20% - Accent3 4 2 4 2" xfId="3778"/>
    <cellStyle name="20% - Accent3 4 2 4 2 2" xfId="8158"/>
    <cellStyle name="20% - Accent3 4 2 4 3" xfId="5970"/>
    <cellStyle name="20% - Accent3 4 2 5" xfId="2684"/>
    <cellStyle name="20% - Accent3 4 2 5 2" xfId="7064"/>
    <cellStyle name="20% - Accent3 4 2 6" xfId="4876"/>
    <cellStyle name="20% - Accent3 4 3" xfId="633"/>
    <cellStyle name="20% - Accent3 4 3 2" xfId="959"/>
    <cellStyle name="20% - Accent3 4 3 2 2" xfId="2057"/>
    <cellStyle name="20% - Accent3 4 3 2 2 2" xfId="4247"/>
    <cellStyle name="20% - Accent3 4 3 2 2 2 2" xfId="8627"/>
    <cellStyle name="20% - Accent3 4 3 2 2 3" xfId="6439"/>
    <cellStyle name="20% - Accent3 4 3 2 3" xfId="3153"/>
    <cellStyle name="20% - Accent3 4 3 2 3 2" xfId="7533"/>
    <cellStyle name="20% - Accent3 4 3 2 4" xfId="5345"/>
    <cellStyle name="20% - Accent3 4 3 3" xfId="1731"/>
    <cellStyle name="20% - Accent3 4 3 3 2" xfId="3921"/>
    <cellStyle name="20% - Accent3 4 3 3 2 2" xfId="8301"/>
    <cellStyle name="20% - Accent3 4 3 3 3" xfId="6113"/>
    <cellStyle name="20% - Accent3 4 3 4" xfId="2827"/>
    <cellStyle name="20% - Accent3 4 3 4 2" xfId="7207"/>
    <cellStyle name="20% - Accent3 4 3 5" xfId="5019"/>
    <cellStyle name="20% - Accent3 4 4" xfId="956"/>
    <cellStyle name="20% - Accent3 4 4 2" xfId="2054"/>
    <cellStyle name="20% - Accent3 4 4 2 2" xfId="4244"/>
    <cellStyle name="20% - Accent3 4 4 2 2 2" xfId="8624"/>
    <cellStyle name="20% - Accent3 4 4 2 3" xfId="6436"/>
    <cellStyle name="20% - Accent3 4 4 3" xfId="3150"/>
    <cellStyle name="20% - Accent3 4 4 3 2" xfId="7530"/>
    <cellStyle name="20% - Accent3 4 4 4" xfId="5342"/>
    <cellStyle name="20% - Accent3 4 5" xfId="1442"/>
    <cellStyle name="20% - Accent3 4 5 2" xfId="3632"/>
    <cellStyle name="20% - Accent3 4 5 2 2" xfId="8012"/>
    <cellStyle name="20% - Accent3 4 5 3" xfId="5824"/>
    <cellStyle name="20% - Accent3 4 6" xfId="2538"/>
    <cellStyle name="20% - Accent3 4 6 2" xfId="6918"/>
    <cellStyle name="20% - Accent3 4 7" xfId="4742"/>
    <cellStyle name="20% - Accent3 5" xfId="601"/>
    <cellStyle name="20% - Accent3 5 2" xfId="960"/>
    <cellStyle name="20% - Accent3 5 2 2" xfId="2058"/>
    <cellStyle name="20% - Accent3 5 2 2 2" xfId="4248"/>
    <cellStyle name="20% - Accent3 5 2 2 2 2" xfId="8628"/>
    <cellStyle name="20% - Accent3 5 2 2 3" xfId="6440"/>
    <cellStyle name="20% - Accent3 5 2 3" xfId="3154"/>
    <cellStyle name="20% - Accent3 5 2 3 2" xfId="7534"/>
    <cellStyle name="20% - Accent3 5 2 4" xfId="5346"/>
    <cellStyle name="20% - Accent3 5 3" xfId="1700"/>
    <cellStyle name="20% - Accent3 5 3 2" xfId="3890"/>
    <cellStyle name="20% - Accent3 5 3 2 2" xfId="8270"/>
    <cellStyle name="20% - Accent3 5 3 3" xfId="6082"/>
    <cellStyle name="20% - Accent3 5 4" xfId="2796"/>
    <cellStyle name="20% - Accent3 5 4 2" xfId="7176"/>
    <cellStyle name="20% - Accent3 5 5" xfId="4988"/>
    <cellStyle name="20% - Accent3 6" xfId="1554"/>
    <cellStyle name="20% - Accent3 6 2" xfId="3744"/>
    <cellStyle name="20% - Accent3 6 2 2" xfId="8124"/>
    <cellStyle name="20% - Accent3 6 3" xfId="5936"/>
    <cellStyle name="20% - Accent3 7" xfId="2650"/>
    <cellStyle name="20% - Accent3 7 2" xfId="7030"/>
    <cellStyle name="20% - Accent3 8" xfId="4710"/>
    <cellStyle name="20% - Accent4" xfId="448" builtinId="42" customBuiltin="1"/>
    <cellStyle name="20% - Accent4 2" xfId="295"/>
    <cellStyle name="20% - Accent4 2 2" xfId="296"/>
    <cellStyle name="20% - Accent4 2 2 2" xfId="297"/>
    <cellStyle name="20% - Accent4 2 2 2 2" xfId="491"/>
    <cellStyle name="20% - Accent4 2 2 2 2 2" xfId="770"/>
    <cellStyle name="20% - Accent4 2 2 2 2 2 2" xfId="965"/>
    <cellStyle name="20% - Accent4 2 2 2 2 2 2 2" xfId="2063"/>
    <cellStyle name="20% - Accent4 2 2 2 2 2 2 2 2" xfId="4253"/>
    <cellStyle name="20% - Accent4 2 2 2 2 2 2 2 2 2" xfId="8633"/>
    <cellStyle name="20% - Accent4 2 2 2 2 2 2 2 3" xfId="6445"/>
    <cellStyle name="20% - Accent4 2 2 2 2 2 2 3" xfId="3159"/>
    <cellStyle name="20% - Accent4 2 2 2 2 2 2 3 2" xfId="7539"/>
    <cellStyle name="20% - Accent4 2 2 2 2 2 2 4" xfId="5351"/>
    <cellStyle name="20% - Accent4 2 2 2 2 2 3" xfId="1868"/>
    <cellStyle name="20% - Accent4 2 2 2 2 2 3 2" xfId="4058"/>
    <cellStyle name="20% - Accent4 2 2 2 2 2 3 2 2" xfId="8438"/>
    <cellStyle name="20% - Accent4 2 2 2 2 2 3 3" xfId="6250"/>
    <cellStyle name="20% - Accent4 2 2 2 2 2 4" xfId="2964"/>
    <cellStyle name="20% - Accent4 2 2 2 2 2 4 2" xfId="7344"/>
    <cellStyle name="20% - Accent4 2 2 2 2 2 5" xfId="5156"/>
    <cellStyle name="20% - Accent4 2 2 2 2 3" xfId="964"/>
    <cellStyle name="20% - Accent4 2 2 2 2 3 2" xfId="2062"/>
    <cellStyle name="20% - Accent4 2 2 2 2 3 2 2" xfId="4252"/>
    <cellStyle name="20% - Accent4 2 2 2 2 3 2 2 2" xfId="8632"/>
    <cellStyle name="20% - Accent4 2 2 2 2 3 2 3" xfId="6444"/>
    <cellStyle name="20% - Accent4 2 2 2 2 3 3" xfId="3158"/>
    <cellStyle name="20% - Accent4 2 2 2 2 3 3 2" xfId="7538"/>
    <cellStyle name="20% - Accent4 2 2 2 2 3 4" xfId="5350"/>
    <cellStyle name="20% - Accent4 2 2 2 2 4" xfId="1591"/>
    <cellStyle name="20% - Accent4 2 2 2 2 4 2" xfId="3781"/>
    <cellStyle name="20% - Accent4 2 2 2 2 4 2 2" xfId="8161"/>
    <cellStyle name="20% - Accent4 2 2 2 2 4 3" xfId="5973"/>
    <cellStyle name="20% - Accent4 2 2 2 2 5" xfId="2687"/>
    <cellStyle name="20% - Accent4 2 2 2 2 5 2" xfId="7067"/>
    <cellStyle name="20% - Accent4 2 2 2 2 6" xfId="4879"/>
    <cellStyle name="20% - Accent4 2 2 2 3" xfId="636"/>
    <cellStyle name="20% - Accent4 2 2 2 3 2" xfId="966"/>
    <cellStyle name="20% - Accent4 2 2 2 3 2 2" xfId="2064"/>
    <cellStyle name="20% - Accent4 2 2 2 3 2 2 2" xfId="4254"/>
    <cellStyle name="20% - Accent4 2 2 2 3 2 2 2 2" xfId="8634"/>
    <cellStyle name="20% - Accent4 2 2 2 3 2 2 3" xfId="6446"/>
    <cellStyle name="20% - Accent4 2 2 2 3 2 3" xfId="3160"/>
    <cellStyle name="20% - Accent4 2 2 2 3 2 3 2" xfId="7540"/>
    <cellStyle name="20% - Accent4 2 2 2 3 2 4" xfId="5352"/>
    <cellStyle name="20% - Accent4 2 2 2 3 3" xfId="1734"/>
    <cellStyle name="20% - Accent4 2 2 2 3 3 2" xfId="3924"/>
    <cellStyle name="20% - Accent4 2 2 2 3 3 2 2" xfId="8304"/>
    <cellStyle name="20% - Accent4 2 2 2 3 3 3" xfId="6116"/>
    <cellStyle name="20% - Accent4 2 2 2 3 4" xfId="2830"/>
    <cellStyle name="20% - Accent4 2 2 2 3 4 2" xfId="7210"/>
    <cellStyle name="20% - Accent4 2 2 2 3 5" xfId="5022"/>
    <cellStyle name="20% - Accent4 2 2 2 4" xfId="963"/>
    <cellStyle name="20% - Accent4 2 2 2 4 2" xfId="2061"/>
    <cellStyle name="20% - Accent4 2 2 2 4 2 2" xfId="4251"/>
    <cellStyle name="20% - Accent4 2 2 2 4 2 2 2" xfId="8631"/>
    <cellStyle name="20% - Accent4 2 2 2 4 2 3" xfId="6443"/>
    <cellStyle name="20% - Accent4 2 2 2 4 3" xfId="3157"/>
    <cellStyle name="20% - Accent4 2 2 2 4 3 2" xfId="7537"/>
    <cellStyle name="20% - Accent4 2 2 2 4 4" xfId="5349"/>
    <cellStyle name="20% - Accent4 2 2 2 5" xfId="1445"/>
    <cellStyle name="20% - Accent4 2 2 2 5 2" xfId="3635"/>
    <cellStyle name="20% - Accent4 2 2 2 5 2 2" xfId="8015"/>
    <cellStyle name="20% - Accent4 2 2 2 5 3" xfId="5827"/>
    <cellStyle name="20% - Accent4 2 2 2 6" xfId="2541"/>
    <cellStyle name="20% - Accent4 2 2 2 6 2" xfId="6921"/>
    <cellStyle name="20% - Accent4 2 2 2 7" xfId="4745"/>
    <cellStyle name="20% - Accent4 2 2 3" xfId="490"/>
    <cellStyle name="20% - Accent4 2 2 3 2" xfId="769"/>
    <cellStyle name="20% - Accent4 2 2 3 2 2" xfId="968"/>
    <cellStyle name="20% - Accent4 2 2 3 2 2 2" xfId="2066"/>
    <cellStyle name="20% - Accent4 2 2 3 2 2 2 2" xfId="4256"/>
    <cellStyle name="20% - Accent4 2 2 3 2 2 2 2 2" xfId="8636"/>
    <cellStyle name="20% - Accent4 2 2 3 2 2 2 3" xfId="6448"/>
    <cellStyle name="20% - Accent4 2 2 3 2 2 3" xfId="3162"/>
    <cellStyle name="20% - Accent4 2 2 3 2 2 3 2" xfId="7542"/>
    <cellStyle name="20% - Accent4 2 2 3 2 2 4" xfId="5354"/>
    <cellStyle name="20% - Accent4 2 2 3 2 3" xfId="1867"/>
    <cellStyle name="20% - Accent4 2 2 3 2 3 2" xfId="4057"/>
    <cellStyle name="20% - Accent4 2 2 3 2 3 2 2" xfId="8437"/>
    <cellStyle name="20% - Accent4 2 2 3 2 3 3" xfId="6249"/>
    <cellStyle name="20% - Accent4 2 2 3 2 4" xfId="2963"/>
    <cellStyle name="20% - Accent4 2 2 3 2 4 2" xfId="7343"/>
    <cellStyle name="20% - Accent4 2 2 3 2 5" xfId="5155"/>
    <cellStyle name="20% - Accent4 2 2 3 3" xfId="967"/>
    <cellStyle name="20% - Accent4 2 2 3 3 2" xfId="2065"/>
    <cellStyle name="20% - Accent4 2 2 3 3 2 2" xfId="4255"/>
    <cellStyle name="20% - Accent4 2 2 3 3 2 2 2" xfId="8635"/>
    <cellStyle name="20% - Accent4 2 2 3 3 2 3" xfId="6447"/>
    <cellStyle name="20% - Accent4 2 2 3 3 3" xfId="3161"/>
    <cellStyle name="20% - Accent4 2 2 3 3 3 2" xfId="7541"/>
    <cellStyle name="20% - Accent4 2 2 3 3 4" xfId="5353"/>
    <cellStyle name="20% - Accent4 2 2 3 4" xfId="1590"/>
    <cellStyle name="20% - Accent4 2 2 3 4 2" xfId="3780"/>
    <cellStyle name="20% - Accent4 2 2 3 4 2 2" xfId="8160"/>
    <cellStyle name="20% - Accent4 2 2 3 4 3" xfId="5972"/>
    <cellStyle name="20% - Accent4 2 2 3 5" xfId="2686"/>
    <cellStyle name="20% - Accent4 2 2 3 5 2" xfId="7066"/>
    <cellStyle name="20% - Accent4 2 2 3 6" xfId="4878"/>
    <cellStyle name="20% - Accent4 2 2 4" xfId="635"/>
    <cellStyle name="20% - Accent4 2 2 4 2" xfId="969"/>
    <cellStyle name="20% - Accent4 2 2 4 2 2" xfId="2067"/>
    <cellStyle name="20% - Accent4 2 2 4 2 2 2" xfId="4257"/>
    <cellStyle name="20% - Accent4 2 2 4 2 2 2 2" xfId="8637"/>
    <cellStyle name="20% - Accent4 2 2 4 2 2 3" xfId="6449"/>
    <cellStyle name="20% - Accent4 2 2 4 2 3" xfId="3163"/>
    <cellStyle name="20% - Accent4 2 2 4 2 3 2" xfId="7543"/>
    <cellStyle name="20% - Accent4 2 2 4 2 4" xfId="5355"/>
    <cellStyle name="20% - Accent4 2 2 4 3" xfId="1733"/>
    <cellStyle name="20% - Accent4 2 2 4 3 2" xfId="3923"/>
    <cellStyle name="20% - Accent4 2 2 4 3 2 2" xfId="8303"/>
    <cellStyle name="20% - Accent4 2 2 4 3 3" xfId="6115"/>
    <cellStyle name="20% - Accent4 2 2 4 4" xfId="2829"/>
    <cellStyle name="20% - Accent4 2 2 4 4 2" xfId="7209"/>
    <cellStyle name="20% - Accent4 2 2 4 5" xfId="5021"/>
    <cellStyle name="20% - Accent4 2 2 5" xfId="962"/>
    <cellStyle name="20% - Accent4 2 2 5 2" xfId="2060"/>
    <cellStyle name="20% - Accent4 2 2 5 2 2" xfId="4250"/>
    <cellStyle name="20% - Accent4 2 2 5 2 2 2" xfId="8630"/>
    <cellStyle name="20% - Accent4 2 2 5 2 3" xfId="6442"/>
    <cellStyle name="20% - Accent4 2 2 5 3" xfId="3156"/>
    <cellStyle name="20% - Accent4 2 2 5 3 2" xfId="7536"/>
    <cellStyle name="20% - Accent4 2 2 5 4" xfId="5348"/>
    <cellStyle name="20% - Accent4 2 2 6" xfId="1444"/>
    <cellStyle name="20% - Accent4 2 2 6 2" xfId="3634"/>
    <cellStyle name="20% - Accent4 2 2 6 2 2" xfId="8014"/>
    <cellStyle name="20% - Accent4 2 2 6 3" xfId="5826"/>
    <cellStyle name="20% - Accent4 2 2 7" xfId="2540"/>
    <cellStyle name="20% - Accent4 2 2 7 2" xfId="6920"/>
    <cellStyle name="20% - Accent4 2 2 8" xfId="4744"/>
    <cellStyle name="20% - Accent4 2 3" xfId="298"/>
    <cellStyle name="20% - Accent4 2 3 2" xfId="492"/>
    <cellStyle name="20% - Accent4 2 3 2 2" xfId="771"/>
    <cellStyle name="20% - Accent4 2 3 2 2 2" xfId="972"/>
    <cellStyle name="20% - Accent4 2 3 2 2 2 2" xfId="2070"/>
    <cellStyle name="20% - Accent4 2 3 2 2 2 2 2" xfId="4260"/>
    <cellStyle name="20% - Accent4 2 3 2 2 2 2 2 2" xfId="8640"/>
    <cellStyle name="20% - Accent4 2 3 2 2 2 2 3" xfId="6452"/>
    <cellStyle name="20% - Accent4 2 3 2 2 2 3" xfId="3166"/>
    <cellStyle name="20% - Accent4 2 3 2 2 2 3 2" xfId="7546"/>
    <cellStyle name="20% - Accent4 2 3 2 2 2 4" xfId="5358"/>
    <cellStyle name="20% - Accent4 2 3 2 2 3" xfId="1869"/>
    <cellStyle name="20% - Accent4 2 3 2 2 3 2" xfId="4059"/>
    <cellStyle name="20% - Accent4 2 3 2 2 3 2 2" xfId="8439"/>
    <cellStyle name="20% - Accent4 2 3 2 2 3 3" xfId="6251"/>
    <cellStyle name="20% - Accent4 2 3 2 2 4" xfId="2965"/>
    <cellStyle name="20% - Accent4 2 3 2 2 4 2" xfId="7345"/>
    <cellStyle name="20% - Accent4 2 3 2 2 5" xfId="5157"/>
    <cellStyle name="20% - Accent4 2 3 2 3" xfId="971"/>
    <cellStyle name="20% - Accent4 2 3 2 3 2" xfId="2069"/>
    <cellStyle name="20% - Accent4 2 3 2 3 2 2" xfId="4259"/>
    <cellStyle name="20% - Accent4 2 3 2 3 2 2 2" xfId="8639"/>
    <cellStyle name="20% - Accent4 2 3 2 3 2 3" xfId="6451"/>
    <cellStyle name="20% - Accent4 2 3 2 3 3" xfId="3165"/>
    <cellStyle name="20% - Accent4 2 3 2 3 3 2" xfId="7545"/>
    <cellStyle name="20% - Accent4 2 3 2 3 4" xfId="5357"/>
    <cellStyle name="20% - Accent4 2 3 2 4" xfId="1592"/>
    <cellStyle name="20% - Accent4 2 3 2 4 2" xfId="3782"/>
    <cellStyle name="20% - Accent4 2 3 2 4 2 2" xfId="8162"/>
    <cellStyle name="20% - Accent4 2 3 2 4 3" xfId="5974"/>
    <cellStyle name="20% - Accent4 2 3 2 5" xfId="2688"/>
    <cellStyle name="20% - Accent4 2 3 2 5 2" xfId="7068"/>
    <cellStyle name="20% - Accent4 2 3 2 6" xfId="4880"/>
    <cellStyle name="20% - Accent4 2 3 3" xfId="637"/>
    <cellStyle name="20% - Accent4 2 3 3 2" xfId="973"/>
    <cellStyle name="20% - Accent4 2 3 3 2 2" xfId="2071"/>
    <cellStyle name="20% - Accent4 2 3 3 2 2 2" xfId="4261"/>
    <cellStyle name="20% - Accent4 2 3 3 2 2 2 2" xfId="8641"/>
    <cellStyle name="20% - Accent4 2 3 3 2 2 3" xfId="6453"/>
    <cellStyle name="20% - Accent4 2 3 3 2 3" xfId="3167"/>
    <cellStyle name="20% - Accent4 2 3 3 2 3 2" xfId="7547"/>
    <cellStyle name="20% - Accent4 2 3 3 2 4" xfId="5359"/>
    <cellStyle name="20% - Accent4 2 3 3 3" xfId="1735"/>
    <cellStyle name="20% - Accent4 2 3 3 3 2" xfId="3925"/>
    <cellStyle name="20% - Accent4 2 3 3 3 2 2" xfId="8305"/>
    <cellStyle name="20% - Accent4 2 3 3 3 3" xfId="6117"/>
    <cellStyle name="20% - Accent4 2 3 3 4" xfId="2831"/>
    <cellStyle name="20% - Accent4 2 3 3 4 2" xfId="7211"/>
    <cellStyle name="20% - Accent4 2 3 3 5" xfId="5023"/>
    <cellStyle name="20% - Accent4 2 3 4" xfId="970"/>
    <cellStyle name="20% - Accent4 2 3 4 2" xfId="2068"/>
    <cellStyle name="20% - Accent4 2 3 4 2 2" xfId="4258"/>
    <cellStyle name="20% - Accent4 2 3 4 2 2 2" xfId="8638"/>
    <cellStyle name="20% - Accent4 2 3 4 2 3" xfId="6450"/>
    <cellStyle name="20% - Accent4 2 3 4 3" xfId="3164"/>
    <cellStyle name="20% - Accent4 2 3 4 3 2" xfId="7544"/>
    <cellStyle name="20% - Accent4 2 3 4 4" xfId="5356"/>
    <cellStyle name="20% - Accent4 2 3 5" xfId="1446"/>
    <cellStyle name="20% - Accent4 2 3 5 2" xfId="3636"/>
    <cellStyle name="20% - Accent4 2 3 5 2 2" xfId="8016"/>
    <cellStyle name="20% - Accent4 2 3 5 3" xfId="5828"/>
    <cellStyle name="20% - Accent4 2 3 6" xfId="2542"/>
    <cellStyle name="20% - Accent4 2 3 6 2" xfId="6922"/>
    <cellStyle name="20% - Accent4 2 3 7" xfId="4746"/>
    <cellStyle name="20% - Accent4 2 4" xfId="489"/>
    <cellStyle name="20% - Accent4 2 4 2" xfId="768"/>
    <cellStyle name="20% - Accent4 2 4 2 2" xfId="975"/>
    <cellStyle name="20% - Accent4 2 4 2 2 2" xfId="2073"/>
    <cellStyle name="20% - Accent4 2 4 2 2 2 2" xfId="4263"/>
    <cellStyle name="20% - Accent4 2 4 2 2 2 2 2" xfId="8643"/>
    <cellStyle name="20% - Accent4 2 4 2 2 2 3" xfId="6455"/>
    <cellStyle name="20% - Accent4 2 4 2 2 3" xfId="3169"/>
    <cellStyle name="20% - Accent4 2 4 2 2 3 2" xfId="7549"/>
    <cellStyle name="20% - Accent4 2 4 2 2 4" xfId="5361"/>
    <cellStyle name="20% - Accent4 2 4 2 3" xfId="1866"/>
    <cellStyle name="20% - Accent4 2 4 2 3 2" xfId="4056"/>
    <cellStyle name="20% - Accent4 2 4 2 3 2 2" xfId="8436"/>
    <cellStyle name="20% - Accent4 2 4 2 3 3" xfId="6248"/>
    <cellStyle name="20% - Accent4 2 4 2 4" xfId="2962"/>
    <cellStyle name="20% - Accent4 2 4 2 4 2" xfId="7342"/>
    <cellStyle name="20% - Accent4 2 4 2 5" xfId="5154"/>
    <cellStyle name="20% - Accent4 2 4 3" xfId="974"/>
    <cellStyle name="20% - Accent4 2 4 3 2" xfId="2072"/>
    <cellStyle name="20% - Accent4 2 4 3 2 2" xfId="4262"/>
    <cellStyle name="20% - Accent4 2 4 3 2 2 2" xfId="8642"/>
    <cellStyle name="20% - Accent4 2 4 3 2 3" xfId="6454"/>
    <cellStyle name="20% - Accent4 2 4 3 3" xfId="3168"/>
    <cellStyle name="20% - Accent4 2 4 3 3 2" xfId="7548"/>
    <cellStyle name="20% - Accent4 2 4 3 4" xfId="5360"/>
    <cellStyle name="20% - Accent4 2 4 4" xfId="1589"/>
    <cellStyle name="20% - Accent4 2 4 4 2" xfId="3779"/>
    <cellStyle name="20% - Accent4 2 4 4 2 2" xfId="8159"/>
    <cellStyle name="20% - Accent4 2 4 4 3" xfId="5971"/>
    <cellStyle name="20% - Accent4 2 4 5" xfId="2685"/>
    <cellStyle name="20% - Accent4 2 4 5 2" xfId="7065"/>
    <cellStyle name="20% - Accent4 2 4 6" xfId="4877"/>
    <cellStyle name="20% - Accent4 2 5" xfId="634"/>
    <cellStyle name="20% - Accent4 2 5 2" xfId="976"/>
    <cellStyle name="20% - Accent4 2 5 2 2" xfId="2074"/>
    <cellStyle name="20% - Accent4 2 5 2 2 2" xfId="4264"/>
    <cellStyle name="20% - Accent4 2 5 2 2 2 2" xfId="8644"/>
    <cellStyle name="20% - Accent4 2 5 2 2 3" xfId="6456"/>
    <cellStyle name="20% - Accent4 2 5 2 3" xfId="3170"/>
    <cellStyle name="20% - Accent4 2 5 2 3 2" xfId="7550"/>
    <cellStyle name="20% - Accent4 2 5 2 4" xfId="5362"/>
    <cellStyle name="20% - Accent4 2 5 3" xfId="1732"/>
    <cellStyle name="20% - Accent4 2 5 3 2" xfId="3922"/>
    <cellStyle name="20% - Accent4 2 5 3 2 2" xfId="8302"/>
    <cellStyle name="20% - Accent4 2 5 3 3" xfId="6114"/>
    <cellStyle name="20% - Accent4 2 5 4" xfId="2828"/>
    <cellStyle name="20% - Accent4 2 5 4 2" xfId="7208"/>
    <cellStyle name="20% - Accent4 2 5 5" xfId="5020"/>
    <cellStyle name="20% - Accent4 2 6" xfId="961"/>
    <cellStyle name="20% - Accent4 2 6 2" xfId="2059"/>
    <cellStyle name="20% - Accent4 2 6 2 2" xfId="4249"/>
    <cellStyle name="20% - Accent4 2 6 2 2 2" xfId="8629"/>
    <cellStyle name="20% - Accent4 2 6 2 3" xfId="6441"/>
    <cellStyle name="20% - Accent4 2 6 3" xfId="3155"/>
    <cellStyle name="20% - Accent4 2 6 3 2" xfId="7535"/>
    <cellStyle name="20% - Accent4 2 6 4" xfId="5347"/>
    <cellStyle name="20% - Accent4 2 7" xfId="1443"/>
    <cellStyle name="20% - Accent4 2 7 2" xfId="3633"/>
    <cellStyle name="20% - Accent4 2 7 2 2" xfId="8013"/>
    <cellStyle name="20% - Accent4 2 7 3" xfId="5825"/>
    <cellStyle name="20% - Accent4 2 8" xfId="2539"/>
    <cellStyle name="20% - Accent4 2 8 2" xfId="6919"/>
    <cellStyle name="20% - Accent4 2 9" xfId="4743"/>
    <cellStyle name="20% - Accent4 3" xfId="299"/>
    <cellStyle name="20% - Accent4 3 2" xfId="300"/>
    <cellStyle name="20% - Accent4 3 2 2" xfId="494"/>
    <cellStyle name="20% - Accent4 3 2 2 2" xfId="773"/>
    <cellStyle name="20% - Accent4 3 2 2 2 2" xfId="980"/>
    <cellStyle name="20% - Accent4 3 2 2 2 2 2" xfId="2078"/>
    <cellStyle name="20% - Accent4 3 2 2 2 2 2 2" xfId="4268"/>
    <cellStyle name="20% - Accent4 3 2 2 2 2 2 2 2" xfId="8648"/>
    <cellStyle name="20% - Accent4 3 2 2 2 2 2 3" xfId="6460"/>
    <cellStyle name="20% - Accent4 3 2 2 2 2 3" xfId="3174"/>
    <cellStyle name="20% - Accent4 3 2 2 2 2 3 2" xfId="7554"/>
    <cellStyle name="20% - Accent4 3 2 2 2 2 4" xfId="5366"/>
    <cellStyle name="20% - Accent4 3 2 2 2 3" xfId="1871"/>
    <cellStyle name="20% - Accent4 3 2 2 2 3 2" xfId="4061"/>
    <cellStyle name="20% - Accent4 3 2 2 2 3 2 2" xfId="8441"/>
    <cellStyle name="20% - Accent4 3 2 2 2 3 3" xfId="6253"/>
    <cellStyle name="20% - Accent4 3 2 2 2 4" xfId="2967"/>
    <cellStyle name="20% - Accent4 3 2 2 2 4 2" xfId="7347"/>
    <cellStyle name="20% - Accent4 3 2 2 2 5" xfId="5159"/>
    <cellStyle name="20% - Accent4 3 2 2 3" xfId="979"/>
    <cellStyle name="20% - Accent4 3 2 2 3 2" xfId="2077"/>
    <cellStyle name="20% - Accent4 3 2 2 3 2 2" xfId="4267"/>
    <cellStyle name="20% - Accent4 3 2 2 3 2 2 2" xfId="8647"/>
    <cellStyle name="20% - Accent4 3 2 2 3 2 3" xfId="6459"/>
    <cellStyle name="20% - Accent4 3 2 2 3 3" xfId="3173"/>
    <cellStyle name="20% - Accent4 3 2 2 3 3 2" xfId="7553"/>
    <cellStyle name="20% - Accent4 3 2 2 3 4" xfId="5365"/>
    <cellStyle name="20% - Accent4 3 2 2 4" xfId="1594"/>
    <cellStyle name="20% - Accent4 3 2 2 4 2" xfId="3784"/>
    <cellStyle name="20% - Accent4 3 2 2 4 2 2" xfId="8164"/>
    <cellStyle name="20% - Accent4 3 2 2 4 3" xfId="5976"/>
    <cellStyle name="20% - Accent4 3 2 2 5" xfId="2690"/>
    <cellStyle name="20% - Accent4 3 2 2 5 2" xfId="7070"/>
    <cellStyle name="20% - Accent4 3 2 2 6" xfId="4882"/>
    <cellStyle name="20% - Accent4 3 2 3" xfId="639"/>
    <cellStyle name="20% - Accent4 3 2 3 2" xfId="981"/>
    <cellStyle name="20% - Accent4 3 2 3 2 2" xfId="2079"/>
    <cellStyle name="20% - Accent4 3 2 3 2 2 2" xfId="4269"/>
    <cellStyle name="20% - Accent4 3 2 3 2 2 2 2" xfId="8649"/>
    <cellStyle name="20% - Accent4 3 2 3 2 2 3" xfId="6461"/>
    <cellStyle name="20% - Accent4 3 2 3 2 3" xfId="3175"/>
    <cellStyle name="20% - Accent4 3 2 3 2 3 2" xfId="7555"/>
    <cellStyle name="20% - Accent4 3 2 3 2 4" xfId="5367"/>
    <cellStyle name="20% - Accent4 3 2 3 3" xfId="1737"/>
    <cellStyle name="20% - Accent4 3 2 3 3 2" xfId="3927"/>
    <cellStyle name="20% - Accent4 3 2 3 3 2 2" xfId="8307"/>
    <cellStyle name="20% - Accent4 3 2 3 3 3" xfId="6119"/>
    <cellStyle name="20% - Accent4 3 2 3 4" xfId="2833"/>
    <cellStyle name="20% - Accent4 3 2 3 4 2" xfId="7213"/>
    <cellStyle name="20% - Accent4 3 2 3 5" xfId="5025"/>
    <cellStyle name="20% - Accent4 3 2 4" xfId="978"/>
    <cellStyle name="20% - Accent4 3 2 4 2" xfId="2076"/>
    <cellStyle name="20% - Accent4 3 2 4 2 2" xfId="4266"/>
    <cellStyle name="20% - Accent4 3 2 4 2 2 2" xfId="8646"/>
    <cellStyle name="20% - Accent4 3 2 4 2 3" xfId="6458"/>
    <cellStyle name="20% - Accent4 3 2 4 3" xfId="3172"/>
    <cellStyle name="20% - Accent4 3 2 4 3 2" xfId="7552"/>
    <cellStyle name="20% - Accent4 3 2 4 4" xfId="5364"/>
    <cellStyle name="20% - Accent4 3 2 5" xfId="1448"/>
    <cellStyle name="20% - Accent4 3 2 5 2" xfId="3638"/>
    <cellStyle name="20% - Accent4 3 2 5 2 2" xfId="8018"/>
    <cellStyle name="20% - Accent4 3 2 5 3" xfId="5830"/>
    <cellStyle name="20% - Accent4 3 2 6" xfId="2544"/>
    <cellStyle name="20% - Accent4 3 2 6 2" xfId="6924"/>
    <cellStyle name="20% - Accent4 3 2 7" xfId="4748"/>
    <cellStyle name="20% - Accent4 3 3" xfId="493"/>
    <cellStyle name="20% - Accent4 3 3 2" xfId="772"/>
    <cellStyle name="20% - Accent4 3 3 2 2" xfId="983"/>
    <cellStyle name="20% - Accent4 3 3 2 2 2" xfId="2081"/>
    <cellStyle name="20% - Accent4 3 3 2 2 2 2" xfId="4271"/>
    <cellStyle name="20% - Accent4 3 3 2 2 2 2 2" xfId="8651"/>
    <cellStyle name="20% - Accent4 3 3 2 2 2 3" xfId="6463"/>
    <cellStyle name="20% - Accent4 3 3 2 2 3" xfId="3177"/>
    <cellStyle name="20% - Accent4 3 3 2 2 3 2" xfId="7557"/>
    <cellStyle name="20% - Accent4 3 3 2 2 4" xfId="5369"/>
    <cellStyle name="20% - Accent4 3 3 2 3" xfId="1870"/>
    <cellStyle name="20% - Accent4 3 3 2 3 2" xfId="4060"/>
    <cellStyle name="20% - Accent4 3 3 2 3 2 2" xfId="8440"/>
    <cellStyle name="20% - Accent4 3 3 2 3 3" xfId="6252"/>
    <cellStyle name="20% - Accent4 3 3 2 4" xfId="2966"/>
    <cellStyle name="20% - Accent4 3 3 2 4 2" xfId="7346"/>
    <cellStyle name="20% - Accent4 3 3 2 5" xfId="5158"/>
    <cellStyle name="20% - Accent4 3 3 3" xfId="982"/>
    <cellStyle name="20% - Accent4 3 3 3 2" xfId="2080"/>
    <cellStyle name="20% - Accent4 3 3 3 2 2" xfId="4270"/>
    <cellStyle name="20% - Accent4 3 3 3 2 2 2" xfId="8650"/>
    <cellStyle name="20% - Accent4 3 3 3 2 3" xfId="6462"/>
    <cellStyle name="20% - Accent4 3 3 3 3" xfId="3176"/>
    <cellStyle name="20% - Accent4 3 3 3 3 2" xfId="7556"/>
    <cellStyle name="20% - Accent4 3 3 3 4" xfId="5368"/>
    <cellStyle name="20% - Accent4 3 3 4" xfId="1593"/>
    <cellStyle name="20% - Accent4 3 3 4 2" xfId="3783"/>
    <cellStyle name="20% - Accent4 3 3 4 2 2" xfId="8163"/>
    <cellStyle name="20% - Accent4 3 3 4 3" xfId="5975"/>
    <cellStyle name="20% - Accent4 3 3 5" xfId="2689"/>
    <cellStyle name="20% - Accent4 3 3 5 2" xfId="7069"/>
    <cellStyle name="20% - Accent4 3 3 6" xfId="4881"/>
    <cellStyle name="20% - Accent4 3 4" xfId="638"/>
    <cellStyle name="20% - Accent4 3 4 2" xfId="984"/>
    <cellStyle name="20% - Accent4 3 4 2 2" xfId="2082"/>
    <cellStyle name="20% - Accent4 3 4 2 2 2" xfId="4272"/>
    <cellStyle name="20% - Accent4 3 4 2 2 2 2" xfId="8652"/>
    <cellStyle name="20% - Accent4 3 4 2 2 3" xfId="6464"/>
    <cellStyle name="20% - Accent4 3 4 2 3" xfId="3178"/>
    <cellStyle name="20% - Accent4 3 4 2 3 2" xfId="7558"/>
    <cellStyle name="20% - Accent4 3 4 2 4" xfId="5370"/>
    <cellStyle name="20% - Accent4 3 4 3" xfId="1736"/>
    <cellStyle name="20% - Accent4 3 4 3 2" xfId="3926"/>
    <cellStyle name="20% - Accent4 3 4 3 2 2" xfId="8306"/>
    <cellStyle name="20% - Accent4 3 4 3 3" xfId="6118"/>
    <cellStyle name="20% - Accent4 3 4 4" xfId="2832"/>
    <cellStyle name="20% - Accent4 3 4 4 2" xfId="7212"/>
    <cellStyle name="20% - Accent4 3 4 5" xfId="5024"/>
    <cellStyle name="20% - Accent4 3 5" xfId="977"/>
    <cellStyle name="20% - Accent4 3 5 2" xfId="2075"/>
    <cellStyle name="20% - Accent4 3 5 2 2" xfId="4265"/>
    <cellStyle name="20% - Accent4 3 5 2 2 2" xfId="8645"/>
    <cellStyle name="20% - Accent4 3 5 2 3" xfId="6457"/>
    <cellStyle name="20% - Accent4 3 5 3" xfId="3171"/>
    <cellStyle name="20% - Accent4 3 5 3 2" xfId="7551"/>
    <cellStyle name="20% - Accent4 3 5 4" xfId="5363"/>
    <cellStyle name="20% - Accent4 3 6" xfId="1447"/>
    <cellStyle name="20% - Accent4 3 6 2" xfId="3637"/>
    <cellStyle name="20% - Accent4 3 6 2 2" xfId="8017"/>
    <cellStyle name="20% - Accent4 3 6 3" xfId="5829"/>
    <cellStyle name="20% - Accent4 3 7" xfId="2543"/>
    <cellStyle name="20% - Accent4 3 7 2" xfId="6923"/>
    <cellStyle name="20% - Accent4 3 8" xfId="4747"/>
    <cellStyle name="20% - Accent4 4" xfId="301"/>
    <cellStyle name="20% - Accent4 4 2" xfId="495"/>
    <cellStyle name="20% - Accent4 4 2 2" xfId="774"/>
    <cellStyle name="20% - Accent4 4 2 2 2" xfId="987"/>
    <cellStyle name="20% - Accent4 4 2 2 2 2" xfId="2085"/>
    <cellStyle name="20% - Accent4 4 2 2 2 2 2" xfId="4275"/>
    <cellStyle name="20% - Accent4 4 2 2 2 2 2 2" xfId="8655"/>
    <cellStyle name="20% - Accent4 4 2 2 2 2 3" xfId="6467"/>
    <cellStyle name="20% - Accent4 4 2 2 2 3" xfId="3181"/>
    <cellStyle name="20% - Accent4 4 2 2 2 3 2" xfId="7561"/>
    <cellStyle name="20% - Accent4 4 2 2 2 4" xfId="5373"/>
    <cellStyle name="20% - Accent4 4 2 2 3" xfId="1872"/>
    <cellStyle name="20% - Accent4 4 2 2 3 2" xfId="4062"/>
    <cellStyle name="20% - Accent4 4 2 2 3 2 2" xfId="8442"/>
    <cellStyle name="20% - Accent4 4 2 2 3 3" xfId="6254"/>
    <cellStyle name="20% - Accent4 4 2 2 4" xfId="2968"/>
    <cellStyle name="20% - Accent4 4 2 2 4 2" xfId="7348"/>
    <cellStyle name="20% - Accent4 4 2 2 5" xfId="5160"/>
    <cellStyle name="20% - Accent4 4 2 3" xfId="986"/>
    <cellStyle name="20% - Accent4 4 2 3 2" xfId="2084"/>
    <cellStyle name="20% - Accent4 4 2 3 2 2" xfId="4274"/>
    <cellStyle name="20% - Accent4 4 2 3 2 2 2" xfId="8654"/>
    <cellStyle name="20% - Accent4 4 2 3 2 3" xfId="6466"/>
    <cellStyle name="20% - Accent4 4 2 3 3" xfId="3180"/>
    <cellStyle name="20% - Accent4 4 2 3 3 2" xfId="7560"/>
    <cellStyle name="20% - Accent4 4 2 3 4" xfId="5372"/>
    <cellStyle name="20% - Accent4 4 2 4" xfId="1595"/>
    <cellStyle name="20% - Accent4 4 2 4 2" xfId="3785"/>
    <cellStyle name="20% - Accent4 4 2 4 2 2" xfId="8165"/>
    <cellStyle name="20% - Accent4 4 2 4 3" xfId="5977"/>
    <cellStyle name="20% - Accent4 4 2 5" xfId="2691"/>
    <cellStyle name="20% - Accent4 4 2 5 2" xfId="7071"/>
    <cellStyle name="20% - Accent4 4 2 6" xfId="4883"/>
    <cellStyle name="20% - Accent4 4 3" xfId="640"/>
    <cellStyle name="20% - Accent4 4 3 2" xfId="988"/>
    <cellStyle name="20% - Accent4 4 3 2 2" xfId="2086"/>
    <cellStyle name="20% - Accent4 4 3 2 2 2" xfId="4276"/>
    <cellStyle name="20% - Accent4 4 3 2 2 2 2" xfId="8656"/>
    <cellStyle name="20% - Accent4 4 3 2 2 3" xfId="6468"/>
    <cellStyle name="20% - Accent4 4 3 2 3" xfId="3182"/>
    <cellStyle name="20% - Accent4 4 3 2 3 2" xfId="7562"/>
    <cellStyle name="20% - Accent4 4 3 2 4" xfId="5374"/>
    <cellStyle name="20% - Accent4 4 3 3" xfId="1738"/>
    <cellStyle name="20% - Accent4 4 3 3 2" xfId="3928"/>
    <cellStyle name="20% - Accent4 4 3 3 2 2" xfId="8308"/>
    <cellStyle name="20% - Accent4 4 3 3 3" xfId="6120"/>
    <cellStyle name="20% - Accent4 4 3 4" xfId="2834"/>
    <cellStyle name="20% - Accent4 4 3 4 2" xfId="7214"/>
    <cellStyle name="20% - Accent4 4 3 5" xfId="5026"/>
    <cellStyle name="20% - Accent4 4 4" xfId="985"/>
    <cellStyle name="20% - Accent4 4 4 2" xfId="2083"/>
    <cellStyle name="20% - Accent4 4 4 2 2" xfId="4273"/>
    <cellStyle name="20% - Accent4 4 4 2 2 2" xfId="8653"/>
    <cellStyle name="20% - Accent4 4 4 2 3" xfId="6465"/>
    <cellStyle name="20% - Accent4 4 4 3" xfId="3179"/>
    <cellStyle name="20% - Accent4 4 4 3 2" xfId="7559"/>
    <cellStyle name="20% - Accent4 4 4 4" xfId="5371"/>
    <cellStyle name="20% - Accent4 4 5" xfId="1449"/>
    <cellStyle name="20% - Accent4 4 5 2" xfId="3639"/>
    <cellStyle name="20% - Accent4 4 5 2 2" xfId="8019"/>
    <cellStyle name="20% - Accent4 4 5 3" xfId="5831"/>
    <cellStyle name="20% - Accent4 4 6" xfId="2545"/>
    <cellStyle name="20% - Accent4 4 6 2" xfId="6925"/>
    <cellStyle name="20% - Accent4 4 7" xfId="4749"/>
    <cellStyle name="20% - Accent4 5" xfId="603"/>
    <cellStyle name="20% - Accent4 5 2" xfId="989"/>
    <cellStyle name="20% - Accent4 5 2 2" xfId="2087"/>
    <cellStyle name="20% - Accent4 5 2 2 2" xfId="4277"/>
    <cellStyle name="20% - Accent4 5 2 2 2 2" xfId="8657"/>
    <cellStyle name="20% - Accent4 5 2 2 3" xfId="6469"/>
    <cellStyle name="20% - Accent4 5 2 3" xfId="3183"/>
    <cellStyle name="20% - Accent4 5 2 3 2" xfId="7563"/>
    <cellStyle name="20% - Accent4 5 2 4" xfId="5375"/>
    <cellStyle name="20% - Accent4 5 3" xfId="1702"/>
    <cellStyle name="20% - Accent4 5 3 2" xfId="3892"/>
    <cellStyle name="20% - Accent4 5 3 2 2" xfId="8272"/>
    <cellStyle name="20% - Accent4 5 3 3" xfId="6084"/>
    <cellStyle name="20% - Accent4 5 4" xfId="2798"/>
    <cellStyle name="20% - Accent4 5 4 2" xfId="7178"/>
    <cellStyle name="20% - Accent4 5 5" xfId="4990"/>
    <cellStyle name="20% - Accent4 6" xfId="1556"/>
    <cellStyle name="20% - Accent4 6 2" xfId="3746"/>
    <cellStyle name="20% - Accent4 6 2 2" xfId="8126"/>
    <cellStyle name="20% - Accent4 6 3" xfId="5938"/>
    <cellStyle name="20% - Accent4 7" xfId="2652"/>
    <cellStyle name="20% - Accent4 7 2" xfId="7032"/>
    <cellStyle name="20% - Accent4 8" xfId="4712"/>
    <cellStyle name="20% - Accent5" xfId="452" builtinId="46" customBuiltin="1"/>
    <cellStyle name="20% - Accent5 2" xfId="302"/>
    <cellStyle name="20% - Accent5 2 2" xfId="303"/>
    <cellStyle name="20% - Accent5 2 2 2" xfId="304"/>
    <cellStyle name="20% - Accent5 2 2 2 2" xfId="498"/>
    <cellStyle name="20% - Accent5 2 2 2 2 2" xfId="777"/>
    <cellStyle name="20% - Accent5 2 2 2 2 2 2" xfId="994"/>
    <cellStyle name="20% - Accent5 2 2 2 2 2 2 2" xfId="2092"/>
    <cellStyle name="20% - Accent5 2 2 2 2 2 2 2 2" xfId="4282"/>
    <cellStyle name="20% - Accent5 2 2 2 2 2 2 2 2 2" xfId="8662"/>
    <cellStyle name="20% - Accent5 2 2 2 2 2 2 2 3" xfId="6474"/>
    <cellStyle name="20% - Accent5 2 2 2 2 2 2 3" xfId="3188"/>
    <cellStyle name="20% - Accent5 2 2 2 2 2 2 3 2" xfId="7568"/>
    <cellStyle name="20% - Accent5 2 2 2 2 2 2 4" xfId="5380"/>
    <cellStyle name="20% - Accent5 2 2 2 2 2 3" xfId="1875"/>
    <cellStyle name="20% - Accent5 2 2 2 2 2 3 2" xfId="4065"/>
    <cellStyle name="20% - Accent5 2 2 2 2 2 3 2 2" xfId="8445"/>
    <cellStyle name="20% - Accent5 2 2 2 2 2 3 3" xfId="6257"/>
    <cellStyle name="20% - Accent5 2 2 2 2 2 4" xfId="2971"/>
    <cellStyle name="20% - Accent5 2 2 2 2 2 4 2" xfId="7351"/>
    <cellStyle name="20% - Accent5 2 2 2 2 2 5" xfId="5163"/>
    <cellStyle name="20% - Accent5 2 2 2 2 3" xfId="993"/>
    <cellStyle name="20% - Accent5 2 2 2 2 3 2" xfId="2091"/>
    <cellStyle name="20% - Accent5 2 2 2 2 3 2 2" xfId="4281"/>
    <cellStyle name="20% - Accent5 2 2 2 2 3 2 2 2" xfId="8661"/>
    <cellStyle name="20% - Accent5 2 2 2 2 3 2 3" xfId="6473"/>
    <cellStyle name="20% - Accent5 2 2 2 2 3 3" xfId="3187"/>
    <cellStyle name="20% - Accent5 2 2 2 2 3 3 2" xfId="7567"/>
    <cellStyle name="20% - Accent5 2 2 2 2 3 4" xfId="5379"/>
    <cellStyle name="20% - Accent5 2 2 2 2 4" xfId="1598"/>
    <cellStyle name="20% - Accent5 2 2 2 2 4 2" xfId="3788"/>
    <cellStyle name="20% - Accent5 2 2 2 2 4 2 2" xfId="8168"/>
    <cellStyle name="20% - Accent5 2 2 2 2 4 3" xfId="5980"/>
    <cellStyle name="20% - Accent5 2 2 2 2 5" xfId="2694"/>
    <cellStyle name="20% - Accent5 2 2 2 2 5 2" xfId="7074"/>
    <cellStyle name="20% - Accent5 2 2 2 2 6" xfId="4886"/>
    <cellStyle name="20% - Accent5 2 2 2 3" xfId="643"/>
    <cellStyle name="20% - Accent5 2 2 2 3 2" xfId="995"/>
    <cellStyle name="20% - Accent5 2 2 2 3 2 2" xfId="2093"/>
    <cellStyle name="20% - Accent5 2 2 2 3 2 2 2" xfId="4283"/>
    <cellStyle name="20% - Accent5 2 2 2 3 2 2 2 2" xfId="8663"/>
    <cellStyle name="20% - Accent5 2 2 2 3 2 2 3" xfId="6475"/>
    <cellStyle name="20% - Accent5 2 2 2 3 2 3" xfId="3189"/>
    <cellStyle name="20% - Accent5 2 2 2 3 2 3 2" xfId="7569"/>
    <cellStyle name="20% - Accent5 2 2 2 3 2 4" xfId="5381"/>
    <cellStyle name="20% - Accent5 2 2 2 3 3" xfId="1741"/>
    <cellStyle name="20% - Accent5 2 2 2 3 3 2" xfId="3931"/>
    <cellStyle name="20% - Accent5 2 2 2 3 3 2 2" xfId="8311"/>
    <cellStyle name="20% - Accent5 2 2 2 3 3 3" xfId="6123"/>
    <cellStyle name="20% - Accent5 2 2 2 3 4" xfId="2837"/>
    <cellStyle name="20% - Accent5 2 2 2 3 4 2" xfId="7217"/>
    <cellStyle name="20% - Accent5 2 2 2 3 5" xfId="5029"/>
    <cellStyle name="20% - Accent5 2 2 2 4" xfId="992"/>
    <cellStyle name="20% - Accent5 2 2 2 4 2" xfId="2090"/>
    <cellStyle name="20% - Accent5 2 2 2 4 2 2" xfId="4280"/>
    <cellStyle name="20% - Accent5 2 2 2 4 2 2 2" xfId="8660"/>
    <cellStyle name="20% - Accent5 2 2 2 4 2 3" xfId="6472"/>
    <cellStyle name="20% - Accent5 2 2 2 4 3" xfId="3186"/>
    <cellStyle name="20% - Accent5 2 2 2 4 3 2" xfId="7566"/>
    <cellStyle name="20% - Accent5 2 2 2 4 4" xfId="5378"/>
    <cellStyle name="20% - Accent5 2 2 2 5" xfId="1452"/>
    <cellStyle name="20% - Accent5 2 2 2 5 2" xfId="3642"/>
    <cellStyle name="20% - Accent5 2 2 2 5 2 2" xfId="8022"/>
    <cellStyle name="20% - Accent5 2 2 2 5 3" xfId="5834"/>
    <cellStyle name="20% - Accent5 2 2 2 6" xfId="2548"/>
    <cellStyle name="20% - Accent5 2 2 2 6 2" xfId="6928"/>
    <cellStyle name="20% - Accent5 2 2 2 7" xfId="4752"/>
    <cellStyle name="20% - Accent5 2 2 3" xfId="497"/>
    <cellStyle name="20% - Accent5 2 2 3 2" xfId="776"/>
    <cellStyle name="20% - Accent5 2 2 3 2 2" xfId="997"/>
    <cellStyle name="20% - Accent5 2 2 3 2 2 2" xfId="2095"/>
    <cellStyle name="20% - Accent5 2 2 3 2 2 2 2" xfId="4285"/>
    <cellStyle name="20% - Accent5 2 2 3 2 2 2 2 2" xfId="8665"/>
    <cellStyle name="20% - Accent5 2 2 3 2 2 2 3" xfId="6477"/>
    <cellStyle name="20% - Accent5 2 2 3 2 2 3" xfId="3191"/>
    <cellStyle name="20% - Accent5 2 2 3 2 2 3 2" xfId="7571"/>
    <cellStyle name="20% - Accent5 2 2 3 2 2 4" xfId="5383"/>
    <cellStyle name="20% - Accent5 2 2 3 2 3" xfId="1874"/>
    <cellStyle name="20% - Accent5 2 2 3 2 3 2" xfId="4064"/>
    <cellStyle name="20% - Accent5 2 2 3 2 3 2 2" xfId="8444"/>
    <cellStyle name="20% - Accent5 2 2 3 2 3 3" xfId="6256"/>
    <cellStyle name="20% - Accent5 2 2 3 2 4" xfId="2970"/>
    <cellStyle name="20% - Accent5 2 2 3 2 4 2" xfId="7350"/>
    <cellStyle name="20% - Accent5 2 2 3 2 5" xfId="5162"/>
    <cellStyle name="20% - Accent5 2 2 3 3" xfId="996"/>
    <cellStyle name="20% - Accent5 2 2 3 3 2" xfId="2094"/>
    <cellStyle name="20% - Accent5 2 2 3 3 2 2" xfId="4284"/>
    <cellStyle name="20% - Accent5 2 2 3 3 2 2 2" xfId="8664"/>
    <cellStyle name="20% - Accent5 2 2 3 3 2 3" xfId="6476"/>
    <cellStyle name="20% - Accent5 2 2 3 3 3" xfId="3190"/>
    <cellStyle name="20% - Accent5 2 2 3 3 3 2" xfId="7570"/>
    <cellStyle name="20% - Accent5 2 2 3 3 4" xfId="5382"/>
    <cellStyle name="20% - Accent5 2 2 3 4" xfId="1597"/>
    <cellStyle name="20% - Accent5 2 2 3 4 2" xfId="3787"/>
    <cellStyle name="20% - Accent5 2 2 3 4 2 2" xfId="8167"/>
    <cellStyle name="20% - Accent5 2 2 3 4 3" xfId="5979"/>
    <cellStyle name="20% - Accent5 2 2 3 5" xfId="2693"/>
    <cellStyle name="20% - Accent5 2 2 3 5 2" xfId="7073"/>
    <cellStyle name="20% - Accent5 2 2 3 6" xfId="4885"/>
    <cellStyle name="20% - Accent5 2 2 4" xfId="642"/>
    <cellStyle name="20% - Accent5 2 2 4 2" xfId="998"/>
    <cellStyle name="20% - Accent5 2 2 4 2 2" xfId="2096"/>
    <cellStyle name="20% - Accent5 2 2 4 2 2 2" xfId="4286"/>
    <cellStyle name="20% - Accent5 2 2 4 2 2 2 2" xfId="8666"/>
    <cellStyle name="20% - Accent5 2 2 4 2 2 3" xfId="6478"/>
    <cellStyle name="20% - Accent5 2 2 4 2 3" xfId="3192"/>
    <cellStyle name="20% - Accent5 2 2 4 2 3 2" xfId="7572"/>
    <cellStyle name="20% - Accent5 2 2 4 2 4" xfId="5384"/>
    <cellStyle name="20% - Accent5 2 2 4 3" xfId="1740"/>
    <cellStyle name="20% - Accent5 2 2 4 3 2" xfId="3930"/>
    <cellStyle name="20% - Accent5 2 2 4 3 2 2" xfId="8310"/>
    <cellStyle name="20% - Accent5 2 2 4 3 3" xfId="6122"/>
    <cellStyle name="20% - Accent5 2 2 4 4" xfId="2836"/>
    <cellStyle name="20% - Accent5 2 2 4 4 2" xfId="7216"/>
    <cellStyle name="20% - Accent5 2 2 4 5" xfId="5028"/>
    <cellStyle name="20% - Accent5 2 2 5" xfId="991"/>
    <cellStyle name="20% - Accent5 2 2 5 2" xfId="2089"/>
    <cellStyle name="20% - Accent5 2 2 5 2 2" xfId="4279"/>
    <cellStyle name="20% - Accent5 2 2 5 2 2 2" xfId="8659"/>
    <cellStyle name="20% - Accent5 2 2 5 2 3" xfId="6471"/>
    <cellStyle name="20% - Accent5 2 2 5 3" xfId="3185"/>
    <cellStyle name="20% - Accent5 2 2 5 3 2" xfId="7565"/>
    <cellStyle name="20% - Accent5 2 2 5 4" xfId="5377"/>
    <cellStyle name="20% - Accent5 2 2 6" xfId="1451"/>
    <cellStyle name="20% - Accent5 2 2 6 2" xfId="3641"/>
    <cellStyle name="20% - Accent5 2 2 6 2 2" xfId="8021"/>
    <cellStyle name="20% - Accent5 2 2 6 3" xfId="5833"/>
    <cellStyle name="20% - Accent5 2 2 7" xfId="2547"/>
    <cellStyle name="20% - Accent5 2 2 7 2" xfId="6927"/>
    <cellStyle name="20% - Accent5 2 2 8" xfId="4751"/>
    <cellStyle name="20% - Accent5 2 3" xfId="305"/>
    <cellStyle name="20% - Accent5 2 3 2" xfId="499"/>
    <cellStyle name="20% - Accent5 2 3 2 2" xfId="778"/>
    <cellStyle name="20% - Accent5 2 3 2 2 2" xfId="1001"/>
    <cellStyle name="20% - Accent5 2 3 2 2 2 2" xfId="2099"/>
    <cellStyle name="20% - Accent5 2 3 2 2 2 2 2" xfId="4289"/>
    <cellStyle name="20% - Accent5 2 3 2 2 2 2 2 2" xfId="8669"/>
    <cellStyle name="20% - Accent5 2 3 2 2 2 2 3" xfId="6481"/>
    <cellStyle name="20% - Accent5 2 3 2 2 2 3" xfId="3195"/>
    <cellStyle name="20% - Accent5 2 3 2 2 2 3 2" xfId="7575"/>
    <cellStyle name="20% - Accent5 2 3 2 2 2 4" xfId="5387"/>
    <cellStyle name="20% - Accent5 2 3 2 2 3" xfId="1876"/>
    <cellStyle name="20% - Accent5 2 3 2 2 3 2" xfId="4066"/>
    <cellStyle name="20% - Accent5 2 3 2 2 3 2 2" xfId="8446"/>
    <cellStyle name="20% - Accent5 2 3 2 2 3 3" xfId="6258"/>
    <cellStyle name="20% - Accent5 2 3 2 2 4" xfId="2972"/>
    <cellStyle name="20% - Accent5 2 3 2 2 4 2" xfId="7352"/>
    <cellStyle name="20% - Accent5 2 3 2 2 5" xfId="5164"/>
    <cellStyle name="20% - Accent5 2 3 2 3" xfId="1000"/>
    <cellStyle name="20% - Accent5 2 3 2 3 2" xfId="2098"/>
    <cellStyle name="20% - Accent5 2 3 2 3 2 2" xfId="4288"/>
    <cellStyle name="20% - Accent5 2 3 2 3 2 2 2" xfId="8668"/>
    <cellStyle name="20% - Accent5 2 3 2 3 2 3" xfId="6480"/>
    <cellStyle name="20% - Accent5 2 3 2 3 3" xfId="3194"/>
    <cellStyle name="20% - Accent5 2 3 2 3 3 2" xfId="7574"/>
    <cellStyle name="20% - Accent5 2 3 2 3 4" xfId="5386"/>
    <cellStyle name="20% - Accent5 2 3 2 4" xfId="1599"/>
    <cellStyle name="20% - Accent5 2 3 2 4 2" xfId="3789"/>
    <cellStyle name="20% - Accent5 2 3 2 4 2 2" xfId="8169"/>
    <cellStyle name="20% - Accent5 2 3 2 4 3" xfId="5981"/>
    <cellStyle name="20% - Accent5 2 3 2 5" xfId="2695"/>
    <cellStyle name="20% - Accent5 2 3 2 5 2" xfId="7075"/>
    <cellStyle name="20% - Accent5 2 3 2 6" xfId="4887"/>
    <cellStyle name="20% - Accent5 2 3 3" xfId="644"/>
    <cellStyle name="20% - Accent5 2 3 3 2" xfId="1002"/>
    <cellStyle name="20% - Accent5 2 3 3 2 2" xfId="2100"/>
    <cellStyle name="20% - Accent5 2 3 3 2 2 2" xfId="4290"/>
    <cellStyle name="20% - Accent5 2 3 3 2 2 2 2" xfId="8670"/>
    <cellStyle name="20% - Accent5 2 3 3 2 2 3" xfId="6482"/>
    <cellStyle name="20% - Accent5 2 3 3 2 3" xfId="3196"/>
    <cellStyle name="20% - Accent5 2 3 3 2 3 2" xfId="7576"/>
    <cellStyle name="20% - Accent5 2 3 3 2 4" xfId="5388"/>
    <cellStyle name="20% - Accent5 2 3 3 3" xfId="1742"/>
    <cellStyle name="20% - Accent5 2 3 3 3 2" xfId="3932"/>
    <cellStyle name="20% - Accent5 2 3 3 3 2 2" xfId="8312"/>
    <cellStyle name="20% - Accent5 2 3 3 3 3" xfId="6124"/>
    <cellStyle name="20% - Accent5 2 3 3 4" xfId="2838"/>
    <cellStyle name="20% - Accent5 2 3 3 4 2" xfId="7218"/>
    <cellStyle name="20% - Accent5 2 3 3 5" xfId="5030"/>
    <cellStyle name="20% - Accent5 2 3 4" xfId="999"/>
    <cellStyle name="20% - Accent5 2 3 4 2" xfId="2097"/>
    <cellStyle name="20% - Accent5 2 3 4 2 2" xfId="4287"/>
    <cellStyle name="20% - Accent5 2 3 4 2 2 2" xfId="8667"/>
    <cellStyle name="20% - Accent5 2 3 4 2 3" xfId="6479"/>
    <cellStyle name="20% - Accent5 2 3 4 3" xfId="3193"/>
    <cellStyle name="20% - Accent5 2 3 4 3 2" xfId="7573"/>
    <cellStyle name="20% - Accent5 2 3 4 4" xfId="5385"/>
    <cellStyle name="20% - Accent5 2 3 5" xfId="1453"/>
    <cellStyle name="20% - Accent5 2 3 5 2" xfId="3643"/>
    <cellStyle name="20% - Accent5 2 3 5 2 2" xfId="8023"/>
    <cellStyle name="20% - Accent5 2 3 5 3" xfId="5835"/>
    <cellStyle name="20% - Accent5 2 3 6" xfId="2549"/>
    <cellStyle name="20% - Accent5 2 3 6 2" xfId="6929"/>
    <cellStyle name="20% - Accent5 2 3 7" xfId="4753"/>
    <cellStyle name="20% - Accent5 2 4" xfId="496"/>
    <cellStyle name="20% - Accent5 2 4 2" xfId="775"/>
    <cellStyle name="20% - Accent5 2 4 2 2" xfId="1004"/>
    <cellStyle name="20% - Accent5 2 4 2 2 2" xfId="2102"/>
    <cellStyle name="20% - Accent5 2 4 2 2 2 2" xfId="4292"/>
    <cellStyle name="20% - Accent5 2 4 2 2 2 2 2" xfId="8672"/>
    <cellStyle name="20% - Accent5 2 4 2 2 2 3" xfId="6484"/>
    <cellStyle name="20% - Accent5 2 4 2 2 3" xfId="3198"/>
    <cellStyle name="20% - Accent5 2 4 2 2 3 2" xfId="7578"/>
    <cellStyle name="20% - Accent5 2 4 2 2 4" xfId="5390"/>
    <cellStyle name="20% - Accent5 2 4 2 3" xfId="1873"/>
    <cellStyle name="20% - Accent5 2 4 2 3 2" xfId="4063"/>
    <cellStyle name="20% - Accent5 2 4 2 3 2 2" xfId="8443"/>
    <cellStyle name="20% - Accent5 2 4 2 3 3" xfId="6255"/>
    <cellStyle name="20% - Accent5 2 4 2 4" xfId="2969"/>
    <cellStyle name="20% - Accent5 2 4 2 4 2" xfId="7349"/>
    <cellStyle name="20% - Accent5 2 4 2 5" xfId="5161"/>
    <cellStyle name="20% - Accent5 2 4 3" xfId="1003"/>
    <cellStyle name="20% - Accent5 2 4 3 2" xfId="2101"/>
    <cellStyle name="20% - Accent5 2 4 3 2 2" xfId="4291"/>
    <cellStyle name="20% - Accent5 2 4 3 2 2 2" xfId="8671"/>
    <cellStyle name="20% - Accent5 2 4 3 2 3" xfId="6483"/>
    <cellStyle name="20% - Accent5 2 4 3 3" xfId="3197"/>
    <cellStyle name="20% - Accent5 2 4 3 3 2" xfId="7577"/>
    <cellStyle name="20% - Accent5 2 4 3 4" xfId="5389"/>
    <cellStyle name="20% - Accent5 2 4 4" xfId="1596"/>
    <cellStyle name="20% - Accent5 2 4 4 2" xfId="3786"/>
    <cellStyle name="20% - Accent5 2 4 4 2 2" xfId="8166"/>
    <cellStyle name="20% - Accent5 2 4 4 3" xfId="5978"/>
    <cellStyle name="20% - Accent5 2 4 5" xfId="2692"/>
    <cellStyle name="20% - Accent5 2 4 5 2" xfId="7072"/>
    <cellStyle name="20% - Accent5 2 4 6" xfId="4884"/>
    <cellStyle name="20% - Accent5 2 5" xfId="641"/>
    <cellStyle name="20% - Accent5 2 5 2" xfId="1005"/>
    <cellStyle name="20% - Accent5 2 5 2 2" xfId="2103"/>
    <cellStyle name="20% - Accent5 2 5 2 2 2" xfId="4293"/>
    <cellStyle name="20% - Accent5 2 5 2 2 2 2" xfId="8673"/>
    <cellStyle name="20% - Accent5 2 5 2 2 3" xfId="6485"/>
    <cellStyle name="20% - Accent5 2 5 2 3" xfId="3199"/>
    <cellStyle name="20% - Accent5 2 5 2 3 2" xfId="7579"/>
    <cellStyle name="20% - Accent5 2 5 2 4" xfId="5391"/>
    <cellStyle name="20% - Accent5 2 5 3" xfId="1739"/>
    <cellStyle name="20% - Accent5 2 5 3 2" xfId="3929"/>
    <cellStyle name="20% - Accent5 2 5 3 2 2" xfId="8309"/>
    <cellStyle name="20% - Accent5 2 5 3 3" xfId="6121"/>
    <cellStyle name="20% - Accent5 2 5 4" xfId="2835"/>
    <cellStyle name="20% - Accent5 2 5 4 2" xfId="7215"/>
    <cellStyle name="20% - Accent5 2 5 5" xfId="5027"/>
    <cellStyle name="20% - Accent5 2 6" xfId="990"/>
    <cellStyle name="20% - Accent5 2 6 2" xfId="2088"/>
    <cellStyle name="20% - Accent5 2 6 2 2" xfId="4278"/>
    <cellStyle name="20% - Accent5 2 6 2 2 2" xfId="8658"/>
    <cellStyle name="20% - Accent5 2 6 2 3" xfId="6470"/>
    <cellStyle name="20% - Accent5 2 6 3" xfId="3184"/>
    <cellStyle name="20% - Accent5 2 6 3 2" xfId="7564"/>
    <cellStyle name="20% - Accent5 2 6 4" xfId="5376"/>
    <cellStyle name="20% - Accent5 2 7" xfId="1450"/>
    <cellStyle name="20% - Accent5 2 7 2" xfId="3640"/>
    <cellStyle name="20% - Accent5 2 7 2 2" xfId="8020"/>
    <cellStyle name="20% - Accent5 2 7 3" xfId="5832"/>
    <cellStyle name="20% - Accent5 2 8" xfId="2546"/>
    <cellStyle name="20% - Accent5 2 8 2" xfId="6926"/>
    <cellStyle name="20% - Accent5 2 9" xfId="4750"/>
    <cellStyle name="20% - Accent5 3" xfId="306"/>
    <cellStyle name="20% - Accent5 3 2" xfId="307"/>
    <cellStyle name="20% - Accent5 3 2 2" xfId="501"/>
    <cellStyle name="20% - Accent5 3 2 2 2" xfId="780"/>
    <cellStyle name="20% - Accent5 3 2 2 2 2" xfId="1009"/>
    <cellStyle name="20% - Accent5 3 2 2 2 2 2" xfId="2107"/>
    <cellStyle name="20% - Accent5 3 2 2 2 2 2 2" xfId="4297"/>
    <cellStyle name="20% - Accent5 3 2 2 2 2 2 2 2" xfId="8677"/>
    <cellStyle name="20% - Accent5 3 2 2 2 2 2 3" xfId="6489"/>
    <cellStyle name="20% - Accent5 3 2 2 2 2 3" xfId="3203"/>
    <cellStyle name="20% - Accent5 3 2 2 2 2 3 2" xfId="7583"/>
    <cellStyle name="20% - Accent5 3 2 2 2 2 4" xfId="5395"/>
    <cellStyle name="20% - Accent5 3 2 2 2 3" xfId="1878"/>
    <cellStyle name="20% - Accent5 3 2 2 2 3 2" xfId="4068"/>
    <cellStyle name="20% - Accent5 3 2 2 2 3 2 2" xfId="8448"/>
    <cellStyle name="20% - Accent5 3 2 2 2 3 3" xfId="6260"/>
    <cellStyle name="20% - Accent5 3 2 2 2 4" xfId="2974"/>
    <cellStyle name="20% - Accent5 3 2 2 2 4 2" xfId="7354"/>
    <cellStyle name="20% - Accent5 3 2 2 2 5" xfId="5166"/>
    <cellStyle name="20% - Accent5 3 2 2 3" xfId="1008"/>
    <cellStyle name="20% - Accent5 3 2 2 3 2" xfId="2106"/>
    <cellStyle name="20% - Accent5 3 2 2 3 2 2" xfId="4296"/>
    <cellStyle name="20% - Accent5 3 2 2 3 2 2 2" xfId="8676"/>
    <cellStyle name="20% - Accent5 3 2 2 3 2 3" xfId="6488"/>
    <cellStyle name="20% - Accent5 3 2 2 3 3" xfId="3202"/>
    <cellStyle name="20% - Accent5 3 2 2 3 3 2" xfId="7582"/>
    <cellStyle name="20% - Accent5 3 2 2 3 4" xfId="5394"/>
    <cellStyle name="20% - Accent5 3 2 2 4" xfId="1601"/>
    <cellStyle name="20% - Accent5 3 2 2 4 2" xfId="3791"/>
    <cellStyle name="20% - Accent5 3 2 2 4 2 2" xfId="8171"/>
    <cellStyle name="20% - Accent5 3 2 2 4 3" xfId="5983"/>
    <cellStyle name="20% - Accent5 3 2 2 5" xfId="2697"/>
    <cellStyle name="20% - Accent5 3 2 2 5 2" xfId="7077"/>
    <cellStyle name="20% - Accent5 3 2 2 6" xfId="4889"/>
    <cellStyle name="20% - Accent5 3 2 3" xfId="646"/>
    <cellStyle name="20% - Accent5 3 2 3 2" xfId="1010"/>
    <cellStyle name="20% - Accent5 3 2 3 2 2" xfId="2108"/>
    <cellStyle name="20% - Accent5 3 2 3 2 2 2" xfId="4298"/>
    <cellStyle name="20% - Accent5 3 2 3 2 2 2 2" xfId="8678"/>
    <cellStyle name="20% - Accent5 3 2 3 2 2 3" xfId="6490"/>
    <cellStyle name="20% - Accent5 3 2 3 2 3" xfId="3204"/>
    <cellStyle name="20% - Accent5 3 2 3 2 3 2" xfId="7584"/>
    <cellStyle name="20% - Accent5 3 2 3 2 4" xfId="5396"/>
    <cellStyle name="20% - Accent5 3 2 3 3" xfId="1744"/>
    <cellStyle name="20% - Accent5 3 2 3 3 2" xfId="3934"/>
    <cellStyle name="20% - Accent5 3 2 3 3 2 2" xfId="8314"/>
    <cellStyle name="20% - Accent5 3 2 3 3 3" xfId="6126"/>
    <cellStyle name="20% - Accent5 3 2 3 4" xfId="2840"/>
    <cellStyle name="20% - Accent5 3 2 3 4 2" xfId="7220"/>
    <cellStyle name="20% - Accent5 3 2 3 5" xfId="5032"/>
    <cellStyle name="20% - Accent5 3 2 4" xfId="1007"/>
    <cellStyle name="20% - Accent5 3 2 4 2" xfId="2105"/>
    <cellStyle name="20% - Accent5 3 2 4 2 2" xfId="4295"/>
    <cellStyle name="20% - Accent5 3 2 4 2 2 2" xfId="8675"/>
    <cellStyle name="20% - Accent5 3 2 4 2 3" xfId="6487"/>
    <cellStyle name="20% - Accent5 3 2 4 3" xfId="3201"/>
    <cellStyle name="20% - Accent5 3 2 4 3 2" xfId="7581"/>
    <cellStyle name="20% - Accent5 3 2 4 4" xfId="5393"/>
    <cellStyle name="20% - Accent5 3 2 5" xfId="1455"/>
    <cellStyle name="20% - Accent5 3 2 5 2" xfId="3645"/>
    <cellStyle name="20% - Accent5 3 2 5 2 2" xfId="8025"/>
    <cellStyle name="20% - Accent5 3 2 5 3" xfId="5837"/>
    <cellStyle name="20% - Accent5 3 2 6" xfId="2551"/>
    <cellStyle name="20% - Accent5 3 2 6 2" xfId="6931"/>
    <cellStyle name="20% - Accent5 3 2 7" xfId="4755"/>
    <cellStyle name="20% - Accent5 3 3" xfId="500"/>
    <cellStyle name="20% - Accent5 3 3 2" xfId="779"/>
    <cellStyle name="20% - Accent5 3 3 2 2" xfId="1012"/>
    <cellStyle name="20% - Accent5 3 3 2 2 2" xfId="2110"/>
    <cellStyle name="20% - Accent5 3 3 2 2 2 2" xfId="4300"/>
    <cellStyle name="20% - Accent5 3 3 2 2 2 2 2" xfId="8680"/>
    <cellStyle name="20% - Accent5 3 3 2 2 2 3" xfId="6492"/>
    <cellStyle name="20% - Accent5 3 3 2 2 3" xfId="3206"/>
    <cellStyle name="20% - Accent5 3 3 2 2 3 2" xfId="7586"/>
    <cellStyle name="20% - Accent5 3 3 2 2 4" xfId="5398"/>
    <cellStyle name="20% - Accent5 3 3 2 3" xfId="1877"/>
    <cellStyle name="20% - Accent5 3 3 2 3 2" xfId="4067"/>
    <cellStyle name="20% - Accent5 3 3 2 3 2 2" xfId="8447"/>
    <cellStyle name="20% - Accent5 3 3 2 3 3" xfId="6259"/>
    <cellStyle name="20% - Accent5 3 3 2 4" xfId="2973"/>
    <cellStyle name="20% - Accent5 3 3 2 4 2" xfId="7353"/>
    <cellStyle name="20% - Accent5 3 3 2 5" xfId="5165"/>
    <cellStyle name="20% - Accent5 3 3 3" xfId="1011"/>
    <cellStyle name="20% - Accent5 3 3 3 2" xfId="2109"/>
    <cellStyle name="20% - Accent5 3 3 3 2 2" xfId="4299"/>
    <cellStyle name="20% - Accent5 3 3 3 2 2 2" xfId="8679"/>
    <cellStyle name="20% - Accent5 3 3 3 2 3" xfId="6491"/>
    <cellStyle name="20% - Accent5 3 3 3 3" xfId="3205"/>
    <cellStyle name="20% - Accent5 3 3 3 3 2" xfId="7585"/>
    <cellStyle name="20% - Accent5 3 3 3 4" xfId="5397"/>
    <cellStyle name="20% - Accent5 3 3 4" xfId="1600"/>
    <cellStyle name="20% - Accent5 3 3 4 2" xfId="3790"/>
    <cellStyle name="20% - Accent5 3 3 4 2 2" xfId="8170"/>
    <cellStyle name="20% - Accent5 3 3 4 3" xfId="5982"/>
    <cellStyle name="20% - Accent5 3 3 5" xfId="2696"/>
    <cellStyle name="20% - Accent5 3 3 5 2" xfId="7076"/>
    <cellStyle name="20% - Accent5 3 3 6" xfId="4888"/>
    <cellStyle name="20% - Accent5 3 4" xfId="645"/>
    <cellStyle name="20% - Accent5 3 4 2" xfId="1013"/>
    <cellStyle name="20% - Accent5 3 4 2 2" xfId="2111"/>
    <cellStyle name="20% - Accent5 3 4 2 2 2" xfId="4301"/>
    <cellStyle name="20% - Accent5 3 4 2 2 2 2" xfId="8681"/>
    <cellStyle name="20% - Accent5 3 4 2 2 3" xfId="6493"/>
    <cellStyle name="20% - Accent5 3 4 2 3" xfId="3207"/>
    <cellStyle name="20% - Accent5 3 4 2 3 2" xfId="7587"/>
    <cellStyle name="20% - Accent5 3 4 2 4" xfId="5399"/>
    <cellStyle name="20% - Accent5 3 4 3" xfId="1743"/>
    <cellStyle name="20% - Accent5 3 4 3 2" xfId="3933"/>
    <cellStyle name="20% - Accent5 3 4 3 2 2" xfId="8313"/>
    <cellStyle name="20% - Accent5 3 4 3 3" xfId="6125"/>
    <cellStyle name="20% - Accent5 3 4 4" xfId="2839"/>
    <cellStyle name="20% - Accent5 3 4 4 2" xfId="7219"/>
    <cellStyle name="20% - Accent5 3 4 5" xfId="5031"/>
    <cellStyle name="20% - Accent5 3 5" xfId="1006"/>
    <cellStyle name="20% - Accent5 3 5 2" xfId="2104"/>
    <cellStyle name="20% - Accent5 3 5 2 2" xfId="4294"/>
    <cellStyle name="20% - Accent5 3 5 2 2 2" xfId="8674"/>
    <cellStyle name="20% - Accent5 3 5 2 3" xfId="6486"/>
    <cellStyle name="20% - Accent5 3 5 3" xfId="3200"/>
    <cellStyle name="20% - Accent5 3 5 3 2" xfId="7580"/>
    <cellStyle name="20% - Accent5 3 5 4" xfId="5392"/>
    <cellStyle name="20% - Accent5 3 6" xfId="1454"/>
    <cellStyle name="20% - Accent5 3 6 2" xfId="3644"/>
    <cellStyle name="20% - Accent5 3 6 2 2" xfId="8024"/>
    <cellStyle name="20% - Accent5 3 6 3" xfId="5836"/>
    <cellStyle name="20% - Accent5 3 7" xfId="2550"/>
    <cellStyle name="20% - Accent5 3 7 2" xfId="6930"/>
    <cellStyle name="20% - Accent5 3 8" xfId="4754"/>
    <cellStyle name="20% - Accent5 4" xfId="308"/>
    <cellStyle name="20% - Accent5 4 2" xfId="502"/>
    <cellStyle name="20% - Accent5 4 2 2" xfId="781"/>
    <cellStyle name="20% - Accent5 4 2 2 2" xfId="1016"/>
    <cellStyle name="20% - Accent5 4 2 2 2 2" xfId="2114"/>
    <cellStyle name="20% - Accent5 4 2 2 2 2 2" xfId="4304"/>
    <cellStyle name="20% - Accent5 4 2 2 2 2 2 2" xfId="8684"/>
    <cellStyle name="20% - Accent5 4 2 2 2 2 3" xfId="6496"/>
    <cellStyle name="20% - Accent5 4 2 2 2 3" xfId="3210"/>
    <cellStyle name="20% - Accent5 4 2 2 2 3 2" xfId="7590"/>
    <cellStyle name="20% - Accent5 4 2 2 2 4" xfId="5402"/>
    <cellStyle name="20% - Accent5 4 2 2 3" xfId="1879"/>
    <cellStyle name="20% - Accent5 4 2 2 3 2" xfId="4069"/>
    <cellStyle name="20% - Accent5 4 2 2 3 2 2" xfId="8449"/>
    <cellStyle name="20% - Accent5 4 2 2 3 3" xfId="6261"/>
    <cellStyle name="20% - Accent5 4 2 2 4" xfId="2975"/>
    <cellStyle name="20% - Accent5 4 2 2 4 2" xfId="7355"/>
    <cellStyle name="20% - Accent5 4 2 2 5" xfId="5167"/>
    <cellStyle name="20% - Accent5 4 2 3" xfId="1015"/>
    <cellStyle name="20% - Accent5 4 2 3 2" xfId="2113"/>
    <cellStyle name="20% - Accent5 4 2 3 2 2" xfId="4303"/>
    <cellStyle name="20% - Accent5 4 2 3 2 2 2" xfId="8683"/>
    <cellStyle name="20% - Accent5 4 2 3 2 3" xfId="6495"/>
    <cellStyle name="20% - Accent5 4 2 3 3" xfId="3209"/>
    <cellStyle name="20% - Accent5 4 2 3 3 2" xfId="7589"/>
    <cellStyle name="20% - Accent5 4 2 3 4" xfId="5401"/>
    <cellStyle name="20% - Accent5 4 2 4" xfId="1602"/>
    <cellStyle name="20% - Accent5 4 2 4 2" xfId="3792"/>
    <cellStyle name="20% - Accent5 4 2 4 2 2" xfId="8172"/>
    <cellStyle name="20% - Accent5 4 2 4 3" xfId="5984"/>
    <cellStyle name="20% - Accent5 4 2 5" xfId="2698"/>
    <cellStyle name="20% - Accent5 4 2 5 2" xfId="7078"/>
    <cellStyle name="20% - Accent5 4 2 6" xfId="4890"/>
    <cellStyle name="20% - Accent5 4 3" xfId="647"/>
    <cellStyle name="20% - Accent5 4 3 2" xfId="1017"/>
    <cellStyle name="20% - Accent5 4 3 2 2" xfId="2115"/>
    <cellStyle name="20% - Accent5 4 3 2 2 2" xfId="4305"/>
    <cellStyle name="20% - Accent5 4 3 2 2 2 2" xfId="8685"/>
    <cellStyle name="20% - Accent5 4 3 2 2 3" xfId="6497"/>
    <cellStyle name="20% - Accent5 4 3 2 3" xfId="3211"/>
    <cellStyle name="20% - Accent5 4 3 2 3 2" xfId="7591"/>
    <cellStyle name="20% - Accent5 4 3 2 4" xfId="5403"/>
    <cellStyle name="20% - Accent5 4 3 3" xfId="1745"/>
    <cellStyle name="20% - Accent5 4 3 3 2" xfId="3935"/>
    <cellStyle name="20% - Accent5 4 3 3 2 2" xfId="8315"/>
    <cellStyle name="20% - Accent5 4 3 3 3" xfId="6127"/>
    <cellStyle name="20% - Accent5 4 3 4" xfId="2841"/>
    <cellStyle name="20% - Accent5 4 3 4 2" xfId="7221"/>
    <cellStyle name="20% - Accent5 4 3 5" xfId="5033"/>
    <cellStyle name="20% - Accent5 4 4" xfId="1014"/>
    <cellStyle name="20% - Accent5 4 4 2" xfId="2112"/>
    <cellStyle name="20% - Accent5 4 4 2 2" xfId="4302"/>
    <cellStyle name="20% - Accent5 4 4 2 2 2" xfId="8682"/>
    <cellStyle name="20% - Accent5 4 4 2 3" xfId="6494"/>
    <cellStyle name="20% - Accent5 4 4 3" xfId="3208"/>
    <cellStyle name="20% - Accent5 4 4 3 2" xfId="7588"/>
    <cellStyle name="20% - Accent5 4 4 4" xfId="5400"/>
    <cellStyle name="20% - Accent5 4 5" xfId="1456"/>
    <cellStyle name="20% - Accent5 4 5 2" xfId="3646"/>
    <cellStyle name="20% - Accent5 4 5 2 2" xfId="8026"/>
    <cellStyle name="20% - Accent5 4 5 3" xfId="5838"/>
    <cellStyle name="20% - Accent5 4 6" xfId="2552"/>
    <cellStyle name="20% - Accent5 4 6 2" xfId="6932"/>
    <cellStyle name="20% - Accent5 4 7" xfId="4756"/>
    <cellStyle name="20% - Accent5 5" xfId="605"/>
    <cellStyle name="20% - Accent5 5 2" xfId="1018"/>
    <cellStyle name="20% - Accent5 5 2 2" xfId="2116"/>
    <cellStyle name="20% - Accent5 5 2 2 2" xfId="4306"/>
    <cellStyle name="20% - Accent5 5 2 2 2 2" xfId="8686"/>
    <cellStyle name="20% - Accent5 5 2 2 3" xfId="6498"/>
    <cellStyle name="20% - Accent5 5 2 3" xfId="3212"/>
    <cellStyle name="20% - Accent5 5 2 3 2" xfId="7592"/>
    <cellStyle name="20% - Accent5 5 2 4" xfId="5404"/>
    <cellStyle name="20% - Accent5 5 3" xfId="1704"/>
    <cellStyle name="20% - Accent5 5 3 2" xfId="3894"/>
    <cellStyle name="20% - Accent5 5 3 2 2" xfId="8274"/>
    <cellStyle name="20% - Accent5 5 3 3" xfId="6086"/>
    <cellStyle name="20% - Accent5 5 4" xfId="2800"/>
    <cellStyle name="20% - Accent5 5 4 2" xfId="7180"/>
    <cellStyle name="20% - Accent5 5 5" xfId="4992"/>
    <cellStyle name="20% - Accent5 6" xfId="1558"/>
    <cellStyle name="20% - Accent5 6 2" xfId="3748"/>
    <cellStyle name="20% - Accent5 6 2 2" xfId="8128"/>
    <cellStyle name="20% - Accent5 6 3" xfId="5940"/>
    <cellStyle name="20% - Accent5 7" xfId="2654"/>
    <cellStyle name="20% - Accent5 7 2" xfId="7034"/>
    <cellStyle name="20% - Accent5 8" xfId="4714"/>
    <cellStyle name="20% - Accent6" xfId="456" builtinId="50" customBuiltin="1"/>
    <cellStyle name="20% - Accent6 2" xfId="309"/>
    <cellStyle name="20% - Accent6 2 2" xfId="310"/>
    <cellStyle name="20% - Accent6 2 2 2" xfId="311"/>
    <cellStyle name="20% - Accent6 2 2 2 2" xfId="505"/>
    <cellStyle name="20% - Accent6 2 2 2 2 2" xfId="784"/>
    <cellStyle name="20% - Accent6 2 2 2 2 2 2" xfId="1023"/>
    <cellStyle name="20% - Accent6 2 2 2 2 2 2 2" xfId="2121"/>
    <cellStyle name="20% - Accent6 2 2 2 2 2 2 2 2" xfId="4311"/>
    <cellStyle name="20% - Accent6 2 2 2 2 2 2 2 2 2" xfId="8691"/>
    <cellStyle name="20% - Accent6 2 2 2 2 2 2 2 3" xfId="6503"/>
    <cellStyle name="20% - Accent6 2 2 2 2 2 2 3" xfId="3217"/>
    <cellStyle name="20% - Accent6 2 2 2 2 2 2 3 2" xfId="7597"/>
    <cellStyle name="20% - Accent6 2 2 2 2 2 2 4" xfId="5409"/>
    <cellStyle name="20% - Accent6 2 2 2 2 2 3" xfId="1882"/>
    <cellStyle name="20% - Accent6 2 2 2 2 2 3 2" xfId="4072"/>
    <cellStyle name="20% - Accent6 2 2 2 2 2 3 2 2" xfId="8452"/>
    <cellStyle name="20% - Accent6 2 2 2 2 2 3 3" xfId="6264"/>
    <cellStyle name="20% - Accent6 2 2 2 2 2 4" xfId="2978"/>
    <cellStyle name="20% - Accent6 2 2 2 2 2 4 2" xfId="7358"/>
    <cellStyle name="20% - Accent6 2 2 2 2 2 5" xfId="5170"/>
    <cellStyle name="20% - Accent6 2 2 2 2 3" xfId="1022"/>
    <cellStyle name="20% - Accent6 2 2 2 2 3 2" xfId="2120"/>
    <cellStyle name="20% - Accent6 2 2 2 2 3 2 2" xfId="4310"/>
    <cellStyle name="20% - Accent6 2 2 2 2 3 2 2 2" xfId="8690"/>
    <cellStyle name="20% - Accent6 2 2 2 2 3 2 3" xfId="6502"/>
    <cellStyle name="20% - Accent6 2 2 2 2 3 3" xfId="3216"/>
    <cellStyle name="20% - Accent6 2 2 2 2 3 3 2" xfId="7596"/>
    <cellStyle name="20% - Accent6 2 2 2 2 3 4" xfId="5408"/>
    <cellStyle name="20% - Accent6 2 2 2 2 4" xfId="1605"/>
    <cellStyle name="20% - Accent6 2 2 2 2 4 2" xfId="3795"/>
    <cellStyle name="20% - Accent6 2 2 2 2 4 2 2" xfId="8175"/>
    <cellStyle name="20% - Accent6 2 2 2 2 4 3" xfId="5987"/>
    <cellStyle name="20% - Accent6 2 2 2 2 5" xfId="2701"/>
    <cellStyle name="20% - Accent6 2 2 2 2 5 2" xfId="7081"/>
    <cellStyle name="20% - Accent6 2 2 2 2 6" xfId="4893"/>
    <cellStyle name="20% - Accent6 2 2 2 3" xfId="650"/>
    <cellStyle name="20% - Accent6 2 2 2 3 2" xfId="1024"/>
    <cellStyle name="20% - Accent6 2 2 2 3 2 2" xfId="2122"/>
    <cellStyle name="20% - Accent6 2 2 2 3 2 2 2" xfId="4312"/>
    <cellStyle name="20% - Accent6 2 2 2 3 2 2 2 2" xfId="8692"/>
    <cellStyle name="20% - Accent6 2 2 2 3 2 2 3" xfId="6504"/>
    <cellStyle name="20% - Accent6 2 2 2 3 2 3" xfId="3218"/>
    <cellStyle name="20% - Accent6 2 2 2 3 2 3 2" xfId="7598"/>
    <cellStyle name="20% - Accent6 2 2 2 3 2 4" xfId="5410"/>
    <cellStyle name="20% - Accent6 2 2 2 3 3" xfId="1748"/>
    <cellStyle name="20% - Accent6 2 2 2 3 3 2" xfId="3938"/>
    <cellStyle name="20% - Accent6 2 2 2 3 3 2 2" xfId="8318"/>
    <cellStyle name="20% - Accent6 2 2 2 3 3 3" xfId="6130"/>
    <cellStyle name="20% - Accent6 2 2 2 3 4" xfId="2844"/>
    <cellStyle name="20% - Accent6 2 2 2 3 4 2" xfId="7224"/>
    <cellStyle name="20% - Accent6 2 2 2 3 5" xfId="5036"/>
    <cellStyle name="20% - Accent6 2 2 2 4" xfId="1021"/>
    <cellStyle name="20% - Accent6 2 2 2 4 2" xfId="2119"/>
    <cellStyle name="20% - Accent6 2 2 2 4 2 2" xfId="4309"/>
    <cellStyle name="20% - Accent6 2 2 2 4 2 2 2" xfId="8689"/>
    <cellStyle name="20% - Accent6 2 2 2 4 2 3" xfId="6501"/>
    <cellStyle name="20% - Accent6 2 2 2 4 3" xfId="3215"/>
    <cellStyle name="20% - Accent6 2 2 2 4 3 2" xfId="7595"/>
    <cellStyle name="20% - Accent6 2 2 2 4 4" xfId="5407"/>
    <cellStyle name="20% - Accent6 2 2 2 5" xfId="1459"/>
    <cellStyle name="20% - Accent6 2 2 2 5 2" xfId="3649"/>
    <cellStyle name="20% - Accent6 2 2 2 5 2 2" xfId="8029"/>
    <cellStyle name="20% - Accent6 2 2 2 5 3" xfId="5841"/>
    <cellStyle name="20% - Accent6 2 2 2 6" xfId="2555"/>
    <cellStyle name="20% - Accent6 2 2 2 6 2" xfId="6935"/>
    <cellStyle name="20% - Accent6 2 2 2 7" xfId="4759"/>
    <cellStyle name="20% - Accent6 2 2 3" xfId="504"/>
    <cellStyle name="20% - Accent6 2 2 3 2" xfId="783"/>
    <cellStyle name="20% - Accent6 2 2 3 2 2" xfId="1026"/>
    <cellStyle name="20% - Accent6 2 2 3 2 2 2" xfId="2124"/>
    <cellStyle name="20% - Accent6 2 2 3 2 2 2 2" xfId="4314"/>
    <cellStyle name="20% - Accent6 2 2 3 2 2 2 2 2" xfId="8694"/>
    <cellStyle name="20% - Accent6 2 2 3 2 2 2 3" xfId="6506"/>
    <cellStyle name="20% - Accent6 2 2 3 2 2 3" xfId="3220"/>
    <cellStyle name="20% - Accent6 2 2 3 2 2 3 2" xfId="7600"/>
    <cellStyle name="20% - Accent6 2 2 3 2 2 4" xfId="5412"/>
    <cellStyle name="20% - Accent6 2 2 3 2 3" xfId="1881"/>
    <cellStyle name="20% - Accent6 2 2 3 2 3 2" xfId="4071"/>
    <cellStyle name="20% - Accent6 2 2 3 2 3 2 2" xfId="8451"/>
    <cellStyle name="20% - Accent6 2 2 3 2 3 3" xfId="6263"/>
    <cellStyle name="20% - Accent6 2 2 3 2 4" xfId="2977"/>
    <cellStyle name="20% - Accent6 2 2 3 2 4 2" xfId="7357"/>
    <cellStyle name="20% - Accent6 2 2 3 2 5" xfId="5169"/>
    <cellStyle name="20% - Accent6 2 2 3 3" xfId="1025"/>
    <cellStyle name="20% - Accent6 2 2 3 3 2" xfId="2123"/>
    <cellStyle name="20% - Accent6 2 2 3 3 2 2" xfId="4313"/>
    <cellStyle name="20% - Accent6 2 2 3 3 2 2 2" xfId="8693"/>
    <cellStyle name="20% - Accent6 2 2 3 3 2 3" xfId="6505"/>
    <cellStyle name="20% - Accent6 2 2 3 3 3" xfId="3219"/>
    <cellStyle name="20% - Accent6 2 2 3 3 3 2" xfId="7599"/>
    <cellStyle name="20% - Accent6 2 2 3 3 4" xfId="5411"/>
    <cellStyle name="20% - Accent6 2 2 3 4" xfId="1604"/>
    <cellStyle name="20% - Accent6 2 2 3 4 2" xfId="3794"/>
    <cellStyle name="20% - Accent6 2 2 3 4 2 2" xfId="8174"/>
    <cellStyle name="20% - Accent6 2 2 3 4 3" xfId="5986"/>
    <cellStyle name="20% - Accent6 2 2 3 5" xfId="2700"/>
    <cellStyle name="20% - Accent6 2 2 3 5 2" xfId="7080"/>
    <cellStyle name="20% - Accent6 2 2 3 6" xfId="4892"/>
    <cellStyle name="20% - Accent6 2 2 4" xfId="649"/>
    <cellStyle name="20% - Accent6 2 2 4 2" xfId="1027"/>
    <cellStyle name="20% - Accent6 2 2 4 2 2" xfId="2125"/>
    <cellStyle name="20% - Accent6 2 2 4 2 2 2" xfId="4315"/>
    <cellStyle name="20% - Accent6 2 2 4 2 2 2 2" xfId="8695"/>
    <cellStyle name="20% - Accent6 2 2 4 2 2 3" xfId="6507"/>
    <cellStyle name="20% - Accent6 2 2 4 2 3" xfId="3221"/>
    <cellStyle name="20% - Accent6 2 2 4 2 3 2" xfId="7601"/>
    <cellStyle name="20% - Accent6 2 2 4 2 4" xfId="5413"/>
    <cellStyle name="20% - Accent6 2 2 4 3" xfId="1747"/>
    <cellStyle name="20% - Accent6 2 2 4 3 2" xfId="3937"/>
    <cellStyle name="20% - Accent6 2 2 4 3 2 2" xfId="8317"/>
    <cellStyle name="20% - Accent6 2 2 4 3 3" xfId="6129"/>
    <cellStyle name="20% - Accent6 2 2 4 4" xfId="2843"/>
    <cellStyle name="20% - Accent6 2 2 4 4 2" xfId="7223"/>
    <cellStyle name="20% - Accent6 2 2 4 5" xfId="5035"/>
    <cellStyle name="20% - Accent6 2 2 5" xfId="1020"/>
    <cellStyle name="20% - Accent6 2 2 5 2" xfId="2118"/>
    <cellStyle name="20% - Accent6 2 2 5 2 2" xfId="4308"/>
    <cellStyle name="20% - Accent6 2 2 5 2 2 2" xfId="8688"/>
    <cellStyle name="20% - Accent6 2 2 5 2 3" xfId="6500"/>
    <cellStyle name="20% - Accent6 2 2 5 3" xfId="3214"/>
    <cellStyle name="20% - Accent6 2 2 5 3 2" xfId="7594"/>
    <cellStyle name="20% - Accent6 2 2 5 4" xfId="5406"/>
    <cellStyle name="20% - Accent6 2 2 6" xfId="1458"/>
    <cellStyle name="20% - Accent6 2 2 6 2" xfId="3648"/>
    <cellStyle name="20% - Accent6 2 2 6 2 2" xfId="8028"/>
    <cellStyle name="20% - Accent6 2 2 6 3" xfId="5840"/>
    <cellStyle name="20% - Accent6 2 2 7" xfId="2554"/>
    <cellStyle name="20% - Accent6 2 2 7 2" xfId="6934"/>
    <cellStyle name="20% - Accent6 2 2 8" xfId="4758"/>
    <cellStyle name="20% - Accent6 2 3" xfId="312"/>
    <cellStyle name="20% - Accent6 2 3 2" xfId="506"/>
    <cellStyle name="20% - Accent6 2 3 2 2" xfId="785"/>
    <cellStyle name="20% - Accent6 2 3 2 2 2" xfId="1030"/>
    <cellStyle name="20% - Accent6 2 3 2 2 2 2" xfId="2128"/>
    <cellStyle name="20% - Accent6 2 3 2 2 2 2 2" xfId="4318"/>
    <cellStyle name="20% - Accent6 2 3 2 2 2 2 2 2" xfId="8698"/>
    <cellStyle name="20% - Accent6 2 3 2 2 2 2 3" xfId="6510"/>
    <cellStyle name="20% - Accent6 2 3 2 2 2 3" xfId="3224"/>
    <cellStyle name="20% - Accent6 2 3 2 2 2 3 2" xfId="7604"/>
    <cellStyle name="20% - Accent6 2 3 2 2 2 4" xfId="5416"/>
    <cellStyle name="20% - Accent6 2 3 2 2 3" xfId="1883"/>
    <cellStyle name="20% - Accent6 2 3 2 2 3 2" xfId="4073"/>
    <cellStyle name="20% - Accent6 2 3 2 2 3 2 2" xfId="8453"/>
    <cellStyle name="20% - Accent6 2 3 2 2 3 3" xfId="6265"/>
    <cellStyle name="20% - Accent6 2 3 2 2 4" xfId="2979"/>
    <cellStyle name="20% - Accent6 2 3 2 2 4 2" xfId="7359"/>
    <cellStyle name="20% - Accent6 2 3 2 2 5" xfId="5171"/>
    <cellStyle name="20% - Accent6 2 3 2 3" xfId="1029"/>
    <cellStyle name="20% - Accent6 2 3 2 3 2" xfId="2127"/>
    <cellStyle name="20% - Accent6 2 3 2 3 2 2" xfId="4317"/>
    <cellStyle name="20% - Accent6 2 3 2 3 2 2 2" xfId="8697"/>
    <cellStyle name="20% - Accent6 2 3 2 3 2 3" xfId="6509"/>
    <cellStyle name="20% - Accent6 2 3 2 3 3" xfId="3223"/>
    <cellStyle name="20% - Accent6 2 3 2 3 3 2" xfId="7603"/>
    <cellStyle name="20% - Accent6 2 3 2 3 4" xfId="5415"/>
    <cellStyle name="20% - Accent6 2 3 2 4" xfId="1606"/>
    <cellStyle name="20% - Accent6 2 3 2 4 2" xfId="3796"/>
    <cellStyle name="20% - Accent6 2 3 2 4 2 2" xfId="8176"/>
    <cellStyle name="20% - Accent6 2 3 2 4 3" xfId="5988"/>
    <cellStyle name="20% - Accent6 2 3 2 5" xfId="2702"/>
    <cellStyle name="20% - Accent6 2 3 2 5 2" xfId="7082"/>
    <cellStyle name="20% - Accent6 2 3 2 6" xfId="4894"/>
    <cellStyle name="20% - Accent6 2 3 3" xfId="651"/>
    <cellStyle name="20% - Accent6 2 3 3 2" xfId="1031"/>
    <cellStyle name="20% - Accent6 2 3 3 2 2" xfId="2129"/>
    <cellStyle name="20% - Accent6 2 3 3 2 2 2" xfId="4319"/>
    <cellStyle name="20% - Accent6 2 3 3 2 2 2 2" xfId="8699"/>
    <cellStyle name="20% - Accent6 2 3 3 2 2 3" xfId="6511"/>
    <cellStyle name="20% - Accent6 2 3 3 2 3" xfId="3225"/>
    <cellStyle name="20% - Accent6 2 3 3 2 3 2" xfId="7605"/>
    <cellStyle name="20% - Accent6 2 3 3 2 4" xfId="5417"/>
    <cellStyle name="20% - Accent6 2 3 3 3" xfId="1749"/>
    <cellStyle name="20% - Accent6 2 3 3 3 2" xfId="3939"/>
    <cellStyle name="20% - Accent6 2 3 3 3 2 2" xfId="8319"/>
    <cellStyle name="20% - Accent6 2 3 3 3 3" xfId="6131"/>
    <cellStyle name="20% - Accent6 2 3 3 4" xfId="2845"/>
    <cellStyle name="20% - Accent6 2 3 3 4 2" xfId="7225"/>
    <cellStyle name="20% - Accent6 2 3 3 5" xfId="5037"/>
    <cellStyle name="20% - Accent6 2 3 4" xfId="1028"/>
    <cellStyle name="20% - Accent6 2 3 4 2" xfId="2126"/>
    <cellStyle name="20% - Accent6 2 3 4 2 2" xfId="4316"/>
    <cellStyle name="20% - Accent6 2 3 4 2 2 2" xfId="8696"/>
    <cellStyle name="20% - Accent6 2 3 4 2 3" xfId="6508"/>
    <cellStyle name="20% - Accent6 2 3 4 3" xfId="3222"/>
    <cellStyle name="20% - Accent6 2 3 4 3 2" xfId="7602"/>
    <cellStyle name="20% - Accent6 2 3 4 4" xfId="5414"/>
    <cellStyle name="20% - Accent6 2 3 5" xfId="1460"/>
    <cellStyle name="20% - Accent6 2 3 5 2" xfId="3650"/>
    <cellStyle name="20% - Accent6 2 3 5 2 2" xfId="8030"/>
    <cellStyle name="20% - Accent6 2 3 5 3" xfId="5842"/>
    <cellStyle name="20% - Accent6 2 3 6" xfId="2556"/>
    <cellStyle name="20% - Accent6 2 3 6 2" xfId="6936"/>
    <cellStyle name="20% - Accent6 2 3 7" xfId="4760"/>
    <cellStyle name="20% - Accent6 2 4" xfId="503"/>
    <cellStyle name="20% - Accent6 2 4 2" xfId="782"/>
    <cellStyle name="20% - Accent6 2 4 2 2" xfId="1033"/>
    <cellStyle name="20% - Accent6 2 4 2 2 2" xfId="2131"/>
    <cellStyle name="20% - Accent6 2 4 2 2 2 2" xfId="4321"/>
    <cellStyle name="20% - Accent6 2 4 2 2 2 2 2" xfId="8701"/>
    <cellStyle name="20% - Accent6 2 4 2 2 2 3" xfId="6513"/>
    <cellStyle name="20% - Accent6 2 4 2 2 3" xfId="3227"/>
    <cellStyle name="20% - Accent6 2 4 2 2 3 2" xfId="7607"/>
    <cellStyle name="20% - Accent6 2 4 2 2 4" xfId="5419"/>
    <cellStyle name="20% - Accent6 2 4 2 3" xfId="1880"/>
    <cellStyle name="20% - Accent6 2 4 2 3 2" xfId="4070"/>
    <cellStyle name="20% - Accent6 2 4 2 3 2 2" xfId="8450"/>
    <cellStyle name="20% - Accent6 2 4 2 3 3" xfId="6262"/>
    <cellStyle name="20% - Accent6 2 4 2 4" xfId="2976"/>
    <cellStyle name="20% - Accent6 2 4 2 4 2" xfId="7356"/>
    <cellStyle name="20% - Accent6 2 4 2 5" xfId="5168"/>
    <cellStyle name="20% - Accent6 2 4 3" xfId="1032"/>
    <cellStyle name="20% - Accent6 2 4 3 2" xfId="2130"/>
    <cellStyle name="20% - Accent6 2 4 3 2 2" xfId="4320"/>
    <cellStyle name="20% - Accent6 2 4 3 2 2 2" xfId="8700"/>
    <cellStyle name="20% - Accent6 2 4 3 2 3" xfId="6512"/>
    <cellStyle name="20% - Accent6 2 4 3 3" xfId="3226"/>
    <cellStyle name="20% - Accent6 2 4 3 3 2" xfId="7606"/>
    <cellStyle name="20% - Accent6 2 4 3 4" xfId="5418"/>
    <cellStyle name="20% - Accent6 2 4 4" xfId="1603"/>
    <cellStyle name="20% - Accent6 2 4 4 2" xfId="3793"/>
    <cellStyle name="20% - Accent6 2 4 4 2 2" xfId="8173"/>
    <cellStyle name="20% - Accent6 2 4 4 3" xfId="5985"/>
    <cellStyle name="20% - Accent6 2 4 5" xfId="2699"/>
    <cellStyle name="20% - Accent6 2 4 5 2" xfId="7079"/>
    <cellStyle name="20% - Accent6 2 4 6" xfId="4891"/>
    <cellStyle name="20% - Accent6 2 5" xfId="648"/>
    <cellStyle name="20% - Accent6 2 5 2" xfId="1034"/>
    <cellStyle name="20% - Accent6 2 5 2 2" xfId="2132"/>
    <cellStyle name="20% - Accent6 2 5 2 2 2" xfId="4322"/>
    <cellStyle name="20% - Accent6 2 5 2 2 2 2" xfId="8702"/>
    <cellStyle name="20% - Accent6 2 5 2 2 3" xfId="6514"/>
    <cellStyle name="20% - Accent6 2 5 2 3" xfId="3228"/>
    <cellStyle name="20% - Accent6 2 5 2 3 2" xfId="7608"/>
    <cellStyle name="20% - Accent6 2 5 2 4" xfId="5420"/>
    <cellStyle name="20% - Accent6 2 5 3" xfId="1746"/>
    <cellStyle name="20% - Accent6 2 5 3 2" xfId="3936"/>
    <cellStyle name="20% - Accent6 2 5 3 2 2" xfId="8316"/>
    <cellStyle name="20% - Accent6 2 5 3 3" xfId="6128"/>
    <cellStyle name="20% - Accent6 2 5 4" xfId="2842"/>
    <cellStyle name="20% - Accent6 2 5 4 2" xfId="7222"/>
    <cellStyle name="20% - Accent6 2 5 5" xfId="5034"/>
    <cellStyle name="20% - Accent6 2 6" xfId="1019"/>
    <cellStyle name="20% - Accent6 2 6 2" xfId="2117"/>
    <cellStyle name="20% - Accent6 2 6 2 2" xfId="4307"/>
    <cellStyle name="20% - Accent6 2 6 2 2 2" xfId="8687"/>
    <cellStyle name="20% - Accent6 2 6 2 3" xfId="6499"/>
    <cellStyle name="20% - Accent6 2 6 3" xfId="3213"/>
    <cellStyle name="20% - Accent6 2 6 3 2" xfId="7593"/>
    <cellStyle name="20% - Accent6 2 6 4" xfId="5405"/>
    <cellStyle name="20% - Accent6 2 7" xfId="1457"/>
    <cellStyle name="20% - Accent6 2 7 2" xfId="3647"/>
    <cellStyle name="20% - Accent6 2 7 2 2" xfId="8027"/>
    <cellStyle name="20% - Accent6 2 7 3" xfId="5839"/>
    <cellStyle name="20% - Accent6 2 8" xfId="2553"/>
    <cellStyle name="20% - Accent6 2 8 2" xfId="6933"/>
    <cellStyle name="20% - Accent6 2 9" xfId="4757"/>
    <cellStyle name="20% - Accent6 3" xfId="313"/>
    <cellStyle name="20% - Accent6 3 2" xfId="314"/>
    <cellStyle name="20% - Accent6 3 2 2" xfId="508"/>
    <cellStyle name="20% - Accent6 3 2 2 2" xfId="787"/>
    <cellStyle name="20% - Accent6 3 2 2 2 2" xfId="1038"/>
    <cellStyle name="20% - Accent6 3 2 2 2 2 2" xfId="2136"/>
    <cellStyle name="20% - Accent6 3 2 2 2 2 2 2" xfId="4326"/>
    <cellStyle name="20% - Accent6 3 2 2 2 2 2 2 2" xfId="8706"/>
    <cellStyle name="20% - Accent6 3 2 2 2 2 2 3" xfId="6518"/>
    <cellStyle name="20% - Accent6 3 2 2 2 2 3" xfId="3232"/>
    <cellStyle name="20% - Accent6 3 2 2 2 2 3 2" xfId="7612"/>
    <cellStyle name="20% - Accent6 3 2 2 2 2 4" xfId="5424"/>
    <cellStyle name="20% - Accent6 3 2 2 2 3" xfId="1885"/>
    <cellStyle name="20% - Accent6 3 2 2 2 3 2" xfId="4075"/>
    <cellStyle name="20% - Accent6 3 2 2 2 3 2 2" xfId="8455"/>
    <cellStyle name="20% - Accent6 3 2 2 2 3 3" xfId="6267"/>
    <cellStyle name="20% - Accent6 3 2 2 2 4" xfId="2981"/>
    <cellStyle name="20% - Accent6 3 2 2 2 4 2" xfId="7361"/>
    <cellStyle name="20% - Accent6 3 2 2 2 5" xfId="5173"/>
    <cellStyle name="20% - Accent6 3 2 2 3" xfId="1037"/>
    <cellStyle name="20% - Accent6 3 2 2 3 2" xfId="2135"/>
    <cellStyle name="20% - Accent6 3 2 2 3 2 2" xfId="4325"/>
    <cellStyle name="20% - Accent6 3 2 2 3 2 2 2" xfId="8705"/>
    <cellStyle name="20% - Accent6 3 2 2 3 2 3" xfId="6517"/>
    <cellStyle name="20% - Accent6 3 2 2 3 3" xfId="3231"/>
    <cellStyle name="20% - Accent6 3 2 2 3 3 2" xfId="7611"/>
    <cellStyle name="20% - Accent6 3 2 2 3 4" xfId="5423"/>
    <cellStyle name="20% - Accent6 3 2 2 4" xfId="1608"/>
    <cellStyle name="20% - Accent6 3 2 2 4 2" xfId="3798"/>
    <cellStyle name="20% - Accent6 3 2 2 4 2 2" xfId="8178"/>
    <cellStyle name="20% - Accent6 3 2 2 4 3" xfId="5990"/>
    <cellStyle name="20% - Accent6 3 2 2 5" xfId="2704"/>
    <cellStyle name="20% - Accent6 3 2 2 5 2" xfId="7084"/>
    <cellStyle name="20% - Accent6 3 2 2 6" xfId="4896"/>
    <cellStyle name="20% - Accent6 3 2 3" xfId="653"/>
    <cellStyle name="20% - Accent6 3 2 3 2" xfId="1039"/>
    <cellStyle name="20% - Accent6 3 2 3 2 2" xfId="2137"/>
    <cellStyle name="20% - Accent6 3 2 3 2 2 2" xfId="4327"/>
    <cellStyle name="20% - Accent6 3 2 3 2 2 2 2" xfId="8707"/>
    <cellStyle name="20% - Accent6 3 2 3 2 2 3" xfId="6519"/>
    <cellStyle name="20% - Accent6 3 2 3 2 3" xfId="3233"/>
    <cellStyle name="20% - Accent6 3 2 3 2 3 2" xfId="7613"/>
    <cellStyle name="20% - Accent6 3 2 3 2 4" xfId="5425"/>
    <cellStyle name="20% - Accent6 3 2 3 3" xfId="1751"/>
    <cellStyle name="20% - Accent6 3 2 3 3 2" xfId="3941"/>
    <cellStyle name="20% - Accent6 3 2 3 3 2 2" xfId="8321"/>
    <cellStyle name="20% - Accent6 3 2 3 3 3" xfId="6133"/>
    <cellStyle name="20% - Accent6 3 2 3 4" xfId="2847"/>
    <cellStyle name="20% - Accent6 3 2 3 4 2" xfId="7227"/>
    <cellStyle name="20% - Accent6 3 2 3 5" xfId="5039"/>
    <cellStyle name="20% - Accent6 3 2 4" xfId="1036"/>
    <cellStyle name="20% - Accent6 3 2 4 2" xfId="2134"/>
    <cellStyle name="20% - Accent6 3 2 4 2 2" xfId="4324"/>
    <cellStyle name="20% - Accent6 3 2 4 2 2 2" xfId="8704"/>
    <cellStyle name="20% - Accent6 3 2 4 2 3" xfId="6516"/>
    <cellStyle name="20% - Accent6 3 2 4 3" xfId="3230"/>
    <cellStyle name="20% - Accent6 3 2 4 3 2" xfId="7610"/>
    <cellStyle name="20% - Accent6 3 2 4 4" xfId="5422"/>
    <cellStyle name="20% - Accent6 3 2 5" xfId="1462"/>
    <cellStyle name="20% - Accent6 3 2 5 2" xfId="3652"/>
    <cellStyle name="20% - Accent6 3 2 5 2 2" xfId="8032"/>
    <cellStyle name="20% - Accent6 3 2 5 3" xfId="5844"/>
    <cellStyle name="20% - Accent6 3 2 6" xfId="2558"/>
    <cellStyle name="20% - Accent6 3 2 6 2" xfId="6938"/>
    <cellStyle name="20% - Accent6 3 2 7" xfId="4762"/>
    <cellStyle name="20% - Accent6 3 3" xfId="507"/>
    <cellStyle name="20% - Accent6 3 3 2" xfId="786"/>
    <cellStyle name="20% - Accent6 3 3 2 2" xfId="1041"/>
    <cellStyle name="20% - Accent6 3 3 2 2 2" xfId="2139"/>
    <cellStyle name="20% - Accent6 3 3 2 2 2 2" xfId="4329"/>
    <cellStyle name="20% - Accent6 3 3 2 2 2 2 2" xfId="8709"/>
    <cellStyle name="20% - Accent6 3 3 2 2 2 3" xfId="6521"/>
    <cellStyle name="20% - Accent6 3 3 2 2 3" xfId="3235"/>
    <cellStyle name="20% - Accent6 3 3 2 2 3 2" xfId="7615"/>
    <cellStyle name="20% - Accent6 3 3 2 2 4" xfId="5427"/>
    <cellStyle name="20% - Accent6 3 3 2 3" xfId="1884"/>
    <cellStyle name="20% - Accent6 3 3 2 3 2" xfId="4074"/>
    <cellStyle name="20% - Accent6 3 3 2 3 2 2" xfId="8454"/>
    <cellStyle name="20% - Accent6 3 3 2 3 3" xfId="6266"/>
    <cellStyle name="20% - Accent6 3 3 2 4" xfId="2980"/>
    <cellStyle name="20% - Accent6 3 3 2 4 2" xfId="7360"/>
    <cellStyle name="20% - Accent6 3 3 2 5" xfId="5172"/>
    <cellStyle name="20% - Accent6 3 3 3" xfId="1040"/>
    <cellStyle name="20% - Accent6 3 3 3 2" xfId="2138"/>
    <cellStyle name="20% - Accent6 3 3 3 2 2" xfId="4328"/>
    <cellStyle name="20% - Accent6 3 3 3 2 2 2" xfId="8708"/>
    <cellStyle name="20% - Accent6 3 3 3 2 3" xfId="6520"/>
    <cellStyle name="20% - Accent6 3 3 3 3" xfId="3234"/>
    <cellStyle name="20% - Accent6 3 3 3 3 2" xfId="7614"/>
    <cellStyle name="20% - Accent6 3 3 3 4" xfId="5426"/>
    <cellStyle name="20% - Accent6 3 3 4" xfId="1607"/>
    <cellStyle name="20% - Accent6 3 3 4 2" xfId="3797"/>
    <cellStyle name="20% - Accent6 3 3 4 2 2" xfId="8177"/>
    <cellStyle name="20% - Accent6 3 3 4 3" xfId="5989"/>
    <cellStyle name="20% - Accent6 3 3 5" xfId="2703"/>
    <cellStyle name="20% - Accent6 3 3 5 2" xfId="7083"/>
    <cellStyle name="20% - Accent6 3 3 6" xfId="4895"/>
    <cellStyle name="20% - Accent6 3 4" xfId="652"/>
    <cellStyle name="20% - Accent6 3 4 2" xfId="1042"/>
    <cellStyle name="20% - Accent6 3 4 2 2" xfId="2140"/>
    <cellStyle name="20% - Accent6 3 4 2 2 2" xfId="4330"/>
    <cellStyle name="20% - Accent6 3 4 2 2 2 2" xfId="8710"/>
    <cellStyle name="20% - Accent6 3 4 2 2 3" xfId="6522"/>
    <cellStyle name="20% - Accent6 3 4 2 3" xfId="3236"/>
    <cellStyle name="20% - Accent6 3 4 2 3 2" xfId="7616"/>
    <cellStyle name="20% - Accent6 3 4 2 4" xfId="5428"/>
    <cellStyle name="20% - Accent6 3 4 3" xfId="1750"/>
    <cellStyle name="20% - Accent6 3 4 3 2" xfId="3940"/>
    <cellStyle name="20% - Accent6 3 4 3 2 2" xfId="8320"/>
    <cellStyle name="20% - Accent6 3 4 3 3" xfId="6132"/>
    <cellStyle name="20% - Accent6 3 4 4" xfId="2846"/>
    <cellStyle name="20% - Accent6 3 4 4 2" xfId="7226"/>
    <cellStyle name="20% - Accent6 3 4 5" xfId="5038"/>
    <cellStyle name="20% - Accent6 3 5" xfId="1035"/>
    <cellStyle name="20% - Accent6 3 5 2" xfId="2133"/>
    <cellStyle name="20% - Accent6 3 5 2 2" xfId="4323"/>
    <cellStyle name="20% - Accent6 3 5 2 2 2" xfId="8703"/>
    <cellStyle name="20% - Accent6 3 5 2 3" xfId="6515"/>
    <cellStyle name="20% - Accent6 3 5 3" xfId="3229"/>
    <cellStyle name="20% - Accent6 3 5 3 2" xfId="7609"/>
    <cellStyle name="20% - Accent6 3 5 4" xfId="5421"/>
    <cellStyle name="20% - Accent6 3 6" xfId="1461"/>
    <cellStyle name="20% - Accent6 3 6 2" xfId="3651"/>
    <cellStyle name="20% - Accent6 3 6 2 2" xfId="8031"/>
    <cellStyle name="20% - Accent6 3 6 3" xfId="5843"/>
    <cellStyle name="20% - Accent6 3 7" xfId="2557"/>
    <cellStyle name="20% - Accent6 3 7 2" xfId="6937"/>
    <cellStyle name="20% - Accent6 3 8" xfId="4761"/>
    <cellStyle name="20% - Accent6 4" xfId="315"/>
    <cellStyle name="20% - Accent6 4 2" xfId="509"/>
    <cellStyle name="20% - Accent6 4 2 2" xfId="788"/>
    <cellStyle name="20% - Accent6 4 2 2 2" xfId="1045"/>
    <cellStyle name="20% - Accent6 4 2 2 2 2" xfId="2143"/>
    <cellStyle name="20% - Accent6 4 2 2 2 2 2" xfId="4333"/>
    <cellStyle name="20% - Accent6 4 2 2 2 2 2 2" xfId="8713"/>
    <cellStyle name="20% - Accent6 4 2 2 2 2 3" xfId="6525"/>
    <cellStyle name="20% - Accent6 4 2 2 2 3" xfId="3239"/>
    <cellStyle name="20% - Accent6 4 2 2 2 3 2" xfId="7619"/>
    <cellStyle name="20% - Accent6 4 2 2 2 4" xfId="5431"/>
    <cellStyle name="20% - Accent6 4 2 2 3" xfId="1886"/>
    <cellStyle name="20% - Accent6 4 2 2 3 2" xfId="4076"/>
    <cellStyle name="20% - Accent6 4 2 2 3 2 2" xfId="8456"/>
    <cellStyle name="20% - Accent6 4 2 2 3 3" xfId="6268"/>
    <cellStyle name="20% - Accent6 4 2 2 4" xfId="2982"/>
    <cellStyle name="20% - Accent6 4 2 2 4 2" xfId="7362"/>
    <cellStyle name="20% - Accent6 4 2 2 5" xfId="5174"/>
    <cellStyle name="20% - Accent6 4 2 3" xfId="1044"/>
    <cellStyle name="20% - Accent6 4 2 3 2" xfId="2142"/>
    <cellStyle name="20% - Accent6 4 2 3 2 2" xfId="4332"/>
    <cellStyle name="20% - Accent6 4 2 3 2 2 2" xfId="8712"/>
    <cellStyle name="20% - Accent6 4 2 3 2 3" xfId="6524"/>
    <cellStyle name="20% - Accent6 4 2 3 3" xfId="3238"/>
    <cellStyle name="20% - Accent6 4 2 3 3 2" xfId="7618"/>
    <cellStyle name="20% - Accent6 4 2 3 4" xfId="5430"/>
    <cellStyle name="20% - Accent6 4 2 4" xfId="1609"/>
    <cellStyle name="20% - Accent6 4 2 4 2" xfId="3799"/>
    <cellStyle name="20% - Accent6 4 2 4 2 2" xfId="8179"/>
    <cellStyle name="20% - Accent6 4 2 4 3" xfId="5991"/>
    <cellStyle name="20% - Accent6 4 2 5" xfId="2705"/>
    <cellStyle name="20% - Accent6 4 2 5 2" xfId="7085"/>
    <cellStyle name="20% - Accent6 4 2 6" xfId="4897"/>
    <cellStyle name="20% - Accent6 4 3" xfId="654"/>
    <cellStyle name="20% - Accent6 4 3 2" xfId="1046"/>
    <cellStyle name="20% - Accent6 4 3 2 2" xfId="2144"/>
    <cellStyle name="20% - Accent6 4 3 2 2 2" xfId="4334"/>
    <cellStyle name="20% - Accent6 4 3 2 2 2 2" xfId="8714"/>
    <cellStyle name="20% - Accent6 4 3 2 2 3" xfId="6526"/>
    <cellStyle name="20% - Accent6 4 3 2 3" xfId="3240"/>
    <cellStyle name="20% - Accent6 4 3 2 3 2" xfId="7620"/>
    <cellStyle name="20% - Accent6 4 3 2 4" xfId="5432"/>
    <cellStyle name="20% - Accent6 4 3 3" xfId="1752"/>
    <cellStyle name="20% - Accent6 4 3 3 2" xfId="3942"/>
    <cellStyle name="20% - Accent6 4 3 3 2 2" xfId="8322"/>
    <cellStyle name="20% - Accent6 4 3 3 3" xfId="6134"/>
    <cellStyle name="20% - Accent6 4 3 4" xfId="2848"/>
    <cellStyle name="20% - Accent6 4 3 4 2" xfId="7228"/>
    <cellStyle name="20% - Accent6 4 3 5" xfId="5040"/>
    <cellStyle name="20% - Accent6 4 4" xfId="1043"/>
    <cellStyle name="20% - Accent6 4 4 2" xfId="2141"/>
    <cellStyle name="20% - Accent6 4 4 2 2" xfId="4331"/>
    <cellStyle name="20% - Accent6 4 4 2 2 2" xfId="8711"/>
    <cellStyle name="20% - Accent6 4 4 2 3" xfId="6523"/>
    <cellStyle name="20% - Accent6 4 4 3" xfId="3237"/>
    <cellStyle name="20% - Accent6 4 4 3 2" xfId="7617"/>
    <cellStyle name="20% - Accent6 4 4 4" xfId="5429"/>
    <cellStyle name="20% - Accent6 4 5" xfId="1463"/>
    <cellStyle name="20% - Accent6 4 5 2" xfId="3653"/>
    <cellStyle name="20% - Accent6 4 5 2 2" xfId="8033"/>
    <cellStyle name="20% - Accent6 4 5 3" xfId="5845"/>
    <cellStyle name="20% - Accent6 4 6" xfId="2559"/>
    <cellStyle name="20% - Accent6 4 6 2" xfId="6939"/>
    <cellStyle name="20% - Accent6 4 7" xfId="4763"/>
    <cellStyle name="20% - Accent6 5" xfId="607"/>
    <cellStyle name="20% - Accent6 5 2" xfId="1047"/>
    <cellStyle name="20% - Accent6 5 2 2" xfId="2145"/>
    <cellStyle name="20% - Accent6 5 2 2 2" xfId="4335"/>
    <cellStyle name="20% - Accent6 5 2 2 2 2" xfId="8715"/>
    <cellStyle name="20% - Accent6 5 2 2 3" xfId="6527"/>
    <cellStyle name="20% - Accent6 5 2 3" xfId="3241"/>
    <cellStyle name="20% - Accent6 5 2 3 2" xfId="7621"/>
    <cellStyle name="20% - Accent6 5 2 4" xfId="5433"/>
    <cellStyle name="20% - Accent6 5 3" xfId="1706"/>
    <cellStyle name="20% - Accent6 5 3 2" xfId="3896"/>
    <cellStyle name="20% - Accent6 5 3 2 2" xfId="8276"/>
    <cellStyle name="20% - Accent6 5 3 3" xfId="6088"/>
    <cellStyle name="20% - Accent6 5 4" xfId="2802"/>
    <cellStyle name="20% - Accent6 5 4 2" xfId="7182"/>
    <cellStyle name="20% - Accent6 5 5" xfId="4994"/>
    <cellStyle name="20% - Accent6 6" xfId="1560"/>
    <cellStyle name="20% - Accent6 6 2" xfId="3750"/>
    <cellStyle name="20% - Accent6 6 2 2" xfId="8130"/>
    <cellStyle name="20% - Accent6 6 3" xfId="5942"/>
    <cellStyle name="20% - Accent6 7" xfId="2656"/>
    <cellStyle name="20% - Accent6 7 2" xfId="7036"/>
    <cellStyle name="20% - Accent6 8" xfId="4716"/>
    <cellStyle name="40% - Accent1" xfId="437" builtinId="31" customBuiltin="1"/>
    <cellStyle name="40% - Accent1 2" xfId="316"/>
    <cellStyle name="40% - Accent1 2 2" xfId="317"/>
    <cellStyle name="40% - Accent1 2 2 2" xfId="318"/>
    <cellStyle name="40% - Accent1 2 2 2 2" xfId="512"/>
    <cellStyle name="40% - Accent1 2 2 2 2 2" xfId="791"/>
    <cellStyle name="40% - Accent1 2 2 2 2 2 2" xfId="1052"/>
    <cellStyle name="40% - Accent1 2 2 2 2 2 2 2" xfId="2150"/>
    <cellStyle name="40% - Accent1 2 2 2 2 2 2 2 2" xfId="4340"/>
    <cellStyle name="40% - Accent1 2 2 2 2 2 2 2 2 2" xfId="8720"/>
    <cellStyle name="40% - Accent1 2 2 2 2 2 2 2 3" xfId="6532"/>
    <cellStyle name="40% - Accent1 2 2 2 2 2 2 3" xfId="3246"/>
    <cellStyle name="40% - Accent1 2 2 2 2 2 2 3 2" xfId="7626"/>
    <cellStyle name="40% - Accent1 2 2 2 2 2 2 4" xfId="5438"/>
    <cellStyle name="40% - Accent1 2 2 2 2 2 3" xfId="1889"/>
    <cellStyle name="40% - Accent1 2 2 2 2 2 3 2" xfId="4079"/>
    <cellStyle name="40% - Accent1 2 2 2 2 2 3 2 2" xfId="8459"/>
    <cellStyle name="40% - Accent1 2 2 2 2 2 3 3" xfId="6271"/>
    <cellStyle name="40% - Accent1 2 2 2 2 2 4" xfId="2985"/>
    <cellStyle name="40% - Accent1 2 2 2 2 2 4 2" xfId="7365"/>
    <cellStyle name="40% - Accent1 2 2 2 2 2 5" xfId="5177"/>
    <cellStyle name="40% - Accent1 2 2 2 2 3" xfId="1051"/>
    <cellStyle name="40% - Accent1 2 2 2 2 3 2" xfId="2149"/>
    <cellStyle name="40% - Accent1 2 2 2 2 3 2 2" xfId="4339"/>
    <cellStyle name="40% - Accent1 2 2 2 2 3 2 2 2" xfId="8719"/>
    <cellStyle name="40% - Accent1 2 2 2 2 3 2 3" xfId="6531"/>
    <cellStyle name="40% - Accent1 2 2 2 2 3 3" xfId="3245"/>
    <cellStyle name="40% - Accent1 2 2 2 2 3 3 2" xfId="7625"/>
    <cellStyle name="40% - Accent1 2 2 2 2 3 4" xfId="5437"/>
    <cellStyle name="40% - Accent1 2 2 2 2 4" xfId="1612"/>
    <cellStyle name="40% - Accent1 2 2 2 2 4 2" xfId="3802"/>
    <cellStyle name="40% - Accent1 2 2 2 2 4 2 2" xfId="8182"/>
    <cellStyle name="40% - Accent1 2 2 2 2 4 3" xfId="5994"/>
    <cellStyle name="40% - Accent1 2 2 2 2 5" xfId="2708"/>
    <cellStyle name="40% - Accent1 2 2 2 2 5 2" xfId="7088"/>
    <cellStyle name="40% - Accent1 2 2 2 2 6" xfId="4900"/>
    <cellStyle name="40% - Accent1 2 2 2 3" xfId="657"/>
    <cellStyle name="40% - Accent1 2 2 2 3 2" xfId="1053"/>
    <cellStyle name="40% - Accent1 2 2 2 3 2 2" xfId="2151"/>
    <cellStyle name="40% - Accent1 2 2 2 3 2 2 2" xfId="4341"/>
    <cellStyle name="40% - Accent1 2 2 2 3 2 2 2 2" xfId="8721"/>
    <cellStyle name="40% - Accent1 2 2 2 3 2 2 3" xfId="6533"/>
    <cellStyle name="40% - Accent1 2 2 2 3 2 3" xfId="3247"/>
    <cellStyle name="40% - Accent1 2 2 2 3 2 3 2" xfId="7627"/>
    <cellStyle name="40% - Accent1 2 2 2 3 2 4" xfId="5439"/>
    <cellStyle name="40% - Accent1 2 2 2 3 3" xfId="1755"/>
    <cellStyle name="40% - Accent1 2 2 2 3 3 2" xfId="3945"/>
    <cellStyle name="40% - Accent1 2 2 2 3 3 2 2" xfId="8325"/>
    <cellStyle name="40% - Accent1 2 2 2 3 3 3" xfId="6137"/>
    <cellStyle name="40% - Accent1 2 2 2 3 4" xfId="2851"/>
    <cellStyle name="40% - Accent1 2 2 2 3 4 2" xfId="7231"/>
    <cellStyle name="40% - Accent1 2 2 2 3 5" xfId="5043"/>
    <cellStyle name="40% - Accent1 2 2 2 4" xfId="1050"/>
    <cellStyle name="40% - Accent1 2 2 2 4 2" xfId="2148"/>
    <cellStyle name="40% - Accent1 2 2 2 4 2 2" xfId="4338"/>
    <cellStyle name="40% - Accent1 2 2 2 4 2 2 2" xfId="8718"/>
    <cellStyle name="40% - Accent1 2 2 2 4 2 3" xfId="6530"/>
    <cellStyle name="40% - Accent1 2 2 2 4 3" xfId="3244"/>
    <cellStyle name="40% - Accent1 2 2 2 4 3 2" xfId="7624"/>
    <cellStyle name="40% - Accent1 2 2 2 4 4" xfId="5436"/>
    <cellStyle name="40% - Accent1 2 2 2 5" xfId="1466"/>
    <cellStyle name="40% - Accent1 2 2 2 5 2" xfId="3656"/>
    <cellStyle name="40% - Accent1 2 2 2 5 2 2" xfId="8036"/>
    <cellStyle name="40% - Accent1 2 2 2 5 3" xfId="5848"/>
    <cellStyle name="40% - Accent1 2 2 2 6" xfId="2562"/>
    <cellStyle name="40% - Accent1 2 2 2 6 2" xfId="6942"/>
    <cellStyle name="40% - Accent1 2 2 2 7" xfId="4766"/>
    <cellStyle name="40% - Accent1 2 2 3" xfId="511"/>
    <cellStyle name="40% - Accent1 2 2 3 2" xfId="790"/>
    <cellStyle name="40% - Accent1 2 2 3 2 2" xfId="1055"/>
    <cellStyle name="40% - Accent1 2 2 3 2 2 2" xfId="2153"/>
    <cellStyle name="40% - Accent1 2 2 3 2 2 2 2" xfId="4343"/>
    <cellStyle name="40% - Accent1 2 2 3 2 2 2 2 2" xfId="8723"/>
    <cellStyle name="40% - Accent1 2 2 3 2 2 2 3" xfId="6535"/>
    <cellStyle name="40% - Accent1 2 2 3 2 2 3" xfId="3249"/>
    <cellStyle name="40% - Accent1 2 2 3 2 2 3 2" xfId="7629"/>
    <cellStyle name="40% - Accent1 2 2 3 2 2 4" xfId="5441"/>
    <cellStyle name="40% - Accent1 2 2 3 2 3" xfId="1888"/>
    <cellStyle name="40% - Accent1 2 2 3 2 3 2" xfId="4078"/>
    <cellStyle name="40% - Accent1 2 2 3 2 3 2 2" xfId="8458"/>
    <cellStyle name="40% - Accent1 2 2 3 2 3 3" xfId="6270"/>
    <cellStyle name="40% - Accent1 2 2 3 2 4" xfId="2984"/>
    <cellStyle name="40% - Accent1 2 2 3 2 4 2" xfId="7364"/>
    <cellStyle name="40% - Accent1 2 2 3 2 5" xfId="5176"/>
    <cellStyle name="40% - Accent1 2 2 3 3" xfId="1054"/>
    <cellStyle name="40% - Accent1 2 2 3 3 2" xfId="2152"/>
    <cellStyle name="40% - Accent1 2 2 3 3 2 2" xfId="4342"/>
    <cellStyle name="40% - Accent1 2 2 3 3 2 2 2" xfId="8722"/>
    <cellStyle name="40% - Accent1 2 2 3 3 2 3" xfId="6534"/>
    <cellStyle name="40% - Accent1 2 2 3 3 3" xfId="3248"/>
    <cellStyle name="40% - Accent1 2 2 3 3 3 2" xfId="7628"/>
    <cellStyle name="40% - Accent1 2 2 3 3 4" xfId="5440"/>
    <cellStyle name="40% - Accent1 2 2 3 4" xfId="1611"/>
    <cellStyle name="40% - Accent1 2 2 3 4 2" xfId="3801"/>
    <cellStyle name="40% - Accent1 2 2 3 4 2 2" xfId="8181"/>
    <cellStyle name="40% - Accent1 2 2 3 4 3" xfId="5993"/>
    <cellStyle name="40% - Accent1 2 2 3 5" xfId="2707"/>
    <cellStyle name="40% - Accent1 2 2 3 5 2" xfId="7087"/>
    <cellStyle name="40% - Accent1 2 2 3 6" xfId="4899"/>
    <cellStyle name="40% - Accent1 2 2 4" xfId="656"/>
    <cellStyle name="40% - Accent1 2 2 4 2" xfId="1056"/>
    <cellStyle name="40% - Accent1 2 2 4 2 2" xfId="2154"/>
    <cellStyle name="40% - Accent1 2 2 4 2 2 2" xfId="4344"/>
    <cellStyle name="40% - Accent1 2 2 4 2 2 2 2" xfId="8724"/>
    <cellStyle name="40% - Accent1 2 2 4 2 2 3" xfId="6536"/>
    <cellStyle name="40% - Accent1 2 2 4 2 3" xfId="3250"/>
    <cellStyle name="40% - Accent1 2 2 4 2 3 2" xfId="7630"/>
    <cellStyle name="40% - Accent1 2 2 4 2 4" xfId="5442"/>
    <cellStyle name="40% - Accent1 2 2 4 3" xfId="1754"/>
    <cellStyle name="40% - Accent1 2 2 4 3 2" xfId="3944"/>
    <cellStyle name="40% - Accent1 2 2 4 3 2 2" xfId="8324"/>
    <cellStyle name="40% - Accent1 2 2 4 3 3" xfId="6136"/>
    <cellStyle name="40% - Accent1 2 2 4 4" xfId="2850"/>
    <cellStyle name="40% - Accent1 2 2 4 4 2" xfId="7230"/>
    <cellStyle name="40% - Accent1 2 2 4 5" xfId="5042"/>
    <cellStyle name="40% - Accent1 2 2 5" xfId="1049"/>
    <cellStyle name="40% - Accent1 2 2 5 2" xfId="2147"/>
    <cellStyle name="40% - Accent1 2 2 5 2 2" xfId="4337"/>
    <cellStyle name="40% - Accent1 2 2 5 2 2 2" xfId="8717"/>
    <cellStyle name="40% - Accent1 2 2 5 2 3" xfId="6529"/>
    <cellStyle name="40% - Accent1 2 2 5 3" xfId="3243"/>
    <cellStyle name="40% - Accent1 2 2 5 3 2" xfId="7623"/>
    <cellStyle name="40% - Accent1 2 2 5 4" xfId="5435"/>
    <cellStyle name="40% - Accent1 2 2 6" xfId="1465"/>
    <cellStyle name="40% - Accent1 2 2 6 2" xfId="3655"/>
    <cellStyle name="40% - Accent1 2 2 6 2 2" xfId="8035"/>
    <cellStyle name="40% - Accent1 2 2 6 3" xfId="5847"/>
    <cellStyle name="40% - Accent1 2 2 7" xfId="2561"/>
    <cellStyle name="40% - Accent1 2 2 7 2" xfId="6941"/>
    <cellStyle name="40% - Accent1 2 2 8" xfId="4765"/>
    <cellStyle name="40% - Accent1 2 3" xfId="319"/>
    <cellStyle name="40% - Accent1 2 3 2" xfId="513"/>
    <cellStyle name="40% - Accent1 2 3 2 2" xfId="792"/>
    <cellStyle name="40% - Accent1 2 3 2 2 2" xfId="1059"/>
    <cellStyle name="40% - Accent1 2 3 2 2 2 2" xfId="2157"/>
    <cellStyle name="40% - Accent1 2 3 2 2 2 2 2" xfId="4347"/>
    <cellStyle name="40% - Accent1 2 3 2 2 2 2 2 2" xfId="8727"/>
    <cellStyle name="40% - Accent1 2 3 2 2 2 2 3" xfId="6539"/>
    <cellStyle name="40% - Accent1 2 3 2 2 2 3" xfId="3253"/>
    <cellStyle name="40% - Accent1 2 3 2 2 2 3 2" xfId="7633"/>
    <cellStyle name="40% - Accent1 2 3 2 2 2 4" xfId="5445"/>
    <cellStyle name="40% - Accent1 2 3 2 2 3" xfId="1890"/>
    <cellStyle name="40% - Accent1 2 3 2 2 3 2" xfId="4080"/>
    <cellStyle name="40% - Accent1 2 3 2 2 3 2 2" xfId="8460"/>
    <cellStyle name="40% - Accent1 2 3 2 2 3 3" xfId="6272"/>
    <cellStyle name="40% - Accent1 2 3 2 2 4" xfId="2986"/>
    <cellStyle name="40% - Accent1 2 3 2 2 4 2" xfId="7366"/>
    <cellStyle name="40% - Accent1 2 3 2 2 5" xfId="5178"/>
    <cellStyle name="40% - Accent1 2 3 2 3" xfId="1058"/>
    <cellStyle name="40% - Accent1 2 3 2 3 2" xfId="2156"/>
    <cellStyle name="40% - Accent1 2 3 2 3 2 2" xfId="4346"/>
    <cellStyle name="40% - Accent1 2 3 2 3 2 2 2" xfId="8726"/>
    <cellStyle name="40% - Accent1 2 3 2 3 2 3" xfId="6538"/>
    <cellStyle name="40% - Accent1 2 3 2 3 3" xfId="3252"/>
    <cellStyle name="40% - Accent1 2 3 2 3 3 2" xfId="7632"/>
    <cellStyle name="40% - Accent1 2 3 2 3 4" xfId="5444"/>
    <cellStyle name="40% - Accent1 2 3 2 4" xfId="1613"/>
    <cellStyle name="40% - Accent1 2 3 2 4 2" xfId="3803"/>
    <cellStyle name="40% - Accent1 2 3 2 4 2 2" xfId="8183"/>
    <cellStyle name="40% - Accent1 2 3 2 4 3" xfId="5995"/>
    <cellStyle name="40% - Accent1 2 3 2 5" xfId="2709"/>
    <cellStyle name="40% - Accent1 2 3 2 5 2" xfId="7089"/>
    <cellStyle name="40% - Accent1 2 3 2 6" xfId="4901"/>
    <cellStyle name="40% - Accent1 2 3 3" xfId="658"/>
    <cellStyle name="40% - Accent1 2 3 3 2" xfId="1060"/>
    <cellStyle name="40% - Accent1 2 3 3 2 2" xfId="2158"/>
    <cellStyle name="40% - Accent1 2 3 3 2 2 2" xfId="4348"/>
    <cellStyle name="40% - Accent1 2 3 3 2 2 2 2" xfId="8728"/>
    <cellStyle name="40% - Accent1 2 3 3 2 2 3" xfId="6540"/>
    <cellStyle name="40% - Accent1 2 3 3 2 3" xfId="3254"/>
    <cellStyle name="40% - Accent1 2 3 3 2 3 2" xfId="7634"/>
    <cellStyle name="40% - Accent1 2 3 3 2 4" xfId="5446"/>
    <cellStyle name="40% - Accent1 2 3 3 3" xfId="1756"/>
    <cellStyle name="40% - Accent1 2 3 3 3 2" xfId="3946"/>
    <cellStyle name="40% - Accent1 2 3 3 3 2 2" xfId="8326"/>
    <cellStyle name="40% - Accent1 2 3 3 3 3" xfId="6138"/>
    <cellStyle name="40% - Accent1 2 3 3 4" xfId="2852"/>
    <cellStyle name="40% - Accent1 2 3 3 4 2" xfId="7232"/>
    <cellStyle name="40% - Accent1 2 3 3 5" xfId="5044"/>
    <cellStyle name="40% - Accent1 2 3 4" xfId="1057"/>
    <cellStyle name="40% - Accent1 2 3 4 2" xfId="2155"/>
    <cellStyle name="40% - Accent1 2 3 4 2 2" xfId="4345"/>
    <cellStyle name="40% - Accent1 2 3 4 2 2 2" xfId="8725"/>
    <cellStyle name="40% - Accent1 2 3 4 2 3" xfId="6537"/>
    <cellStyle name="40% - Accent1 2 3 4 3" xfId="3251"/>
    <cellStyle name="40% - Accent1 2 3 4 3 2" xfId="7631"/>
    <cellStyle name="40% - Accent1 2 3 4 4" xfId="5443"/>
    <cellStyle name="40% - Accent1 2 3 5" xfId="1467"/>
    <cellStyle name="40% - Accent1 2 3 5 2" xfId="3657"/>
    <cellStyle name="40% - Accent1 2 3 5 2 2" xfId="8037"/>
    <cellStyle name="40% - Accent1 2 3 5 3" xfId="5849"/>
    <cellStyle name="40% - Accent1 2 3 6" xfId="2563"/>
    <cellStyle name="40% - Accent1 2 3 6 2" xfId="6943"/>
    <cellStyle name="40% - Accent1 2 3 7" xfId="4767"/>
    <cellStyle name="40% - Accent1 2 4" xfId="510"/>
    <cellStyle name="40% - Accent1 2 4 2" xfId="789"/>
    <cellStyle name="40% - Accent1 2 4 2 2" xfId="1062"/>
    <cellStyle name="40% - Accent1 2 4 2 2 2" xfId="2160"/>
    <cellStyle name="40% - Accent1 2 4 2 2 2 2" xfId="4350"/>
    <cellStyle name="40% - Accent1 2 4 2 2 2 2 2" xfId="8730"/>
    <cellStyle name="40% - Accent1 2 4 2 2 2 3" xfId="6542"/>
    <cellStyle name="40% - Accent1 2 4 2 2 3" xfId="3256"/>
    <cellStyle name="40% - Accent1 2 4 2 2 3 2" xfId="7636"/>
    <cellStyle name="40% - Accent1 2 4 2 2 4" xfId="5448"/>
    <cellStyle name="40% - Accent1 2 4 2 3" xfId="1887"/>
    <cellStyle name="40% - Accent1 2 4 2 3 2" xfId="4077"/>
    <cellStyle name="40% - Accent1 2 4 2 3 2 2" xfId="8457"/>
    <cellStyle name="40% - Accent1 2 4 2 3 3" xfId="6269"/>
    <cellStyle name="40% - Accent1 2 4 2 4" xfId="2983"/>
    <cellStyle name="40% - Accent1 2 4 2 4 2" xfId="7363"/>
    <cellStyle name="40% - Accent1 2 4 2 5" xfId="5175"/>
    <cellStyle name="40% - Accent1 2 4 3" xfId="1061"/>
    <cellStyle name="40% - Accent1 2 4 3 2" xfId="2159"/>
    <cellStyle name="40% - Accent1 2 4 3 2 2" xfId="4349"/>
    <cellStyle name="40% - Accent1 2 4 3 2 2 2" xfId="8729"/>
    <cellStyle name="40% - Accent1 2 4 3 2 3" xfId="6541"/>
    <cellStyle name="40% - Accent1 2 4 3 3" xfId="3255"/>
    <cellStyle name="40% - Accent1 2 4 3 3 2" xfId="7635"/>
    <cellStyle name="40% - Accent1 2 4 3 4" xfId="5447"/>
    <cellStyle name="40% - Accent1 2 4 4" xfId="1610"/>
    <cellStyle name="40% - Accent1 2 4 4 2" xfId="3800"/>
    <cellStyle name="40% - Accent1 2 4 4 2 2" xfId="8180"/>
    <cellStyle name="40% - Accent1 2 4 4 3" xfId="5992"/>
    <cellStyle name="40% - Accent1 2 4 5" xfId="2706"/>
    <cellStyle name="40% - Accent1 2 4 5 2" xfId="7086"/>
    <cellStyle name="40% - Accent1 2 4 6" xfId="4898"/>
    <cellStyle name="40% - Accent1 2 5" xfId="655"/>
    <cellStyle name="40% - Accent1 2 5 2" xfId="1063"/>
    <cellStyle name="40% - Accent1 2 5 2 2" xfId="2161"/>
    <cellStyle name="40% - Accent1 2 5 2 2 2" xfId="4351"/>
    <cellStyle name="40% - Accent1 2 5 2 2 2 2" xfId="8731"/>
    <cellStyle name="40% - Accent1 2 5 2 2 3" xfId="6543"/>
    <cellStyle name="40% - Accent1 2 5 2 3" xfId="3257"/>
    <cellStyle name="40% - Accent1 2 5 2 3 2" xfId="7637"/>
    <cellStyle name="40% - Accent1 2 5 2 4" xfId="5449"/>
    <cellStyle name="40% - Accent1 2 5 3" xfId="1753"/>
    <cellStyle name="40% - Accent1 2 5 3 2" xfId="3943"/>
    <cellStyle name="40% - Accent1 2 5 3 2 2" xfId="8323"/>
    <cellStyle name="40% - Accent1 2 5 3 3" xfId="6135"/>
    <cellStyle name="40% - Accent1 2 5 4" xfId="2849"/>
    <cellStyle name="40% - Accent1 2 5 4 2" xfId="7229"/>
    <cellStyle name="40% - Accent1 2 5 5" xfId="5041"/>
    <cellStyle name="40% - Accent1 2 6" xfId="1048"/>
    <cellStyle name="40% - Accent1 2 6 2" xfId="2146"/>
    <cellStyle name="40% - Accent1 2 6 2 2" xfId="4336"/>
    <cellStyle name="40% - Accent1 2 6 2 2 2" xfId="8716"/>
    <cellStyle name="40% - Accent1 2 6 2 3" xfId="6528"/>
    <cellStyle name="40% - Accent1 2 6 3" xfId="3242"/>
    <cellStyle name="40% - Accent1 2 6 3 2" xfId="7622"/>
    <cellStyle name="40% - Accent1 2 6 4" xfId="5434"/>
    <cellStyle name="40% - Accent1 2 7" xfId="1464"/>
    <cellStyle name="40% - Accent1 2 7 2" xfId="3654"/>
    <cellStyle name="40% - Accent1 2 7 2 2" xfId="8034"/>
    <cellStyle name="40% - Accent1 2 7 3" xfId="5846"/>
    <cellStyle name="40% - Accent1 2 8" xfId="2560"/>
    <cellStyle name="40% - Accent1 2 8 2" xfId="6940"/>
    <cellStyle name="40% - Accent1 2 9" xfId="4764"/>
    <cellStyle name="40% - Accent1 3" xfId="320"/>
    <cellStyle name="40% - Accent1 3 2" xfId="321"/>
    <cellStyle name="40% - Accent1 3 2 2" xfId="515"/>
    <cellStyle name="40% - Accent1 3 2 2 2" xfId="794"/>
    <cellStyle name="40% - Accent1 3 2 2 2 2" xfId="1067"/>
    <cellStyle name="40% - Accent1 3 2 2 2 2 2" xfId="2165"/>
    <cellStyle name="40% - Accent1 3 2 2 2 2 2 2" xfId="4355"/>
    <cellStyle name="40% - Accent1 3 2 2 2 2 2 2 2" xfId="8735"/>
    <cellStyle name="40% - Accent1 3 2 2 2 2 2 3" xfId="6547"/>
    <cellStyle name="40% - Accent1 3 2 2 2 2 3" xfId="3261"/>
    <cellStyle name="40% - Accent1 3 2 2 2 2 3 2" xfId="7641"/>
    <cellStyle name="40% - Accent1 3 2 2 2 2 4" xfId="5453"/>
    <cellStyle name="40% - Accent1 3 2 2 2 3" xfId="1892"/>
    <cellStyle name="40% - Accent1 3 2 2 2 3 2" xfId="4082"/>
    <cellStyle name="40% - Accent1 3 2 2 2 3 2 2" xfId="8462"/>
    <cellStyle name="40% - Accent1 3 2 2 2 3 3" xfId="6274"/>
    <cellStyle name="40% - Accent1 3 2 2 2 4" xfId="2988"/>
    <cellStyle name="40% - Accent1 3 2 2 2 4 2" xfId="7368"/>
    <cellStyle name="40% - Accent1 3 2 2 2 5" xfId="5180"/>
    <cellStyle name="40% - Accent1 3 2 2 3" xfId="1066"/>
    <cellStyle name="40% - Accent1 3 2 2 3 2" xfId="2164"/>
    <cellStyle name="40% - Accent1 3 2 2 3 2 2" xfId="4354"/>
    <cellStyle name="40% - Accent1 3 2 2 3 2 2 2" xfId="8734"/>
    <cellStyle name="40% - Accent1 3 2 2 3 2 3" xfId="6546"/>
    <cellStyle name="40% - Accent1 3 2 2 3 3" xfId="3260"/>
    <cellStyle name="40% - Accent1 3 2 2 3 3 2" xfId="7640"/>
    <cellStyle name="40% - Accent1 3 2 2 3 4" xfId="5452"/>
    <cellStyle name="40% - Accent1 3 2 2 4" xfId="1615"/>
    <cellStyle name="40% - Accent1 3 2 2 4 2" xfId="3805"/>
    <cellStyle name="40% - Accent1 3 2 2 4 2 2" xfId="8185"/>
    <cellStyle name="40% - Accent1 3 2 2 4 3" xfId="5997"/>
    <cellStyle name="40% - Accent1 3 2 2 5" xfId="2711"/>
    <cellStyle name="40% - Accent1 3 2 2 5 2" xfId="7091"/>
    <cellStyle name="40% - Accent1 3 2 2 6" xfId="4903"/>
    <cellStyle name="40% - Accent1 3 2 3" xfId="660"/>
    <cellStyle name="40% - Accent1 3 2 3 2" xfId="1068"/>
    <cellStyle name="40% - Accent1 3 2 3 2 2" xfId="2166"/>
    <cellStyle name="40% - Accent1 3 2 3 2 2 2" xfId="4356"/>
    <cellStyle name="40% - Accent1 3 2 3 2 2 2 2" xfId="8736"/>
    <cellStyle name="40% - Accent1 3 2 3 2 2 3" xfId="6548"/>
    <cellStyle name="40% - Accent1 3 2 3 2 3" xfId="3262"/>
    <cellStyle name="40% - Accent1 3 2 3 2 3 2" xfId="7642"/>
    <cellStyle name="40% - Accent1 3 2 3 2 4" xfId="5454"/>
    <cellStyle name="40% - Accent1 3 2 3 3" xfId="1758"/>
    <cellStyle name="40% - Accent1 3 2 3 3 2" xfId="3948"/>
    <cellStyle name="40% - Accent1 3 2 3 3 2 2" xfId="8328"/>
    <cellStyle name="40% - Accent1 3 2 3 3 3" xfId="6140"/>
    <cellStyle name="40% - Accent1 3 2 3 4" xfId="2854"/>
    <cellStyle name="40% - Accent1 3 2 3 4 2" xfId="7234"/>
    <cellStyle name="40% - Accent1 3 2 3 5" xfId="5046"/>
    <cellStyle name="40% - Accent1 3 2 4" xfId="1065"/>
    <cellStyle name="40% - Accent1 3 2 4 2" xfId="2163"/>
    <cellStyle name="40% - Accent1 3 2 4 2 2" xfId="4353"/>
    <cellStyle name="40% - Accent1 3 2 4 2 2 2" xfId="8733"/>
    <cellStyle name="40% - Accent1 3 2 4 2 3" xfId="6545"/>
    <cellStyle name="40% - Accent1 3 2 4 3" xfId="3259"/>
    <cellStyle name="40% - Accent1 3 2 4 3 2" xfId="7639"/>
    <cellStyle name="40% - Accent1 3 2 4 4" xfId="5451"/>
    <cellStyle name="40% - Accent1 3 2 5" xfId="1469"/>
    <cellStyle name="40% - Accent1 3 2 5 2" xfId="3659"/>
    <cellStyle name="40% - Accent1 3 2 5 2 2" xfId="8039"/>
    <cellStyle name="40% - Accent1 3 2 5 3" xfId="5851"/>
    <cellStyle name="40% - Accent1 3 2 6" xfId="2565"/>
    <cellStyle name="40% - Accent1 3 2 6 2" xfId="6945"/>
    <cellStyle name="40% - Accent1 3 2 7" xfId="4769"/>
    <cellStyle name="40% - Accent1 3 3" xfId="514"/>
    <cellStyle name="40% - Accent1 3 3 2" xfId="793"/>
    <cellStyle name="40% - Accent1 3 3 2 2" xfId="1070"/>
    <cellStyle name="40% - Accent1 3 3 2 2 2" xfId="2168"/>
    <cellStyle name="40% - Accent1 3 3 2 2 2 2" xfId="4358"/>
    <cellStyle name="40% - Accent1 3 3 2 2 2 2 2" xfId="8738"/>
    <cellStyle name="40% - Accent1 3 3 2 2 2 3" xfId="6550"/>
    <cellStyle name="40% - Accent1 3 3 2 2 3" xfId="3264"/>
    <cellStyle name="40% - Accent1 3 3 2 2 3 2" xfId="7644"/>
    <cellStyle name="40% - Accent1 3 3 2 2 4" xfId="5456"/>
    <cellStyle name="40% - Accent1 3 3 2 3" xfId="1891"/>
    <cellStyle name="40% - Accent1 3 3 2 3 2" xfId="4081"/>
    <cellStyle name="40% - Accent1 3 3 2 3 2 2" xfId="8461"/>
    <cellStyle name="40% - Accent1 3 3 2 3 3" xfId="6273"/>
    <cellStyle name="40% - Accent1 3 3 2 4" xfId="2987"/>
    <cellStyle name="40% - Accent1 3 3 2 4 2" xfId="7367"/>
    <cellStyle name="40% - Accent1 3 3 2 5" xfId="5179"/>
    <cellStyle name="40% - Accent1 3 3 3" xfId="1069"/>
    <cellStyle name="40% - Accent1 3 3 3 2" xfId="2167"/>
    <cellStyle name="40% - Accent1 3 3 3 2 2" xfId="4357"/>
    <cellStyle name="40% - Accent1 3 3 3 2 2 2" xfId="8737"/>
    <cellStyle name="40% - Accent1 3 3 3 2 3" xfId="6549"/>
    <cellStyle name="40% - Accent1 3 3 3 3" xfId="3263"/>
    <cellStyle name="40% - Accent1 3 3 3 3 2" xfId="7643"/>
    <cellStyle name="40% - Accent1 3 3 3 4" xfId="5455"/>
    <cellStyle name="40% - Accent1 3 3 4" xfId="1614"/>
    <cellStyle name="40% - Accent1 3 3 4 2" xfId="3804"/>
    <cellStyle name="40% - Accent1 3 3 4 2 2" xfId="8184"/>
    <cellStyle name="40% - Accent1 3 3 4 3" xfId="5996"/>
    <cellStyle name="40% - Accent1 3 3 5" xfId="2710"/>
    <cellStyle name="40% - Accent1 3 3 5 2" xfId="7090"/>
    <cellStyle name="40% - Accent1 3 3 6" xfId="4902"/>
    <cellStyle name="40% - Accent1 3 4" xfId="659"/>
    <cellStyle name="40% - Accent1 3 4 2" xfId="1071"/>
    <cellStyle name="40% - Accent1 3 4 2 2" xfId="2169"/>
    <cellStyle name="40% - Accent1 3 4 2 2 2" xfId="4359"/>
    <cellStyle name="40% - Accent1 3 4 2 2 2 2" xfId="8739"/>
    <cellStyle name="40% - Accent1 3 4 2 2 3" xfId="6551"/>
    <cellStyle name="40% - Accent1 3 4 2 3" xfId="3265"/>
    <cellStyle name="40% - Accent1 3 4 2 3 2" xfId="7645"/>
    <cellStyle name="40% - Accent1 3 4 2 4" xfId="5457"/>
    <cellStyle name="40% - Accent1 3 4 3" xfId="1757"/>
    <cellStyle name="40% - Accent1 3 4 3 2" xfId="3947"/>
    <cellStyle name="40% - Accent1 3 4 3 2 2" xfId="8327"/>
    <cellStyle name="40% - Accent1 3 4 3 3" xfId="6139"/>
    <cellStyle name="40% - Accent1 3 4 4" xfId="2853"/>
    <cellStyle name="40% - Accent1 3 4 4 2" xfId="7233"/>
    <cellStyle name="40% - Accent1 3 4 5" xfId="5045"/>
    <cellStyle name="40% - Accent1 3 5" xfId="1064"/>
    <cellStyle name="40% - Accent1 3 5 2" xfId="2162"/>
    <cellStyle name="40% - Accent1 3 5 2 2" xfId="4352"/>
    <cellStyle name="40% - Accent1 3 5 2 2 2" xfId="8732"/>
    <cellStyle name="40% - Accent1 3 5 2 3" xfId="6544"/>
    <cellStyle name="40% - Accent1 3 5 3" xfId="3258"/>
    <cellStyle name="40% - Accent1 3 5 3 2" xfId="7638"/>
    <cellStyle name="40% - Accent1 3 5 4" xfId="5450"/>
    <cellStyle name="40% - Accent1 3 6" xfId="1468"/>
    <cellStyle name="40% - Accent1 3 6 2" xfId="3658"/>
    <cellStyle name="40% - Accent1 3 6 2 2" xfId="8038"/>
    <cellStyle name="40% - Accent1 3 6 3" xfId="5850"/>
    <cellStyle name="40% - Accent1 3 7" xfId="2564"/>
    <cellStyle name="40% - Accent1 3 7 2" xfId="6944"/>
    <cellStyle name="40% - Accent1 3 8" xfId="4768"/>
    <cellStyle name="40% - Accent1 4" xfId="322"/>
    <cellStyle name="40% - Accent1 4 2" xfId="516"/>
    <cellStyle name="40% - Accent1 4 2 2" xfId="795"/>
    <cellStyle name="40% - Accent1 4 2 2 2" xfId="1074"/>
    <cellStyle name="40% - Accent1 4 2 2 2 2" xfId="2172"/>
    <cellStyle name="40% - Accent1 4 2 2 2 2 2" xfId="4362"/>
    <cellStyle name="40% - Accent1 4 2 2 2 2 2 2" xfId="8742"/>
    <cellStyle name="40% - Accent1 4 2 2 2 2 3" xfId="6554"/>
    <cellStyle name="40% - Accent1 4 2 2 2 3" xfId="3268"/>
    <cellStyle name="40% - Accent1 4 2 2 2 3 2" xfId="7648"/>
    <cellStyle name="40% - Accent1 4 2 2 2 4" xfId="5460"/>
    <cellStyle name="40% - Accent1 4 2 2 3" xfId="1893"/>
    <cellStyle name="40% - Accent1 4 2 2 3 2" xfId="4083"/>
    <cellStyle name="40% - Accent1 4 2 2 3 2 2" xfId="8463"/>
    <cellStyle name="40% - Accent1 4 2 2 3 3" xfId="6275"/>
    <cellStyle name="40% - Accent1 4 2 2 4" xfId="2989"/>
    <cellStyle name="40% - Accent1 4 2 2 4 2" xfId="7369"/>
    <cellStyle name="40% - Accent1 4 2 2 5" xfId="5181"/>
    <cellStyle name="40% - Accent1 4 2 3" xfId="1073"/>
    <cellStyle name="40% - Accent1 4 2 3 2" xfId="2171"/>
    <cellStyle name="40% - Accent1 4 2 3 2 2" xfId="4361"/>
    <cellStyle name="40% - Accent1 4 2 3 2 2 2" xfId="8741"/>
    <cellStyle name="40% - Accent1 4 2 3 2 3" xfId="6553"/>
    <cellStyle name="40% - Accent1 4 2 3 3" xfId="3267"/>
    <cellStyle name="40% - Accent1 4 2 3 3 2" xfId="7647"/>
    <cellStyle name="40% - Accent1 4 2 3 4" xfId="5459"/>
    <cellStyle name="40% - Accent1 4 2 4" xfId="1616"/>
    <cellStyle name="40% - Accent1 4 2 4 2" xfId="3806"/>
    <cellStyle name="40% - Accent1 4 2 4 2 2" xfId="8186"/>
    <cellStyle name="40% - Accent1 4 2 4 3" xfId="5998"/>
    <cellStyle name="40% - Accent1 4 2 5" xfId="2712"/>
    <cellStyle name="40% - Accent1 4 2 5 2" xfId="7092"/>
    <cellStyle name="40% - Accent1 4 2 6" xfId="4904"/>
    <cellStyle name="40% - Accent1 4 3" xfId="661"/>
    <cellStyle name="40% - Accent1 4 3 2" xfId="1075"/>
    <cellStyle name="40% - Accent1 4 3 2 2" xfId="2173"/>
    <cellStyle name="40% - Accent1 4 3 2 2 2" xfId="4363"/>
    <cellStyle name="40% - Accent1 4 3 2 2 2 2" xfId="8743"/>
    <cellStyle name="40% - Accent1 4 3 2 2 3" xfId="6555"/>
    <cellStyle name="40% - Accent1 4 3 2 3" xfId="3269"/>
    <cellStyle name="40% - Accent1 4 3 2 3 2" xfId="7649"/>
    <cellStyle name="40% - Accent1 4 3 2 4" xfId="5461"/>
    <cellStyle name="40% - Accent1 4 3 3" xfId="1759"/>
    <cellStyle name="40% - Accent1 4 3 3 2" xfId="3949"/>
    <cellStyle name="40% - Accent1 4 3 3 2 2" xfId="8329"/>
    <cellStyle name="40% - Accent1 4 3 3 3" xfId="6141"/>
    <cellStyle name="40% - Accent1 4 3 4" xfId="2855"/>
    <cellStyle name="40% - Accent1 4 3 4 2" xfId="7235"/>
    <cellStyle name="40% - Accent1 4 3 5" xfId="5047"/>
    <cellStyle name="40% - Accent1 4 4" xfId="1072"/>
    <cellStyle name="40% - Accent1 4 4 2" xfId="2170"/>
    <cellStyle name="40% - Accent1 4 4 2 2" xfId="4360"/>
    <cellStyle name="40% - Accent1 4 4 2 2 2" xfId="8740"/>
    <cellStyle name="40% - Accent1 4 4 2 3" xfId="6552"/>
    <cellStyle name="40% - Accent1 4 4 3" xfId="3266"/>
    <cellStyle name="40% - Accent1 4 4 3 2" xfId="7646"/>
    <cellStyle name="40% - Accent1 4 4 4" xfId="5458"/>
    <cellStyle name="40% - Accent1 4 5" xfId="1470"/>
    <cellStyle name="40% - Accent1 4 5 2" xfId="3660"/>
    <cellStyle name="40% - Accent1 4 5 2 2" xfId="8040"/>
    <cellStyle name="40% - Accent1 4 5 3" xfId="5852"/>
    <cellStyle name="40% - Accent1 4 6" xfId="2566"/>
    <cellStyle name="40% - Accent1 4 6 2" xfId="6946"/>
    <cellStyle name="40% - Accent1 4 7" xfId="4770"/>
    <cellStyle name="40% - Accent1 5" xfId="598"/>
    <cellStyle name="40% - Accent1 5 2" xfId="1076"/>
    <cellStyle name="40% - Accent1 5 2 2" xfId="2174"/>
    <cellStyle name="40% - Accent1 5 2 2 2" xfId="4364"/>
    <cellStyle name="40% - Accent1 5 2 2 2 2" xfId="8744"/>
    <cellStyle name="40% - Accent1 5 2 2 3" xfId="6556"/>
    <cellStyle name="40% - Accent1 5 2 3" xfId="3270"/>
    <cellStyle name="40% - Accent1 5 2 3 2" xfId="7650"/>
    <cellStyle name="40% - Accent1 5 2 4" xfId="5462"/>
    <cellStyle name="40% - Accent1 5 3" xfId="1697"/>
    <cellStyle name="40% - Accent1 5 3 2" xfId="3887"/>
    <cellStyle name="40% - Accent1 5 3 2 2" xfId="8267"/>
    <cellStyle name="40% - Accent1 5 3 3" xfId="6079"/>
    <cellStyle name="40% - Accent1 5 4" xfId="2793"/>
    <cellStyle name="40% - Accent1 5 4 2" xfId="7173"/>
    <cellStyle name="40% - Accent1 5 5" xfId="4985"/>
    <cellStyle name="40% - Accent1 6" xfId="1551"/>
    <cellStyle name="40% - Accent1 6 2" xfId="3741"/>
    <cellStyle name="40% - Accent1 6 2 2" xfId="8121"/>
    <cellStyle name="40% - Accent1 6 3" xfId="5933"/>
    <cellStyle name="40% - Accent1 7" xfId="2647"/>
    <cellStyle name="40% - Accent1 7 2" xfId="7027"/>
    <cellStyle name="40% - Accent1 8" xfId="4707"/>
    <cellStyle name="40% - Accent2" xfId="441" builtinId="35" customBuiltin="1"/>
    <cellStyle name="40% - Accent2 2" xfId="323"/>
    <cellStyle name="40% - Accent2 2 2" xfId="324"/>
    <cellStyle name="40% - Accent2 2 2 2" xfId="325"/>
    <cellStyle name="40% - Accent2 2 2 2 2" xfId="519"/>
    <cellStyle name="40% - Accent2 2 2 2 2 2" xfId="798"/>
    <cellStyle name="40% - Accent2 2 2 2 2 2 2" xfId="1081"/>
    <cellStyle name="40% - Accent2 2 2 2 2 2 2 2" xfId="2179"/>
    <cellStyle name="40% - Accent2 2 2 2 2 2 2 2 2" xfId="4369"/>
    <cellStyle name="40% - Accent2 2 2 2 2 2 2 2 2 2" xfId="8749"/>
    <cellStyle name="40% - Accent2 2 2 2 2 2 2 2 3" xfId="6561"/>
    <cellStyle name="40% - Accent2 2 2 2 2 2 2 3" xfId="3275"/>
    <cellStyle name="40% - Accent2 2 2 2 2 2 2 3 2" xfId="7655"/>
    <cellStyle name="40% - Accent2 2 2 2 2 2 2 4" xfId="5467"/>
    <cellStyle name="40% - Accent2 2 2 2 2 2 3" xfId="1896"/>
    <cellStyle name="40% - Accent2 2 2 2 2 2 3 2" xfId="4086"/>
    <cellStyle name="40% - Accent2 2 2 2 2 2 3 2 2" xfId="8466"/>
    <cellStyle name="40% - Accent2 2 2 2 2 2 3 3" xfId="6278"/>
    <cellStyle name="40% - Accent2 2 2 2 2 2 4" xfId="2992"/>
    <cellStyle name="40% - Accent2 2 2 2 2 2 4 2" xfId="7372"/>
    <cellStyle name="40% - Accent2 2 2 2 2 2 5" xfId="5184"/>
    <cellStyle name="40% - Accent2 2 2 2 2 3" xfId="1080"/>
    <cellStyle name="40% - Accent2 2 2 2 2 3 2" xfId="2178"/>
    <cellStyle name="40% - Accent2 2 2 2 2 3 2 2" xfId="4368"/>
    <cellStyle name="40% - Accent2 2 2 2 2 3 2 2 2" xfId="8748"/>
    <cellStyle name="40% - Accent2 2 2 2 2 3 2 3" xfId="6560"/>
    <cellStyle name="40% - Accent2 2 2 2 2 3 3" xfId="3274"/>
    <cellStyle name="40% - Accent2 2 2 2 2 3 3 2" xfId="7654"/>
    <cellStyle name="40% - Accent2 2 2 2 2 3 4" xfId="5466"/>
    <cellStyle name="40% - Accent2 2 2 2 2 4" xfId="1619"/>
    <cellStyle name="40% - Accent2 2 2 2 2 4 2" xfId="3809"/>
    <cellStyle name="40% - Accent2 2 2 2 2 4 2 2" xfId="8189"/>
    <cellStyle name="40% - Accent2 2 2 2 2 4 3" xfId="6001"/>
    <cellStyle name="40% - Accent2 2 2 2 2 5" xfId="2715"/>
    <cellStyle name="40% - Accent2 2 2 2 2 5 2" xfId="7095"/>
    <cellStyle name="40% - Accent2 2 2 2 2 6" xfId="4907"/>
    <cellStyle name="40% - Accent2 2 2 2 3" xfId="664"/>
    <cellStyle name="40% - Accent2 2 2 2 3 2" xfId="1082"/>
    <cellStyle name="40% - Accent2 2 2 2 3 2 2" xfId="2180"/>
    <cellStyle name="40% - Accent2 2 2 2 3 2 2 2" xfId="4370"/>
    <cellStyle name="40% - Accent2 2 2 2 3 2 2 2 2" xfId="8750"/>
    <cellStyle name="40% - Accent2 2 2 2 3 2 2 3" xfId="6562"/>
    <cellStyle name="40% - Accent2 2 2 2 3 2 3" xfId="3276"/>
    <cellStyle name="40% - Accent2 2 2 2 3 2 3 2" xfId="7656"/>
    <cellStyle name="40% - Accent2 2 2 2 3 2 4" xfId="5468"/>
    <cellStyle name="40% - Accent2 2 2 2 3 3" xfId="1762"/>
    <cellStyle name="40% - Accent2 2 2 2 3 3 2" xfId="3952"/>
    <cellStyle name="40% - Accent2 2 2 2 3 3 2 2" xfId="8332"/>
    <cellStyle name="40% - Accent2 2 2 2 3 3 3" xfId="6144"/>
    <cellStyle name="40% - Accent2 2 2 2 3 4" xfId="2858"/>
    <cellStyle name="40% - Accent2 2 2 2 3 4 2" xfId="7238"/>
    <cellStyle name="40% - Accent2 2 2 2 3 5" xfId="5050"/>
    <cellStyle name="40% - Accent2 2 2 2 4" xfId="1079"/>
    <cellStyle name="40% - Accent2 2 2 2 4 2" xfId="2177"/>
    <cellStyle name="40% - Accent2 2 2 2 4 2 2" xfId="4367"/>
    <cellStyle name="40% - Accent2 2 2 2 4 2 2 2" xfId="8747"/>
    <cellStyle name="40% - Accent2 2 2 2 4 2 3" xfId="6559"/>
    <cellStyle name="40% - Accent2 2 2 2 4 3" xfId="3273"/>
    <cellStyle name="40% - Accent2 2 2 2 4 3 2" xfId="7653"/>
    <cellStyle name="40% - Accent2 2 2 2 4 4" xfId="5465"/>
    <cellStyle name="40% - Accent2 2 2 2 5" xfId="1473"/>
    <cellStyle name="40% - Accent2 2 2 2 5 2" xfId="3663"/>
    <cellStyle name="40% - Accent2 2 2 2 5 2 2" xfId="8043"/>
    <cellStyle name="40% - Accent2 2 2 2 5 3" xfId="5855"/>
    <cellStyle name="40% - Accent2 2 2 2 6" xfId="2569"/>
    <cellStyle name="40% - Accent2 2 2 2 6 2" xfId="6949"/>
    <cellStyle name="40% - Accent2 2 2 2 7" xfId="4773"/>
    <cellStyle name="40% - Accent2 2 2 3" xfId="518"/>
    <cellStyle name="40% - Accent2 2 2 3 2" xfId="797"/>
    <cellStyle name="40% - Accent2 2 2 3 2 2" xfId="1084"/>
    <cellStyle name="40% - Accent2 2 2 3 2 2 2" xfId="2182"/>
    <cellStyle name="40% - Accent2 2 2 3 2 2 2 2" xfId="4372"/>
    <cellStyle name="40% - Accent2 2 2 3 2 2 2 2 2" xfId="8752"/>
    <cellStyle name="40% - Accent2 2 2 3 2 2 2 3" xfId="6564"/>
    <cellStyle name="40% - Accent2 2 2 3 2 2 3" xfId="3278"/>
    <cellStyle name="40% - Accent2 2 2 3 2 2 3 2" xfId="7658"/>
    <cellStyle name="40% - Accent2 2 2 3 2 2 4" xfId="5470"/>
    <cellStyle name="40% - Accent2 2 2 3 2 3" xfId="1895"/>
    <cellStyle name="40% - Accent2 2 2 3 2 3 2" xfId="4085"/>
    <cellStyle name="40% - Accent2 2 2 3 2 3 2 2" xfId="8465"/>
    <cellStyle name="40% - Accent2 2 2 3 2 3 3" xfId="6277"/>
    <cellStyle name="40% - Accent2 2 2 3 2 4" xfId="2991"/>
    <cellStyle name="40% - Accent2 2 2 3 2 4 2" xfId="7371"/>
    <cellStyle name="40% - Accent2 2 2 3 2 5" xfId="5183"/>
    <cellStyle name="40% - Accent2 2 2 3 3" xfId="1083"/>
    <cellStyle name="40% - Accent2 2 2 3 3 2" xfId="2181"/>
    <cellStyle name="40% - Accent2 2 2 3 3 2 2" xfId="4371"/>
    <cellStyle name="40% - Accent2 2 2 3 3 2 2 2" xfId="8751"/>
    <cellStyle name="40% - Accent2 2 2 3 3 2 3" xfId="6563"/>
    <cellStyle name="40% - Accent2 2 2 3 3 3" xfId="3277"/>
    <cellStyle name="40% - Accent2 2 2 3 3 3 2" xfId="7657"/>
    <cellStyle name="40% - Accent2 2 2 3 3 4" xfId="5469"/>
    <cellStyle name="40% - Accent2 2 2 3 4" xfId="1618"/>
    <cellStyle name="40% - Accent2 2 2 3 4 2" xfId="3808"/>
    <cellStyle name="40% - Accent2 2 2 3 4 2 2" xfId="8188"/>
    <cellStyle name="40% - Accent2 2 2 3 4 3" xfId="6000"/>
    <cellStyle name="40% - Accent2 2 2 3 5" xfId="2714"/>
    <cellStyle name="40% - Accent2 2 2 3 5 2" xfId="7094"/>
    <cellStyle name="40% - Accent2 2 2 3 6" xfId="4906"/>
    <cellStyle name="40% - Accent2 2 2 4" xfId="663"/>
    <cellStyle name="40% - Accent2 2 2 4 2" xfId="1085"/>
    <cellStyle name="40% - Accent2 2 2 4 2 2" xfId="2183"/>
    <cellStyle name="40% - Accent2 2 2 4 2 2 2" xfId="4373"/>
    <cellStyle name="40% - Accent2 2 2 4 2 2 2 2" xfId="8753"/>
    <cellStyle name="40% - Accent2 2 2 4 2 2 3" xfId="6565"/>
    <cellStyle name="40% - Accent2 2 2 4 2 3" xfId="3279"/>
    <cellStyle name="40% - Accent2 2 2 4 2 3 2" xfId="7659"/>
    <cellStyle name="40% - Accent2 2 2 4 2 4" xfId="5471"/>
    <cellStyle name="40% - Accent2 2 2 4 3" xfId="1761"/>
    <cellStyle name="40% - Accent2 2 2 4 3 2" xfId="3951"/>
    <cellStyle name="40% - Accent2 2 2 4 3 2 2" xfId="8331"/>
    <cellStyle name="40% - Accent2 2 2 4 3 3" xfId="6143"/>
    <cellStyle name="40% - Accent2 2 2 4 4" xfId="2857"/>
    <cellStyle name="40% - Accent2 2 2 4 4 2" xfId="7237"/>
    <cellStyle name="40% - Accent2 2 2 4 5" xfId="5049"/>
    <cellStyle name="40% - Accent2 2 2 5" xfId="1078"/>
    <cellStyle name="40% - Accent2 2 2 5 2" xfId="2176"/>
    <cellStyle name="40% - Accent2 2 2 5 2 2" xfId="4366"/>
    <cellStyle name="40% - Accent2 2 2 5 2 2 2" xfId="8746"/>
    <cellStyle name="40% - Accent2 2 2 5 2 3" xfId="6558"/>
    <cellStyle name="40% - Accent2 2 2 5 3" xfId="3272"/>
    <cellStyle name="40% - Accent2 2 2 5 3 2" xfId="7652"/>
    <cellStyle name="40% - Accent2 2 2 5 4" xfId="5464"/>
    <cellStyle name="40% - Accent2 2 2 6" xfId="1472"/>
    <cellStyle name="40% - Accent2 2 2 6 2" xfId="3662"/>
    <cellStyle name="40% - Accent2 2 2 6 2 2" xfId="8042"/>
    <cellStyle name="40% - Accent2 2 2 6 3" xfId="5854"/>
    <cellStyle name="40% - Accent2 2 2 7" xfId="2568"/>
    <cellStyle name="40% - Accent2 2 2 7 2" xfId="6948"/>
    <cellStyle name="40% - Accent2 2 2 8" xfId="4772"/>
    <cellStyle name="40% - Accent2 2 3" xfId="326"/>
    <cellStyle name="40% - Accent2 2 3 2" xfId="520"/>
    <cellStyle name="40% - Accent2 2 3 2 2" xfId="799"/>
    <cellStyle name="40% - Accent2 2 3 2 2 2" xfId="1088"/>
    <cellStyle name="40% - Accent2 2 3 2 2 2 2" xfId="2186"/>
    <cellStyle name="40% - Accent2 2 3 2 2 2 2 2" xfId="4376"/>
    <cellStyle name="40% - Accent2 2 3 2 2 2 2 2 2" xfId="8756"/>
    <cellStyle name="40% - Accent2 2 3 2 2 2 2 3" xfId="6568"/>
    <cellStyle name="40% - Accent2 2 3 2 2 2 3" xfId="3282"/>
    <cellStyle name="40% - Accent2 2 3 2 2 2 3 2" xfId="7662"/>
    <cellStyle name="40% - Accent2 2 3 2 2 2 4" xfId="5474"/>
    <cellStyle name="40% - Accent2 2 3 2 2 3" xfId="1897"/>
    <cellStyle name="40% - Accent2 2 3 2 2 3 2" xfId="4087"/>
    <cellStyle name="40% - Accent2 2 3 2 2 3 2 2" xfId="8467"/>
    <cellStyle name="40% - Accent2 2 3 2 2 3 3" xfId="6279"/>
    <cellStyle name="40% - Accent2 2 3 2 2 4" xfId="2993"/>
    <cellStyle name="40% - Accent2 2 3 2 2 4 2" xfId="7373"/>
    <cellStyle name="40% - Accent2 2 3 2 2 5" xfId="5185"/>
    <cellStyle name="40% - Accent2 2 3 2 3" xfId="1087"/>
    <cellStyle name="40% - Accent2 2 3 2 3 2" xfId="2185"/>
    <cellStyle name="40% - Accent2 2 3 2 3 2 2" xfId="4375"/>
    <cellStyle name="40% - Accent2 2 3 2 3 2 2 2" xfId="8755"/>
    <cellStyle name="40% - Accent2 2 3 2 3 2 3" xfId="6567"/>
    <cellStyle name="40% - Accent2 2 3 2 3 3" xfId="3281"/>
    <cellStyle name="40% - Accent2 2 3 2 3 3 2" xfId="7661"/>
    <cellStyle name="40% - Accent2 2 3 2 3 4" xfId="5473"/>
    <cellStyle name="40% - Accent2 2 3 2 4" xfId="1620"/>
    <cellStyle name="40% - Accent2 2 3 2 4 2" xfId="3810"/>
    <cellStyle name="40% - Accent2 2 3 2 4 2 2" xfId="8190"/>
    <cellStyle name="40% - Accent2 2 3 2 4 3" xfId="6002"/>
    <cellStyle name="40% - Accent2 2 3 2 5" xfId="2716"/>
    <cellStyle name="40% - Accent2 2 3 2 5 2" xfId="7096"/>
    <cellStyle name="40% - Accent2 2 3 2 6" xfId="4908"/>
    <cellStyle name="40% - Accent2 2 3 3" xfId="665"/>
    <cellStyle name="40% - Accent2 2 3 3 2" xfId="1089"/>
    <cellStyle name="40% - Accent2 2 3 3 2 2" xfId="2187"/>
    <cellStyle name="40% - Accent2 2 3 3 2 2 2" xfId="4377"/>
    <cellStyle name="40% - Accent2 2 3 3 2 2 2 2" xfId="8757"/>
    <cellStyle name="40% - Accent2 2 3 3 2 2 3" xfId="6569"/>
    <cellStyle name="40% - Accent2 2 3 3 2 3" xfId="3283"/>
    <cellStyle name="40% - Accent2 2 3 3 2 3 2" xfId="7663"/>
    <cellStyle name="40% - Accent2 2 3 3 2 4" xfId="5475"/>
    <cellStyle name="40% - Accent2 2 3 3 3" xfId="1763"/>
    <cellStyle name="40% - Accent2 2 3 3 3 2" xfId="3953"/>
    <cellStyle name="40% - Accent2 2 3 3 3 2 2" xfId="8333"/>
    <cellStyle name="40% - Accent2 2 3 3 3 3" xfId="6145"/>
    <cellStyle name="40% - Accent2 2 3 3 4" xfId="2859"/>
    <cellStyle name="40% - Accent2 2 3 3 4 2" xfId="7239"/>
    <cellStyle name="40% - Accent2 2 3 3 5" xfId="5051"/>
    <cellStyle name="40% - Accent2 2 3 4" xfId="1086"/>
    <cellStyle name="40% - Accent2 2 3 4 2" xfId="2184"/>
    <cellStyle name="40% - Accent2 2 3 4 2 2" xfId="4374"/>
    <cellStyle name="40% - Accent2 2 3 4 2 2 2" xfId="8754"/>
    <cellStyle name="40% - Accent2 2 3 4 2 3" xfId="6566"/>
    <cellStyle name="40% - Accent2 2 3 4 3" xfId="3280"/>
    <cellStyle name="40% - Accent2 2 3 4 3 2" xfId="7660"/>
    <cellStyle name="40% - Accent2 2 3 4 4" xfId="5472"/>
    <cellStyle name="40% - Accent2 2 3 5" xfId="1474"/>
    <cellStyle name="40% - Accent2 2 3 5 2" xfId="3664"/>
    <cellStyle name="40% - Accent2 2 3 5 2 2" xfId="8044"/>
    <cellStyle name="40% - Accent2 2 3 5 3" xfId="5856"/>
    <cellStyle name="40% - Accent2 2 3 6" xfId="2570"/>
    <cellStyle name="40% - Accent2 2 3 6 2" xfId="6950"/>
    <cellStyle name="40% - Accent2 2 3 7" xfId="4774"/>
    <cellStyle name="40% - Accent2 2 4" xfId="517"/>
    <cellStyle name="40% - Accent2 2 4 2" xfId="796"/>
    <cellStyle name="40% - Accent2 2 4 2 2" xfId="1091"/>
    <cellStyle name="40% - Accent2 2 4 2 2 2" xfId="2189"/>
    <cellStyle name="40% - Accent2 2 4 2 2 2 2" xfId="4379"/>
    <cellStyle name="40% - Accent2 2 4 2 2 2 2 2" xfId="8759"/>
    <cellStyle name="40% - Accent2 2 4 2 2 2 3" xfId="6571"/>
    <cellStyle name="40% - Accent2 2 4 2 2 3" xfId="3285"/>
    <cellStyle name="40% - Accent2 2 4 2 2 3 2" xfId="7665"/>
    <cellStyle name="40% - Accent2 2 4 2 2 4" xfId="5477"/>
    <cellStyle name="40% - Accent2 2 4 2 3" xfId="1894"/>
    <cellStyle name="40% - Accent2 2 4 2 3 2" xfId="4084"/>
    <cellStyle name="40% - Accent2 2 4 2 3 2 2" xfId="8464"/>
    <cellStyle name="40% - Accent2 2 4 2 3 3" xfId="6276"/>
    <cellStyle name="40% - Accent2 2 4 2 4" xfId="2990"/>
    <cellStyle name="40% - Accent2 2 4 2 4 2" xfId="7370"/>
    <cellStyle name="40% - Accent2 2 4 2 5" xfId="5182"/>
    <cellStyle name="40% - Accent2 2 4 3" xfId="1090"/>
    <cellStyle name="40% - Accent2 2 4 3 2" xfId="2188"/>
    <cellStyle name="40% - Accent2 2 4 3 2 2" xfId="4378"/>
    <cellStyle name="40% - Accent2 2 4 3 2 2 2" xfId="8758"/>
    <cellStyle name="40% - Accent2 2 4 3 2 3" xfId="6570"/>
    <cellStyle name="40% - Accent2 2 4 3 3" xfId="3284"/>
    <cellStyle name="40% - Accent2 2 4 3 3 2" xfId="7664"/>
    <cellStyle name="40% - Accent2 2 4 3 4" xfId="5476"/>
    <cellStyle name="40% - Accent2 2 4 4" xfId="1617"/>
    <cellStyle name="40% - Accent2 2 4 4 2" xfId="3807"/>
    <cellStyle name="40% - Accent2 2 4 4 2 2" xfId="8187"/>
    <cellStyle name="40% - Accent2 2 4 4 3" xfId="5999"/>
    <cellStyle name="40% - Accent2 2 4 5" xfId="2713"/>
    <cellStyle name="40% - Accent2 2 4 5 2" xfId="7093"/>
    <cellStyle name="40% - Accent2 2 4 6" xfId="4905"/>
    <cellStyle name="40% - Accent2 2 5" xfId="662"/>
    <cellStyle name="40% - Accent2 2 5 2" xfId="1092"/>
    <cellStyle name="40% - Accent2 2 5 2 2" xfId="2190"/>
    <cellStyle name="40% - Accent2 2 5 2 2 2" xfId="4380"/>
    <cellStyle name="40% - Accent2 2 5 2 2 2 2" xfId="8760"/>
    <cellStyle name="40% - Accent2 2 5 2 2 3" xfId="6572"/>
    <cellStyle name="40% - Accent2 2 5 2 3" xfId="3286"/>
    <cellStyle name="40% - Accent2 2 5 2 3 2" xfId="7666"/>
    <cellStyle name="40% - Accent2 2 5 2 4" xfId="5478"/>
    <cellStyle name="40% - Accent2 2 5 3" xfId="1760"/>
    <cellStyle name="40% - Accent2 2 5 3 2" xfId="3950"/>
    <cellStyle name="40% - Accent2 2 5 3 2 2" xfId="8330"/>
    <cellStyle name="40% - Accent2 2 5 3 3" xfId="6142"/>
    <cellStyle name="40% - Accent2 2 5 4" xfId="2856"/>
    <cellStyle name="40% - Accent2 2 5 4 2" xfId="7236"/>
    <cellStyle name="40% - Accent2 2 5 5" xfId="5048"/>
    <cellStyle name="40% - Accent2 2 6" xfId="1077"/>
    <cellStyle name="40% - Accent2 2 6 2" xfId="2175"/>
    <cellStyle name="40% - Accent2 2 6 2 2" xfId="4365"/>
    <cellStyle name="40% - Accent2 2 6 2 2 2" xfId="8745"/>
    <cellStyle name="40% - Accent2 2 6 2 3" xfId="6557"/>
    <cellStyle name="40% - Accent2 2 6 3" xfId="3271"/>
    <cellStyle name="40% - Accent2 2 6 3 2" xfId="7651"/>
    <cellStyle name="40% - Accent2 2 6 4" xfId="5463"/>
    <cellStyle name="40% - Accent2 2 7" xfId="1471"/>
    <cellStyle name="40% - Accent2 2 7 2" xfId="3661"/>
    <cellStyle name="40% - Accent2 2 7 2 2" xfId="8041"/>
    <cellStyle name="40% - Accent2 2 7 3" xfId="5853"/>
    <cellStyle name="40% - Accent2 2 8" xfId="2567"/>
    <cellStyle name="40% - Accent2 2 8 2" xfId="6947"/>
    <cellStyle name="40% - Accent2 2 9" xfId="4771"/>
    <cellStyle name="40% - Accent2 3" xfId="327"/>
    <cellStyle name="40% - Accent2 3 2" xfId="328"/>
    <cellStyle name="40% - Accent2 3 2 2" xfId="522"/>
    <cellStyle name="40% - Accent2 3 2 2 2" xfId="801"/>
    <cellStyle name="40% - Accent2 3 2 2 2 2" xfId="1096"/>
    <cellStyle name="40% - Accent2 3 2 2 2 2 2" xfId="2194"/>
    <cellStyle name="40% - Accent2 3 2 2 2 2 2 2" xfId="4384"/>
    <cellStyle name="40% - Accent2 3 2 2 2 2 2 2 2" xfId="8764"/>
    <cellStyle name="40% - Accent2 3 2 2 2 2 2 3" xfId="6576"/>
    <cellStyle name="40% - Accent2 3 2 2 2 2 3" xfId="3290"/>
    <cellStyle name="40% - Accent2 3 2 2 2 2 3 2" xfId="7670"/>
    <cellStyle name="40% - Accent2 3 2 2 2 2 4" xfId="5482"/>
    <cellStyle name="40% - Accent2 3 2 2 2 3" xfId="1899"/>
    <cellStyle name="40% - Accent2 3 2 2 2 3 2" xfId="4089"/>
    <cellStyle name="40% - Accent2 3 2 2 2 3 2 2" xfId="8469"/>
    <cellStyle name="40% - Accent2 3 2 2 2 3 3" xfId="6281"/>
    <cellStyle name="40% - Accent2 3 2 2 2 4" xfId="2995"/>
    <cellStyle name="40% - Accent2 3 2 2 2 4 2" xfId="7375"/>
    <cellStyle name="40% - Accent2 3 2 2 2 5" xfId="5187"/>
    <cellStyle name="40% - Accent2 3 2 2 3" xfId="1095"/>
    <cellStyle name="40% - Accent2 3 2 2 3 2" xfId="2193"/>
    <cellStyle name="40% - Accent2 3 2 2 3 2 2" xfId="4383"/>
    <cellStyle name="40% - Accent2 3 2 2 3 2 2 2" xfId="8763"/>
    <cellStyle name="40% - Accent2 3 2 2 3 2 3" xfId="6575"/>
    <cellStyle name="40% - Accent2 3 2 2 3 3" xfId="3289"/>
    <cellStyle name="40% - Accent2 3 2 2 3 3 2" xfId="7669"/>
    <cellStyle name="40% - Accent2 3 2 2 3 4" xfId="5481"/>
    <cellStyle name="40% - Accent2 3 2 2 4" xfId="1622"/>
    <cellStyle name="40% - Accent2 3 2 2 4 2" xfId="3812"/>
    <cellStyle name="40% - Accent2 3 2 2 4 2 2" xfId="8192"/>
    <cellStyle name="40% - Accent2 3 2 2 4 3" xfId="6004"/>
    <cellStyle name="40% - Accent2 3 2 2 5" xfId="2718"/>
    <cellStyle name="40% - Accent2 3 2 2 5 2" xfId="7098"/>
    <cellStyle name="40% - Accent2 3 2 2 6" xfId="4910"/>
    <cellStyle name="40% - Accent2 3 2 3" xfId="667"/>
    <cellStyle name="40% - Accent2 3 2 3 2" xfId="1097"/>
    <cellStyle name="40% - Accent2 3 2 3 2 2" xfId="2195"/>
    <cellStyle name="40% - Accent2 3 2 3 2 2 2" xfId="4385"/>
    <cellStyle name="40% - Accent2 3 2 3 2 2 2 2" xfId="8765"/>
    <cellStyle name="40% - Accent2 3 2 3 2 2 3" xfId="6577"/>
    <cellStyle name="40% - Accent2 3 2 3 2 3" xfId="3291"/>
    <cellStyle name="40% - Accent2 3 2 3 2 3 2" xfId="7671"/>
    <cellStyle name="40% - Accent2 3 2 3 2 4" xfId="5483"/>
    <cellStyle name="40% - Accent2 3 2 3 3" xfId="1765"/>
    <cellStyle name="40% - Accent2 3 2 3 3 2" xfId="3955"/>
    <cellStyle name="40% - Accent2 3 2 3 3 2 2" xfId="8335"/>
    <cellStyle name="40% - Accent2 3 2 3 3 3" xfId="6147"/>
    <cellStyle name="40% - Accent2 3 2 3 4" xfId="2861"/>
    <cellStyle name="40% - Accent2 3 2 3 4 2" xfId="7241"/>
    <cellStyle name="40% - Accent2 3 2 3 5" xfId="5053"/>
    <cellStyle name="40% - Accent2 3 2 4" xfId="1094"/>
    <cellStyle name="40% - Accent2 3 2 4 2" xfId="2192"/>
    <cellStyle name="40% - Accent2 3 2 4 2 2" xfId="4382"/>
    <cellStyle name="40% - Accent2 3 2 4 2 2 2" xfId="8762"/>
    <cellStyle name="40% - Accent2 3 2 4 2 3" xfId="6574"/>
    <cellStyle name="40% - Accent2 3 2 4 3" xfId="3288"/>
    <cellStyle name="40% - Accent2 3 2 4 3 2" xfId="7668"/>
    <cellStyle name="40% - Accent2 3 2 4 4" xfId="5480"/>
    <cellStyle name="40% - Accent2 3 2 5" xfId="1476"/>
    <cellStyle name="40% - Accent2 3 2 5 2" xfId="3666"/>
    <cellStyle name="40% - Accent2 3 2 5 2 2" xfId="8046"/>
    <cellStyle name="40% - Accent2 3 2 5 3" xfId="5858"/>
    <cellStyle name="40% - Accent2 3 2 6" xfId="2572"/>
    <cellStyle name="40% - Accent2 3 2 6 2" xfId="6952"/>
    <cellStyle name="40% - Accent2 3 2 7" xfId="4776"/>
    <cellStyle name="40% - Accent2 3 3" xfId="521"/>
    <cellStyle name="40% - Accent2 3 3 2" xfId="800"/>
    <cellStyle name="40% - Accent2 3 3 2 2" xfId="1099"/>
    <cellStyle name="40% - Accent2 3 3 2 2 2" xfId="2197"/>
    <cellStyle name="40% - Accent2 3 3 2 2 2 2" xfId="4387"/>
    <cellStyle name="40% - Accent2 3 3 2 2 2 2 2" xfId="8767"/>
    <cellStyle name="40% - Accent2 3 3 2 2 2 3" xfId="6579"/>
    <cellStyle name="40% - Accent2 3 3 2 2 3" xfId="3293"/>
    <cellStyle name="40% - Accent2 3 3 2 2 3 2" xfId="7673"/>
    <cellStyle name="40% - Accent2 3 3 2 2 4" xfId="5485"/>
    <cellStyle name="40% - Accent2 3 3 2 3" xfId="1898"/>
    <cellStyle name="40% - Accent2 3 3 2 3 2" xfId="4088"/>
    <cellStyle name="40% - Accent2 3 3 2 3 2 2" xfId="8468"/>
    <cellStyle name="40% - Accent2 3 3 2 3 3" xfId="6280"/>
    <cellStyle name="40% - Accent2 3 3 2 4" xfId="2994"/>
    <cellStyle name="40% - Accent2 3 3 2 4 2" xfId="7374"/>
    <cellStyle name="40% - Accent2 3 3 2 5" xfId="5186"/>
    <cellStyle name="40% - Accent2 3 3 3" xfId="1098"/>
    <cellStyle name="40% - Accent2 3 3 3 2" xfId="2196"/>
    <cellStyle name="40% - Accent2 3 3 3 2 2" xfId="4386"/>
    <cellStyle name="40% - Accent2 3 3 3 2 2 2" xfId="8766"/>
    <cellStyle name="40% - Accent2 3 3 3 2 3" xfId="6578"/>
    <cellStyle name="40% - Accent2 3 3 3 3" xfId="3292"/>
    <cellStyle name="40% - Accent2 3 3 3 3 2" xfId="7672"/>
    <cellStyle name="40% - Accent2 3 3 3 4" xfId="5484"/>
    <cellStyle name="40% - Accent2 3 3 4" xfId="1621"/>
    <cellStyle name="40% - Accent2 3 3 4 2" xfId="3811"/>
    <cellStyle name="40% - Accent2 3 3 4 2 2" xfId="8191"/>
    <cellStyle name="40% - Accent2 3 3 4 3" xfId="6003"/>
    <cellStyle name="40% - Accent2 3 3 5" xfId="2717"/>
    <cellStyle name="40% - Accent2 3 3 5 2" xfId="7097"/>
    <cellStyle name="40% - Accent2 3 3 6" xfId="4909"/>
    <cellStyle name="40% - Accent2 3 4" xfId="666"/>
    <cellStyle name="40% - Accent2 3 4 2" xfId="1100"/>
    <cellStyle name="40% - Accent2 3 4 2 2" xfId="2198"/>
    <cellStyle name="40% - Accent2 3 4 2 2 2" xfId="4388"/>
    <cellStyle name="40% - Accent2 3 4 2 2 2 2" xfId="8768"/>
    <cellStyle name="40% - Accent2 3 4 2 2 3" xfId="6580"/>
    <cellStyle name="40% - Accent2 3 4 2 3" xfId="3294"/>
    <cellStyle name="40% - Accent2 3 4 2 3 2" xfId="7674"/>
    <cellStyle name="40% - Accent2 3 4 2 4" xfId="5486"/>
    <cellStyle name="40% - Accent2 3 4 3" xfId="1764"/>
    <cellStyle name="40% - Accent2 3 4 3 2" xfId="3954"/>
    <cellStyle name="40% - Accent2 3 4 3 2 2" xfId="8334"/>
    <cellStyle name="40% - Accent2 3 4 3 3" xfId="6146"/>
    <cellStyle name="40% - Accent2 3 4 4" xfId="2860"/>
    <cellStyle name="40% - Accent2 3 4 4 2" xfId="7240"/>
    <cellStyle name="40% - Accent2 3 4 5" xfId="5052"/>
    <cellStyle name="40% - Accent2 3 5" xfId="1093"/>
    <cellStyle name="40% - Accent2 3 5 2" xfId="2191"/>
    <cellStyle name="40% - Accent2 3 5 2 2" xfId="4381"/>
    <cellStyle name="40% - Accent2 3 5 2 2 2" xfId="8761"/>
    <cellStyle name="40% - Accent2 3 5 2 3" xfId="6573"/>
    <cellStyle name="40% - Accent2 3 5 3" xfId="3287"/>
    <cellStyle name="40% - Accent2 3 5 3 2" xfId="7667"/>
    <cellStyle name="40% - Accent2 3 5 4" xfId="5479"/>
    <cellStyle name="40% - Accent2 3 6" xfId="1475"/>
    <cellStyle name="40% - Accent2 3 6 2" xfId="3665"/>
    <cellStyle name="40% - Accent2 3 6 2 2" xfId="8045"/>
    <cellStyle name="40% - Accent2 3 6 3" xfId="5857"/>
    <cellStyle name="40% - Accent2 3 7" xfId="2571"/>
    <cellStyle name="40% - Accent2 3 7 2" xfId="6951"/>
    <cellStyle name="40% - Accent2 3 8" xfId="4775"/>
    <cellStyle name="40% - Accent2 4" xfId="329"/>
    <cellStyle name="40% - Accent2 4 2" xfId="523"/>
    <cellStyle name="40% - Accent2 4 2 2" xfId="802"/>
    <cellStyle name="40% - Accent2 4 2 2 2" xfId="1103"/>
    <cellStyle name="40% - Accent2 4 2 2 2 2" xfId="2201"/>
    <cellStyle name="40% - Accent2 4 2 2 2 2 2" xfId="4391"/>
    <cellStyle name="40% - Accent2 4 2 2 2 2 2 2" xfId="8771"/>
    <cellStyle name="40% - Accent2 4 2 2 2 2 3" xfId="6583"/>
    <cellStyle name="40% - Accent2 4 2 2 2 3" xfId="3297"/>
    <cellStyle name="40% - Accent2 4 2 2 2 3 2" xfId="7677"/>
    <cellStyle name="40% - Accent2 4 2 2 2 4" xfId="5489"/>
    <cellStyle name="40% - Accent2 4 2 2 3" xfId="1900"/>
    <cellStyle name="40% - Accent2 4 2 2 3 2" xfId="4090"/>
    <cellStyle name="40% - Accent2 4 2 2 3 2 2" xfId="8470"/>
    <cellStyle name="40% - Accent2 4 2 2 3 3" xfId="6282"/>
    <cellStyle name="40% - Accent2 4 2 2 4" xfId="2996"/>
    <cellStyle name="40% - Accent2 4 2 2 4 2" xfId="7376"/>
    <cellStyle name="40% - Accent2 4 2 2 5" xfId="5188"/>
    <cellStyle name="40% - Accent2 4 2 3" xfId="1102"/>
    <cellStyle name="40% - Accent2 4 2 3 2" xfId="2200"/>
    <cellStyle name="40% - Accent2 4 2 3 2 2" xfId="4390"/>
    <cellStyle name="40% - Accent2 4 2 3 2 2 2" xfId="8770"/>
    <cellStyle name="40% - Accent2 4 2 3 2 3" xfId="6582"/>
    <cellStyle name="40% - Accent2 4 2 3 3" xfId="3296"/>
    <cellStyle name="40% - Accent2 4 2 3 3 2" xfId="7676"/>
    <cellStyle name="40% - Accent2 4 2 3 4" xfId="5488"/>
    <cellStyle name="40% - Accent2 4 2 4" xfId="1623"/>
    <cellStyle name="40% - Accent2 4 2 4 2" xfId="3813"/>
    <cellStyle name="40% - Accent2 4 2 4 2 2" xfId="8193"/>
    <cellStyle name="40% - Accent2 4 2 4 3" xfId="6005"/>
    <cellStyle name="40% - Accent2 4 2 5" xfId="2719"/>
    <cellStyle name="40% - Accent2 4 2 5 2" xfId="7099"/>
    <cellStyle name="40% - Accent2 4 2 6" xfId="4911"/>
    <cellStyle name="40% - Accent2 4 3" xfId="668"/>
    <cellStyle name="40% - Accent2 4 3 2" xfId="1104"/>
    <cellStyle name="40% - Accent2 4 3 2 2" xfId="2202"/>
    <cellStyle name="40% - Accent2 4 3 2 2 2" xfId="4392"/>
    <cellStyle name="40% - Accent2 4 3 2 2 2 2" xfId="8772"/>
    <cellStyle name="40% - Accent2 4 3 2 2 3" xfId="6584"/>
    <cellStyle name="40% - Accent2 4 3 2 3" xfId="3298"/>
    <cellStyle name="40% - Accent2 4 3 2 3 2" xfId="7678"/>
    <cellStyle name="40% - Accent2 4 3 2 4" xfId="5490"/>
    <cellStyle name="40% - Accent2 4 3 3" xfId="1766"/>
    <cellStyle name="40% - Accent2 4 3 3 2" xfId="3956"/>
    <cellStyle name="40% - Accent2 4 3 3 2 2" xfId="8336"/>
    <cellStyle name="40% - Accent2 4 3 3 3" xfId="6148"/>
    <cellStyle name="40% - Accent2 4 3 4" xfId="2862"/>
    <cellStyle name="40% - Accent2 4 3 4 2" xfId="7242"/>
    <cellStyle name="40% - Accent2 4 3 5" xfId="5054"/>
    <cellStyle name="40% - Accent2 4 4" xfId="1101"/>
    <cellStyle name="40% - Accent2 4 4 2" xfId="2199"/>
    <cellStyle name="40% - Accent2 4 4 2 2" xfId="4389"/>
    <cellStyle name="40% - Accent2 4 4 2 2 2" xfId="8769"/>
    <cellStyle name="40% - Accent2 4 4 2 3" xfId="6581"/>
    <cellStyle name="40% - Accent2 4 4 3" xfId="3295"/>
    <cellStyle name="40% - Accent2 4 4 3 2" xfId="7675"/>
    <cellStyle name="40% - Accent2 4 4 4" xfId="5487"/>
    <cellStyle name="40% - Accent2 4 5" xfId="1477"/>
    <cellStyle name="40% - Accent2 4 5 2" xfId="3667"/>
    <cellStyle name="40% - Accent2 4 5 2 2" xfId="8047"/>
    <cellStyle name="40% - Accent2 4 5 3" xfId="5859"/>
    <cellStyle name="40% - Accent2 4 6" xfId="2573"/>
    <cellStyle name="40% - Accent2 4 6 2" xfId="6953"/>
    <cellStyle name="40% - Accent2 4 7" xfId="4777"/>
    <cellStyle name="40% - Accent2 5" xfId="600"/>
    <cellStyle name="40% - Accent2 5 2" xfId="1105"/>
    <cellStyle name="40% - Accent2 5 2 2" xfId="2203"/>
    <cellStyle name="40% - Accent2 5 2 2 2" xfId="4393"/>
    <cellStyle name="40% - Accent2 5 2 2 2 2" xfId="8773"/>
    <cellStyle name="40% - Accent2 5 2 2 3" xfId="6585"/>
    <cellStyle name="40% - Accent2 5 2 3" xfId="3299"/>
    <cellStyle name="40% - Accent2 5 2 3 2" xfId="7679"/>
    <cellStyle name="40% - Accent2 5 2 4" xfId="5491"/>
    <cellStyle name="40% - Accent2 5 3" xfId="1699"/>
    <cellStyle name="40% - Accent2 5 3 2" xfId="3889"/>
    <cellStyle name="40% - Accent2 5 3 2 2" xfId="8269"/>
    <cellStyle name="40% - Accent2 5 3 3" xfId="6081"/>
    <cellStyle name="40% - Accent2 5 4" xfId="2795"/>
    <cellStyle name="40% - Accent2 5 4 2" xfId="7175"/>
    <cellStyle name="40% - Accent2 5 5" xfId="4987"/>
    <cellStyle name="40% - Accent2 6" xfId="1553"/>
    <cellStyle name="40% - Accent2 6 2" xfId="3743"/>
    <cellStyle name="40% - Accent2 6 2 2" xfId="8123"/>
    <cellStyle name="40% - Accent2 6 3" xfId="5935"/>
    <cellStyle name="40% - Accent2 7" xfId="2649"/>
    <cellStyle name="40% - Accent2 7 2" xfId="7029"/>
    <cellStyle name="40% - Accent2 8" xfId="4709"/>
    <cellStyle name="40% - Accent3" xfId="445" builtinId="39" customBuiltin="1"/>
    <cellStyle name="40% - Accent3 2" xfId="330"/>
    <cellStyle name="40% - Accent3 2 2" xfId="331"/>
    <cellStyle name="40% - Accent3 2 2 2" xfId="332"/>
    <cellStyle name="40% - Accent3 2 2 2 2" xfId="526"/>
    <cellStyle name="40% - Accent3 2 2 2 2 2" xfId="805"/>
    <cellStyle name="40% - Accent3 2 2 2 2 2 2" xfId="1110"/>
    <cellStyle name="40% - Accent3 2 2 2 2 2 2 2" xfId="2208"/>
    <cellStyle name="40% - Accent3 2 2 2 2 2 2 2 2" xfId="4398"/>
    <cellStyle name="40% - Accent3 2 2 2 2 2 2 2 2 2" xfId="8778"/>
    <cellStyle name="40% - Accent3 2 2 2 2 2 2 2 3" xfId="6590"/>
    <cellStyle name="40% - Accent3 2 2 2 2 2 2 3" xfId="3304"/>
    <cellStyle name="40% - Accent3 2 2 2 2 2 2 3 2" xfId="7684"/>
    <cellStyle name="40% - Accent3 2 2 2 2 2 2 4" xfId="5496"/>
    <cellStyle name="40% - Accent3 2 2 2 2 2 3" xfId="1903"/>
    <cellStyle name="40% - Accent3 2 2 2 2 2 3 2" xfId="4093"/>
    <cellStyle name="40% - Accent3 2 2 2 2 2 3 2 2" xfId="8473"/>
    <cellStyle name="40% - Accent3 2 2 2 2 2 3 3" xfId="6285"/>
    <cellStyle name="40% - Accent3 2 2 2 2 2 4" xfId="2999"/>
    <cellStyle name="40% - Accent3 2 2 2 2 2 4 2" xfId="7379"/>
    <cellStyle name="40% - Accent3 2 2 2 2 2 5" xfId="5191"/>
    <cellStyle name="40% - Accent3 2 2 2 2 3" xfId="1109"/>
    <cellStyle name="40% - Accent3 2 2 2 2 3 2" xfId="2207"/>
    <cellStyle name="40% - Accent3 2 2 2 2 3 2 2" xfId="4397"/>
    <cellStyle name="40% - Accent3 2 2 2 2 3 2 2 2" xfId="8777"/>
    <cellStyle name="40% - Accent3 2 2 2 2 3 2 3" xfId="6589"/>
    <cellStyle name="40% - Accent3 2 2 2 2 3 3" xfId="3303"/>
    <cellStyle name="40% - Accent3 2 2 2 2 3 3 2" xfId="7683"/>
    <cellStyle name="40% - Accent3 2 2 2 2 3 4" xfId="5495"/>
    <cellStyle name="40% - Accent3 2 2 2 2 4" xfId="1626"/>
    <cellStyle name="40% - Accent3 2 2 2 2 4 2" xfId="3816"/>
    <cellStyle name="40% - Accent3 2 2 2 2 4 2 2" xfId="8196"/>
    <cellStyle name="40% - Accent3 2 2 2 2 4 3" xfId="6008"/>
    <cellStyle name="40% - Accent3 2 2 2 2 5" xfId="2722"/>
    <cellStyle name="40% - Accent3 2 2 2 2 5 2" xfId="7102"/>
    <cellStyle name="40% - Accent3 2 2 2 2 6" xfId="4914"/>
    <cellStyle name="40% - Accent3 2 2 2 3" xfId="671"/>
    <cellStyle name="40% - Accent3 2 2 2 3 2" xfId="1111"/>
    <cellStyle name="40% - Accent3 2 2 2 3 2 2" xfId="2209"/>
    <cellStyle name="40% - Accent3 2 2 2 3 2 2 2" xfId="4399"/>
    <cellStyle name="40% - Accent3 2 2 2 3 2 2 2 2" xfId="8779"/>
    <cellStyle name="40% - Accent3 2 2 2 3 2 2 3" xfId="6591"/>
    <cellStyle name="40% - Accent3 2 2 2 3 2 3" xfId="3305"/>
    <cellStyle name="40% - Accent3 2 2 2 3 2 3 2" xfId="7685"/>
    <cellStyle name="40% - Accent3 2 2 2 3 2 4" xfId="5497"/>
    <cellStyle name="40% - Accent3 2 2 2 3 3" xfId="1769"/>
    <cellStyle name="40% - Accent3 2 2 2 3 3 2" xfId="3959"/>
    <cellStyle name="40% - Accent3 2 2 2 3 3 2 2" xfId="8339"/>
    <cellStyle name="40% - Accent3 2 2 2 3 3 3" xfId="6151"/>
    <cellStyle name="40% - Accent3 2 2 2 3 4" xfId="2865"/>
    <cellStyle name="40% - Accent3 2 2 2 3 4 2" xfId="7245"/>
    <cellStyle name="40% - Accent3 2 2 2 3 5" xfId="5057"/>
    <cellStyle name="40% - Accent3 2 2 2 4" xfId="1108"/>
    <cellStyle name="40% - Accent3 2 2 2 4 2" xfId="2206"/>
    <cellStyle name="40% - Accent3 2 2 2 4 2 2" xfId="4396"/>
    <cellStyle name="40% - Accent3 2 2 2 4 2 2 2" xfId="8776"/>
    <cellStyle name="40% - Accent3 2 2 2 4 2 3" xfId="6588"/>
    <cellStyle name="40% - Accent3 2 2 2 4 3" xfId="3302"/>
    <cellStyle name="40% - Accent3 2 2 2 4 3 2" xfId="7682"/>
    <cellStyle name="40% - Accent3 2 2 2 4 4" xfId="5494"/>
    <cellStyle name="40% - Accent3 2 2 2 5" xfId="1480"/>
    <cellStyle name="40% - Accent3 2 2 2 5 2" xfId="3670"/>
    <cellStyle name="40% - Accent3 2 2 2 5 2 2" xfId="8050"/>
    <cellStyle name="40% - Accent3 2 2 2 5 3" xfId="5862"/>
    <cellStyle name="40% - Accent3 2 2 2 6" xfId="2576"/>
    <cellStyle name="40% - Accent3 2 2 2 6 2" xfId="6956"/>
    <cellStyle name="40% - Accent3 2 2 2 7" xfId="4780"/>
    <cellStyle name="40% - Accent3 2 2 3" xfId="525"/>
    <cellStyle name="40% - Accent3 2 2 3 2" xfId="804"/>
    <cellStyle name="40% - Accent3 2 2 3 2 2" xfId="1113"/>
    <cellStyle name="40% - Accent3 2 2 3 2 2 2" xfId="2211"/>
    <cellStyle name="40% - Accent3 2 2 3 2 2 2 2" xfId="4401"/>
    <cellStyle name="40% - Accent3 2 2 3 2 2 2 2 2" xfId="8781"/>
    <cellStyle name="40% - Accent3 2 2 3 2 2 2 3" xfId="6593"/>
    <cellStyle name="40% - Accent3 2 2 3 2 2 3" xfId="3307"/>
    <cellStyle name="40% - Accent3 2 2 3 2 2 3 2" xfId="7687"/>
    <cellStyle name="40% - Accent3 2 2 3 2 2 4" xfId="5499"/>
    <cellStyle name="40% - Accent3 2 2 3 2 3" xfId="1902"/>
    <cellStyle name="40% - Accent3 2 2 3 2 3 2" xfId="4092"/>
    <cellStyle name="40% - Accent3 2 2 3 2 3 2 2" xfId="8472"/>
    <cellStyle name="40% - Accent3 2 2 3 2 3 3" xfId="6284"/>
    <cellStyle name="40% - Accent3 2 2 3 2 4" xfId="2998"/>
    <cellStyle name="40% - Accent3 2 2 3 2 4 2" xfId="7378"/>
    <cellStyle name="40% - Accent3 2 2 3 2 5" xfId="5190"/>
    <cellStyle name="40% - Accent3 2 2 3 3" xfId="1112"/>
    <cellStyle name="40% - Accent3 2 2 3 3 2" xfId="2210"/>
    <cellStyle name="40% - Accent3 2 2 3 3 2 2" xfId="4400"/>
    <cellStyle name="40% - Accent3 2 2 3 3 2 2 2" xfId="8780"/>
    <cellStyle name="40% - Accent3 2 2 3 3 2 3" xfId="6592"/>
    <cellStyle name="40% - Accent3 2 2 3 3 3" xfId="3306"/>
    <cellStyle name="40% - Accent3 2 2 3 3 3 2" xfId="7686"/>
    <cellStyle name="40% - Accent3 2 2 3 3 4" xfId="5498"/>
    <cellStyle name="40% - Accent3 2 2 3 4" xfId="1625"/>
    <cellStyle name="40% - Accent3 2 2 3 4 2" xfId="3815"/>
    <cellStyle name="40% - Accent3 2 2 3 4 2 2" xfId="8195"/>
    <cellStyle name="40% - Accent3 2 2 3 4 3" xfId="6007"/>
    <cellStyle name="40% - Accent3 2 2 3 5" xfId="2721"/>
    <cellStyle name="40% - Accent3 2 2 3 5 2" xfId="7101"/>
    <cellStyle name="40% - Accent3 2 2 3 6" xfId="4913"/>
    <cellStyle name="40% - Accent3 2 2 4" xfId="670"/>
    <cellStyle name="40% - Accent3 2 2 4 2" xfId="1114"/>
    <cellStyle name="40% - Accent3 2 2 4 2 2" xfId="2212"/>
    <cellStyle name="40% - Accent3 2 2 4 2 2 2" xfId="4402"/>
    <cellStyle name="40% - Accent3 2 2 4 2 2 2 2" xfId="8782"/>
    <cellStyle name="40% - Accent3 2 2 4 2 2 3" xfId="6594"/>
    <cellStyle name="40% - Accent3 2 2 4 2 3" xfId="3308"/>
    <cellStyle name="40% - Accent3 2 2 4 2 3 2" xfId="7688"/>
    <cellStyle name="40% - Accent3 2 2 4 2 4" xfId="5500"/>
    <cellStyle name="40% - Accent3 2 2 4 3" xfId="1768"/>
    <cellStyle name="40% - Accent3 2 2 4 3 2" xfId="3958"/>
    <cellStyle name="40% - Accent3 2 2 4 3 2 2" xfId="8338"/>
    <cellStyle name="40% - Accent3 2 2 4 3 3" xfId="6150"/>
    <cellStyle name="40% - Accent3 2 2 4 4" xfId="2864"/>
    <cellStyle name="40% - Accent3 2 2 4 4 2" xfId="7244"/>
    <cellStyle name="40% - Accent3 2 2 4 5" xfId="5056"/>
    <cellStyle name="40% - Accent3 2 2 5" xfId="1107"/>
    <cellStyle name="40% - Accent3 2 2 5 2" xfId="2205"/>
    <cellStyle name="40% - Accent3 2 2 5 2 2" xfId="4395"/>
    <cellStyle name="40% - Accent3 2 2 5 2 2 2" xfId="8775"/>
    <cellStyle name="40% - Accent3 2 2 5 2 3" xfId="6587"/>
    <cellStyle name="40% - Accent3 2 2 5 3" xfId="3301"/>
    <cellStyle name="40% - Accent3 2 2 5 3 2" xfId="7681"/>
    <cellStyle name="40% - Accent3 2 2 5 4" xfId="5493"/>
    <cellStyle name="40% - Accent3 2 2 6" xfId="1479"/>
    <cellStyle name="40% - Accent3 2 2 6 2" xfId="3669"/>
    <cellStyle name="40% - Accent3 2 2 6 2 2" xfId="8049"/>
    <cellStyle name="40% - Accent3 2 2 6 3" xfId="5861"/>
    <cellStyle name="40% - Accent3 2 2 7" xfId="2575"/>
    <cellStyle name="40% - Accent3 2 2 7 2" xfId="6955"/>
    <cellStyle name="40% - Accent3 2 2 8" xfId="4779"/>
    <cellStyle name="40% - Accent3 2 3" xfId="333"/>
    <cellStyle name="40% - Accent3 2 3 2" xfId="527"/>
    <cellStyle name="40% - Accent3 2 3 2 2" xfId="806"/>
    <cellStyle name="40% - Accent3 2 3 2 2 2" xfId="1117"/>
    <cellStyle name="40% - Accent3 2 3 2 2 2 2" xfId="2215"/>
    <cellStyle name="40% - Accent3 2 3 2 2 2 2 2" xfId="4405"/>
    <cellStyle name="40% - Accent3 2 3 2 2 2 2 2 2" xfId="8785"/>
    <cellStyle name="40% - Accent3 2 3 2 2 2 2 3" xfId="6597"/>
    <cellStyle name="40% - Accent3 2 3 2 2 2 3" xfId="3311"/>
    <cellStyle name="40% - Accent3 2 3 2 2 2 3 2" xfId="7691"/>
    <cellStyle name="40% - Accent3 2 3 2 2 2 4" xfId="5503"/>
    <cellStyle name="40% - Accent3 2 3 2 2 3" xfId="1904"/>
    <cellStyle name="40% - Accent3 2 3 2 2 3 2" xfId="4094"/>
    <cellStyle name="40% - Accent3 2 3 2 2 3 2 2" xfId="8474"/>
    <cellStyle name="40% - Accent3 2 3 2 2 3 3" xfId="6286"/>
    <cellStyle name="40% - Accent3 2 3 2 2 4" xfId="3000"/>
    <cellStyle name="40% - Accent3 2 3 2 2 4 2" xfId="7380"/>
    <cellStyle name="40% - Accent3 2 3 2 2 5" xfId="5192"/>
    <cellStyle name="40% - Accent3 2 3 2 3" xfId="1116"/>
    <cellStyle name="40% - Accent3 2 3 2 3 2" xfId="2214"/>
    <cellStyle name="40% - Accent3 2 3 2 3 2 2" xfId="4404"/>
    <cellStyle name="40% - Accent3 2 3 2 3 2 2 2" xfId="8784"/>
    <cellStyle name="40% - Accent3 2 3 2 3 2 3" xfId="6596"/>
    <cellStyle name="40% - Accent3 2 3 2 3 3" xfId="3310"/>
    <cellStyle name="40% - Accent3 2 3 2 3 3 2" xfId="7690"/>
    <cellStyle name="40% - Accent3 2 3 2 3 4" xfId="5502"/>
    <cellStyle name="40% - Accent3 2 3 2 4" xfId="1627"/>
    <cellStyle name="40% - Accent3 2 3 2 4 2" xfId="3817"/>
    <cellStyle name="40% - Accent3 2 3 2 4 2 2" xfId="8197"/>
    <cellStyle name="40% - Accent3 2 3 2 4 3" xfId="6009"/>
    <cellStyle name="40% - Accent3 2 3 2 5" xfId="2723"/>
    <cellStyle name="40% - Accent3 2 3 2 5 2" xfId="7103"/>
    <cellStyle name="40% - Accent3 2 3 2 6" xfId="4915"/>
    <cellStyle name="40% - Accent3 2 3 3" xfId="672"/>
    <cellStyle name="40% - Accent3 2 3 3 2" xfId="1118"/>
    <cellStyle name="40% - Accent3 2 3 3 2 2" xfId="2216"/>
    <cellStyle name="40% - Accent3 2 3 3 2 2 2" xfId="4406"/>
    <cellStyle name="40% - Accent3 2 3 3 2 2 2 2" xfId="8786"/>
    <cellStyle name="40% - Accent3 2 3 3 2 2 3" xfId="6598"/>
    <cellStyle name="40% - Accent3 2 3 3 2 3" xfId="3312"/>
    <cellStyle name="40% - Accent3 2 3 3 2 3 2" xfId="7692"/>
    <cellStyle name="40% - Accent3 2 3 3 2 4" xfId="5504"/>
    <cellStyle name="40% - Accent3 2 3 3 3" xfId="1770"/>
    <cellStyle name="40% - Accent3 2 3 3 3 2" xfId="3960"/>
    <cellStyle name="40% - Accent3 2 3 3 3 2 2" xfId="8340"/>
    <cellStyle name="40% - Accent3 2 3 3 3 3" xfId="6152"/>
    <cellStyle name="40% - Accent3 2 3 3 4" xfId="2866"/>
    <cellStyle name="40% - Accent3 2 3 3 4 2" xfId="7246"/>
    <cellStyle name="40% - Accent3 2 3 3 5" xfId="5058"/>
    <cellStyle name="40% - Accent3 2 3 4" xfId="1115"/>
    <cellStyle name="40% - Accent3 2 3 4 2" xfId="2213"/>
    <cellStyle name="40% - Accent3 2 3 4 2 2" xfId="4403"/>
    <cellStyle name="40% - Accent3 2 3 4 2 2 2" xfId="8783"/>
    <cellStyle name="40% - Accent3 2 3 4 2 3" xfId="6595"/>
    <cellStyle name="40% - Accent3 2 3 4 3" xfId="3309"/>
    <cellStyle name="40% - Accent3 2 3 4 3 2" xfId="7689"/>
    <cellStyle name="40% - Accent3 2 3 4 4" xfId="5501"/>
    <cellStyle name="40% - Accent3 2 3 5" xfId="1481"/>
    <cellStyle name="40% - Accent3 2 3 5 2" xfId="3671"/>
    <cellStyle name="40% - Accent3 2 3 5 2 2" xfId="8051"/>
    <cellStyle name="40% - Accent3 2 3 5 3" xfId="5863"/>
    <cellStyle name="40% - Accent3 2 3 6" xfId="2577"/>
    <cellStyle name="40% - Accent3 2 3 6 2" xfId="6957"/>
    <cellStyle name="40% - Accent3 2 3 7" xfId="4781"/>
    <cellStyle name="40% - Accent3 2 4" xfId="524"/>
    <cellStyle name="40% - Accent3 2 4 2" xfId="803"/>
    <cellStyle name="40% - Accent3 2 4 2 2" xfId="1120"/>
    <cellStyle name="40% - Accent3 2 4 2 2 2" xfId="2218"/>
    <cellStyle name="40% - Accent3 2 4 2 2 2 2" xfId="4408"/>
    <cellStyle name="40% - Accent3 2 4 2 2 2 2 2" xfId="8788"/>
    <cellStyle name="40% - Accent3 2 4 2 2 2 3" xfId="6600"/>
    <cellStyle name="40% - Accent3 2 4 2 2 3" xfId="3314"/>
    <cellStyle name="40% - Accent3 2 4 2 2 3 2" xfId="7694"/>
    <cellStyle name="40% - Accent3 2 4 2 2 4" xfId="5506"/>
    <cellStyle name="40% - Accent3 2 4 2 3" xfId="1901"/>
    <cellStyle name="40% - Accent3 2 4 2 3 2" xfId="4091"/>
    <cellStyle name="40% - Accent3 2 4 2 3 2 2" xfId="8471"/>
    <cellStyle name="40% - Accent3 2 4 2 3 3" xfId="6283"/>
    <cellStyle name="40% - Accent3 2 4 2 4" xfId="2997"/>
    <cellStyle name="40% - Accent3 2 4 2 4 2" xfId="7377"/>
    <cellStyle name="40% - Accent3 2 4 2 5" xfId="5189"/>
    <cellStyle name="40% - Accent3 2 4 3" xfId="1119"/>
    <cellStyle name="40% - Accent3 2 4 3 2" xfId="2217"/>
    <cellStyle name="40% - Accent3 2 4 3 2 2" xfId="4407"/>
    <cellStyle name="40% - Accent3 2 4 3 2 2 2" xfId="8787"/>
    <cellStyle name="40% - Accent3 2 4 3 2 3" xfId="6599"/>
    <cellStyle name="40% - Accent3 2 4 3 3" xfId="3313"/>
    <cellStyle name="40% - Accent3 2 4 3 3 2" xfId="7693"/>
    <cellStyle name="40% - Accent3 2 4 3 4" xfId="5505"/>
    <cellStyle name="40% - Accent3 2 4 4" xfId="1624"/>
    <cellStyle name="40% - Accent3 2 4 4 2" xfId="3814"/>
    <cellStyle name="40% - Accent3 2 4 4 2 2" xfId="8194"/>
    <cellStyle name="40% - Accent3 2 4 4 3" xfId="6006"/>
    <cellStyle name="40% - Accent3 2 4 5" xfId="2720"/>
    <cellStyle name="40% - Accent3 2 4 5 2" xfId="7100"/>
    <cellStyle name="40% - Accent3 2 4 6" xfId="4912"/>
    <cellStyle name="40% - Accent3 2 5" xfId="669"/>
    <cellStyle name="40% - Accent3 2 5 2" xfId="1121"/>
    <cellStyle name="40% - Accent3 2 5 2 2" xfId="2219"/>
    <cellStyle name="40% - Accent3 2 5 2 2 2" xfId="4409"/>
    <cellStyle name="40% - Accent3 2 5 2 2 2 2" xfId="8789"/>
    <cellStyle name="40% - Accent3 2 5 2 2 3" xfId="6601"/>
    <cellStyle name="40% - Accent3 2 5 2 3" xfId="3315"/>
    <cellStyle name="40% - Accent3 2 5 2 3 2" xfId="7695"/>
    <cellStyle name="40% - Accent3 2 5 2 4" xfId="5507"/>
    <cellStyle name="40% - Accent3 2 5 3" xfId="1767"/>
    <cellStyle name="40% - Accent3 2 5 3 2" xfId="3957"/>
    <cellStyle name="40% - Accent3 2 5 3 2 2" xfId="8337"/>
    <cellStyle name="40% - Accent3 2 5 3 3" xfId="6149"/>
    <cellStyle name="40% - Accent3 2 5 4" xfId="2863"/>
    <cellStyle name="40% - Accent3 2 5 4 2" xfId="7243"/>
    <cellStyle name="40% - Accent3 2 5 5" xfId="5055"/>
    <cellStyle name="40% - Accent3 2 6" xfId="1106"/>
    <cellStyle name="40% - Accent3 2 6 2" xfId="2204"/>
    <cellStyle name="40% - Accent3 2 6 2 2" xfId="4394"/>
    <cellStyle name="40% - Accent3 2 6 2 2 2" xfId="8774"/>
    <cellStyle name="40% - Accent3 2 6 2 3" xfId="6586"/>
    <cellStyle name="40% - Accent3 2 6 3" xfId="3300"/>
    <cellStyle name="40% - Accent3 2 6 3 2" xfId="7680"/>
    <cellStyle name="40% - Accent3 2 6 4" xfId="5492"/>
    <cellStyle name="40% - Accent3 2 7" xfId="1478"/>
    <cellStyle name="40% - Accent3 2 7 2" xfId="3668"/>
    <cellStyle name="40% - Accent3 2 7 2 2" xfId="8048"/>
    <cellStyle name="40% - Accent3 2 7 3" xfId="5860"/>
    <cellStyle name="40% - Accent3 2 8" xfId="2574"/>
    <cellStyle name="40% - Accent3 2 8 2" xfId="6954"/>
    <cellStyle name="40% - Accent3 2 9" xfId="4778"/>
    <cellStyle name="40% - Accent3 3" xfId="334"/>
    <cellStyle name="40% - Accent3 3 2" xfId="335"/>
    <cellStyle name="40% - Accent3 3 2 2" xfId="529"/>
    <cellStyle name="40% - Accent3 3 2 2 2" xfId="808"/>
    <cellStyle name="40% - Accent3 3 2 2 2 2" xfId="1125"/>
    <cellStyle name="40% - Accent3 3 2 2 2 2 2" xfId="2223"/>
    <cellStyle name="40% - Accent3 3 2 2 2 2 2 2" xfId="4413"/>
    <cellStyle name="40% - Accent3 3 2 2 2 2 2 2 2" xfId="8793"/>
    <cellStyle name="40% - Accent3 3 2 2 2 2 2 3" xfId="6605"/>
    <cellStyle name="40% - Accent3 3 2 2 2 2 3" xfId="3319"/>
    <cellStyle name="40% - Accent3 3 2 2 2 2 3 2" xfId="7699"/>
    <cellStyle name="40% - Accent3 3 2 2 2 2 4" xfId="5511"/>
    <cellStyle name="40% - Accent3 3 2 2 2 3" xfId="1906"/>
    <cellStyle name="40% - Accent3 3 2 2 2 3 2" xfId="4096"/>
    <cellStyle name="40% - Accent3 3 2 2 2 3 2 2" xfId="8476"/>
    <cellStyle name="40% - Accent3 3 2 2 2 3 3" xfId="6288"/>
    <cellStyle name="40% - Accent3 3 2 2 2 4" xfId="3002"/>
    <cellStyle name="40% - Accent3 3 2 2 2 4 2" xfId="7382"/>
    <cellStyle name="40% - Accent3 3 2 2 2 5" xfId="5194"/>
    <cellStyle name="40% - Accent3 3 2 2 3" xfId="1124"/>
    <cellStyle name="40% - Accent3 3 2 2 3 2" xfId="2222"/>
    <cellStyle name="40% - Accent3 3 2 2 3 2 2" xfId="4412"/>
    <cellStyle name="40% - Accent3 3 2 2 3 2 2 2" xfId="8792"/>
    <cellStyle name="40% - Accent3 3 2 2 3 2 3" xfId="6604"/>
    <cellStyle name="40% - Accent3 3 2 2 3 3" xfId="3318"/>
    <cellStyle name="40% - Accent3 3 2 2 3 3 2" xfId="7698"/>
    <cellStyle name="40% - Accent3 3 2 2 3 4" xfId="5510"/>
    <cellStyle name="40% - Accent3 3 2 2 4" xfId="1629"/>
    <cellStyle name="40% - Accent3 3 2 2 4 2" xfId="3819"/>
    <cellStyle name="40% - Accent3 3 2 2 4 2 2" xfId="8199"/>
    <cellStyle name="40% - Accent3 3 2 2 4 3" xfId="6011"/>
    <cellStyle name="40% - Accent3 3 2 2 5" xfId="2725"/>
    <cellStyle name="40% - Accent3 3 2 2 5 2" xfId="7105"/>
    <cellStyle name="40% - Accent3 3 2 2 6" xfId="4917"/>
    <cellStyle name="40% - Accent3 3 2 3" xfId="674"/>
    <cellStyle name="40% - Accent3 3 2 3 2" xfId="1126"/>
    <cellStyle name="40% - Accent3 3 2 3 2 2" xfId="2224"/>
    <cellStyle name="40% - Accent3 3 2 3 2 2 2" xfId="4414"/>
    <cellStyle name="40% - Accent3 3 2 3 2 2 2 2" xfId="8794"/>
    <cellStyle name="40% - Accent3 3 2 3 2 2 3" xfId="6606"/>
    <cellStyle name="40% - Accent3 3 2 3 2 3" xfId="3320"/>
    <cellStyle name="40% - Accent3 3 2 3 2 3 2" xfId="7700"/>
    <cellStyle name="40% - Accent3 3 2 3 2 4" xfId="5512"/>
    <cellStyle name="40% - Accent3 3 2 3 3" xfId="1772"/>
    <cellStyle name="40% - Accent3 3 2 3 3 2" xfId="3962"/>
    <cellStyle name="40% - Accent3 3 2 3 3 2 2" xfId="8342"/>
    <cellStyle name="40% - Accent3 3 2 3 3 3" xfId="6154"/>
    <cellStyle name="40% - Accent3 3 2 3 4" xfId="2868"/>
    <cellStyle name="40% - Accent3 3 2 3 4 2" xfId="7248"/>
    <cellStyle name="40% - Accent3 3 2 3 5" xfId="5060"/>
    <cellStyle name="40% - Accent3 3 2 4" xfId="1123"/>
    <cellStyle name="40% - Accent3 3 2 4 2" xfId="2221"/>
    <cellStyle name="40% - Accent3 3 2 4 2 2" xfId="4411"/>
    <cellStyle name="40% - Accent3 3 2 4 2 2 2" xfId="8791"/>
    <cellStyle name="40% - Accent3 3 2 4 2 3" xfId="6603"/>
    <cellStyle name="40% - Accent3 3 2 4 3" xfId="3317"/>
    <cellStyle name="40% - Accent3 3 2 4 3 2" xfId="7697"/>
    <cellStyle name="40% - Accent3 3 2 4 4" xfId="5509"/>
    <cellStyle name="40% - Accent3 3 2 5" xfId="1483"/>
    <cellStyle name="40% - Accent3 3 2 5 2" xfId="3673"/>
    <cellStyle name="40% - Accent3 3 2 5 2 2" xfId="8053"/>
    <cellStyle name="40% - Accent3 3 2 5 3" xfId="5865"/>
    <cellStyle name="40% - Accent3 3 2 6" xfId="2579"/>
    <cellStyle name="40% - Accent3 3 2 6 2" xfId="6959"/>
    <cellStyle name="40% - Accent3 3 2 7" xfId="4783"/>
    <cellStyle name="40% - Accent3 3 3" xfId="528"/>
    <cellStyle name="40% - Accent3 3 3 2" xfId="807"/>
    <cellStyle name="40% - Accent3 3 3 2 2" xfId="1128"/>
    <cellStyle name="40% - Accent3 3 3 2 2 2" xfId="2226"/>
    <cellStyle name="40% - Accent3 3 3 2 2 2 2" xfId="4416"/>
    <cellStyle name="40% - Accent3 3 3 2 2 2 2 2" xfId="8796"/>
    <cellStyle name="40% - Accent3 3 3 2 2 2 3" xfId="6608"/>
    <cellStyle name="40% - Accent3 3 3 2 2 3" xfId="3322"/>
    <cellStyle name="40% - Accent3 3 3 2 2 3 2" xfId="7702"/>
    <cellStyle name="40% - Accent3 3 3 2 2 4" xfId="5514"/>
    <cellStyle name="40% - Accent3 3 3 2 3" xfId="1905"/>
    <cellStyle name="40% - Accent3 3 3 2 3 2" xfId="4095"/>
    <cellStyle name="40% - Accent3 3 3 2 3 2 2" xfId="8475"/>
    <cellStyle name="40% - Accent3 3 3 2 3 3" xfId="6287"/>
    <cellStyle name="40% - Accent3 3 3 2 4" xfId="3001"/>
    <cellStyle name="40% - Accent3 3 3 2 4 2" xfId="7381"/>
    <cellStyle name="40% - Accent3 3 3 2 5" xfId="5193"/>
    <cellStyle name="40% - Accent3 3 3 3" xfId="1127"/>
    <cellStyle name="40% - Accent3 3 3 3 2" xfId="2225"/>
    <cellStyle name="40% - Accent3 3 3 3 2 2" xfId="4415"/>
    <cellStyle name="40% - Accent3 3 3 3 2 2 2" xfId="8795"/>
    <cellStyle name="40% - Accent3 3 3 3 2 3" xfId="6607"/>
    <cellStyle name="40% - Accent3 3 3 3 3" xfId="3321"/>
    <cellStyle name="40% - Accent3 3 3 3 3 2" xfId="7701"/>
    <cellStyle name="40% - Accent3 3 3 3 4" xfId="5513"/>
    <cellStyle name="40% - Accent3 3 3 4" xfId="1628"/>
    <cellStyle name="40% - Accent3 3 3 4 2" xfId="3818"/>
    <cellStyle name="40% - Accent3 3 3 4 2 2" xfId="8198"/>
    <cellStyle name="40% - Accent3 3 3 4 3" xfId="6010"/>
    <cellStyle name="40% - Accent3 3 3 5" xfId="2724"/>
    <cellStyle name="40% - Accent3 3 3 5 2" xfId="7104"/>
    <cellStyle name="40% - Accent3 3 3 6" xfId="4916"/>
    <cellStyle name="40% - Accent3 3 4" xfId="673"/>
    <cellStyle name="40% - Accent3 3 4 2" xfId="1129"/>
    <cellStyle name="40% - Accent3 3 4 2 2" xfId="2227"/>
    <cellStyle name="40% - Accent3 3 4 2 2 2" xfId="4417"/>
    <cellStyle name="40% - Accent3 3 4 2 2 2 2" xfId="8797"/>
    <cellStyle name="40% - Accent3 3 4 2 2 3" xfId="6609"/>
    <cellStyle name="40% - Accent3 3 4 2 3" xfId="3323"/>
    <cellStyle name="40% - Accent3 3 4 2 3 2" xfId="7703"/>
    <cellStyle name="40% - Accent3 3 4 2 4" xfId="5515"/>
    <cellStyle name="40% - Accent3 3 4 3" xfId="1771"/>
    <cellStyle name="40% - Accent3 3 4 3 2" xfId="3961"/>
    <cellStyle name="40% - Accent3 3 4 3 2 2" xfId="8341"/>
    <cellStyle name="40% - Accent3 3 4 3 3" xfId="6153"/>
    <cellStyle name="40% - Accent3 3 4 4" xfId="2867"/>
    <cellStyle name="40% - Accent3 3 4 4 2" xfId="7247"/>
    <cellStyle name="40% - Accent3 3 4 5" xfId="5059"/>
    <cellStyle name="40% - Accent3 3 5" xfId="1122"/>
    <cellStyle name="40% - Accent3 3 5 2" xfId="2220"/>
    <cellStyle name="40% - Accent3 3 5 2 2" xfId="4410"/>
    <cellStyle name="40% - Accent3 3 5 2 2 2" xfId="8790"/>
    <cellStyle name="40% - Accent3 3 5 2 3" xfId="6602"/>
    <cellStyle name="40% - Accent3 3 5 3" xfId="3316"/>
    <cellStyle name="40% - Accent3 3 5 3 2" xfId="7696"/>
    <cellStyle name="40% - Accent3 3 5 4" xfId="5508"/>
    <cellStyle name="40% - Accent3 3 6" xfId="1482"/>
    <cellStyle name="40% - Accent3 3 6 2" xfId="3672"/>
    <cellStyle name="40% - Accent3 3 6 2 2" xfId="8052"/>
    <cellStyle name="40% - Accent3 3 6 3" xfId="5864"/>
    <cellStyle name="40% - Accent3 3 7" xfId="2578"/>
    <cellStyle name="40% - Accent3 3 7 2" xfId="6958"/>
    <cellStyle name="40% - Accent3 3 8" xfId="4782"/>
    <cellStyle name="40% - Accent3 4" xfId="336"/>
    <cellStyle name="40% - Accent3 4 2" xfId="530"/>
    <cellStyle name="40% - Accent3 4 2 2" xfId="809"/>
    <cellStyle name="40% - Accent3 4 2 2 2" xfId="1132"/>
    <cellStyle name="40% - Accent3 4 2 2 2 2" xfId="2230"/>
    <cellStyle name="40% - Accent3 4 2 2 2 2 2" xfId="4420"/>
    <cellStyle name="40% - Accent3 4 2 2 2 2 2 2" xfId="8800"/>
    <cellStyle name="40% - Accent3 4 2 2 2 2 3" xfId="6612"/>
    <cellStyle name="40% - Accent3 4 2 2 2 3" xfId="3326"/>
    <cellStyle name="40% - Accent3 4 2 2 2 3 2" xfId="7706"/>
    <cellStyle name="40% - Accent3 4 2 2 2 4" xfId="5518"/>
    <cellStyle name="40% - Accent3 4 2 2 3" xfId="1907"/>
    <cellStyle name="40% - Accent3 4 2 2 3 2" xfId="4097"/>
    <cellStyle name="40% - Accent3 4 2 2 3 2 2" xfId="8477"/>
    <cellStyle name="40% - Accent3 4 2 2 3 3" xfId="6289"/>
    <cellStyle name="40% - Accent3 4 2 2 4" xfId="3003"/>
    <cellStyle name="40% - Accent3 4 2 2 4 2" xfId="7383"/>
    <cellStyle name="40% - Accent3 4 2 2 5" xfId="5195"/>
    <cellStyle name="40% - Accent3 4 2 3" xfId="1131"/>
    <cellStyle name="40% - Accent3 4 2 3 2" xfId="2229"/>
    <cellStyle name="40% - Accent3 4 2 3 2 2" xfId="4419"/>
    <cellStyle name="40% - Accent3 4 2 3 2 2 2" xfId="8799"/>
    <cellStyle name="40% - Accent3 4 2 3 2 3" xfId="6611"/>
    <cellStyle name="40% - Accent3 4 2 3 3" xfId="3325"/>
    <cellStyle name="40% - Accent3 4 2 3 3 2" xfId="7705"/>
    <cellStyle name="40% - Accent3 4 2 3 4" xfId="5517"/>
    <cellStyle name="40% - Accent3 4 2 4" xfId="1630"/>
    <cellStyle name="40% - Accent3 4 2 4 2" xfId="3820"/>
    <cellStyle name="40% - Accent3 4 2 4 2 2" xfId="8200"/>
    <cellStyle name="40% - Accent3 4 2 4 3" xfId="6012"/>
    <cellStyle name="40% - Accent3 4 2 5" xfId="2726"/>
    <cellStyle name="40% - Accent3 4 2 5 2" xfId="7106"/>
    <cellStyle name="40% - Accent3 4 2 6" xfId="4918"/>
    <cellStyle name="40% - Accent3 4 3" xfId="675"/>
    <cellStyle name="40% - Accent3 4 3 2" xfId="1133"/>
    <cellStyle name="40% - Accent3 4 3 2 2" xfId="2231"/>
    <cellStyle name="40% - Accent3 4 3 2 2 2" xfId="4421"/>
    <cellStyle name="40% - Accent3 4 3 2 2 2 2" xfId="8801"/>
    <cellStyle name="40% - Accent3 4 3 2 2 3" xfId="6613"/>
    <cellStyle name="40% - Accent3 4 3 2 3" xfId="3327"/>
    <cellStyle name="40% - Accent3 4 3 2 3 2" xfId="7707"/>
    <cellStyle name="40% - Accent3 4 3 2 4" xfId="5519"/>
    <cellStyle name="40% - Accent3 4 3 3" xfId="1773"/>
    <cellStyle name="40% - Accent3 4 3 3 2" xfId="3963"/>
    <cellStyle name="40% - Accent3 4 3 3 2 2" xfId="8343"/>
    <cellStyle name="40% - Accent3 4 3 3 3" xfId="6155"/>
    <cellStyle name="40% - Accent3 4 3 4" xfId="2869"/>
    <cellStyle name="40% - Accent3 4 3 4 2" xfId="7249"/>
    <cellStyle name="40% - Accent3 4 3 5" xfId="5061"/>
    <cellStyle name="40% - Accent3 4 4" xfId="1130"/>
    <cellStyle name="40% - Accent3 4 4 2" xfId="2228"/>
    <cellStyle name="40% - Accent3 4 4 2 2" xfId="4418"/>
    <cellStyle name="40% - Accent3 4 4 2 2 2" xfId="8798"/>
    <cellStyle name="40% - Accent3 4 4 2 3" xfId="6610"/>
    <cellStyle name="40% - Accent3 4 4 3" xfId="3324"/>
    <cellStyle name="40% - Accent3 4 4 3 2" xfId="7704"/>
    <cellStyle name="40% - Accent3 4 4 4" xfId="5516"/>
    <cellStyle name="40% - Accent3 4 5" xfId="1484"/>
    <cellStyle name="40% - Accent3 4 5 2" xfId="3674"/>
    <cellStyle name="40% - Accent3 4 5 2 2" xfId="8054"/>
    <cellStyle name="40% - Accent3 4 5 3" xfId="5866"/>
    <cellStyle name="40% - Accent3 4 6" xfId="2580"/>
    <cellStyle name="40% - Accent3 4 6 2" xfId="6960"/>
    <cellStyle name="40% - Accent3 4 7" xfId="4784"/>
    <cellStyle name="40% - Accent3 5" xfId="602"/>
    <cellStyle name="40% - Accent3 5 2" xfId="1134"/>
    <cellStyle name="40% - Accent3 5 2 2" xfId="2232"/>
    <cellStyle name="40% - Accent3 5 2 2 2" xfId="4422"/>
    <cellStyle name="40% - Accent3 5 2 2 2 2" xfId="8802"/>
    <cellStyle name="40% - Accent3 5 2 2 3" xfId="6614"/>
    <cellStyle name="40% - Accent3 5 2 3" xfId="3328"/>
    <cellStyle name="40% - Accent3 5 2 3 2" xfId="7708"/>
    <cellStyle name="40% - Accent3 5 2 4" xfId="5520"/>
    <cellStyle name="40% - Accent3 5 3" xfId="1701"/>
    <cellStyle name="40% - Accent3 5 3 2" xfId="3891"/>
    <cellStyle name="40% - Accent3 5 3 2 2" xfId="8271"/>
    <cellStyle name="40% - Accent3 5 3 3" xfId="6083"/>
    <cellStyle name="40% - Accent3 5 4" xfId="2797"/>
    <cellStyle name="40% - Accent3 5 4 2" xfId="7177"/>
    <cellStyle name="40% - Accent3 5 5" xfId="4989"/>
    <cellStyle name="40% - Accent3 6" xfId="1555"/>
    <cellStyle name="40% - Accent3 6 2" xfId="3745"/>
    <cellStyle name="40% - Accent3 6 2 2" xfId="8125"/>
    <cellStyle name="40% - Accent3 6 3" xfId="5937"/>
    <cellStyle name="40% - Accent3 7" xfId="2651"/>
    <cellStyle name="40% - Accent3 7 2" xfId="7031"/>
    <cellStyle name="40% - Accent3 8" xfId="4711"/>
    <cellStyle name="40% - Accent4" xfId="449" builtinId="43" customBuiltin="1"/>
    <cellStyle name="40% - Accent4 2" xfId="337"/>
    <cellStyle name="40% - Accent4 2 2" xfId="338"/>
    <cellStyle name="40% - Accent4 2 2 2" xfId="339"/>
    <cellStyle name="40% - Accent4 2 2 2 2" xfId="533"/>
    <cellStyle name="40% - Accent4 2 2 2 2 2" xfId="812"/>
    <cellStyle name="40% - Accent4 2 2 2 2 2 2" xfId="1139"/>
    <cellStyle name="40% - Accent4 2 2 2 2 2 2 2" xfId="2237"/>
    <cellStyle name="40% - Accent4 2 2 2 2 2 2 2 2" xfId="4427"/>
    <cellStyle name="40% - Accent4 2 2 2 2 2 2 2 2 2" xfId="8807"/>
    <cellStyle name="40% - Accent4 2 2 2 2 2 2 2 3" xfId="6619"/>
    <cellStyle name="40% - Accent4 2 2 2 2 2 2 3" xfId="3333"/>
    <cellStyle name="40% - Accent4 2 2 2 2 2 2 3 2" xfId="7713"/>
    <cellStyle name="40% - Accent4 2 2 2 2 2 2 4" xfId="5525"/>
    <cellStyle name="40% - Accent4 2 2 2 2 2 3" xfId="1910"/>
    <cellStyle name="40% - Accent4 2 2 2 2 2 3 2" xfId="4100"/>
    <cellStyle name="40% - Accent4 2 2 2 2 2 3 2 2" xfId="8480"/>
    <cellStyle name="40% - Accent4 2 2 2 2 2 3 3" xfId="6292"/>
    <cellStyle name="40% - Accent4 2 2 2 2 2 4" xfId="3006"/>
    <cellStyle name="40% - Accent4 2 2 2 2 2 4 2" xfId="7386"/>
    <cellStyle name="40% - Accent4 2 2 2 2 2 5" xfId="5198"/>
    <cellStyle name="40% - Accent4 2 2 2 2 3" xfId="1138"/>
    <cellStyle name="40% - Accent4 2 2 2 2 3 2" xfId="2236"/>
    <cellStyle name="40% - Accent4 2 2 2 2 3 2 2" xfId="4426"/>
    <cellStyle name="40% - Accent4 2 2 2 2 3 2 2 2" xfId="8806"/>
    <cellStyle name="40% - Accent4 2 2 2 2 3 2 3" xfId="6618"/>
    <cellStyle name="40% - Accent4 2 2 2 2 3 3" xfId="3332"/>
    <cellStyle name="40% - Accent4 2 2 2 2 3 3 2" xfId="7712"/>
    <cellStyle name="40% - Accent4 2 2 2 2 3 4" xfId="5524"/>
    <cellStyle name="40% - Accent4 2 2 2 2 4" xfId="1633"/>
    <cellStyle name="40% - Accent4 2 2 2 2 4 2" xfId="3823"/>
    <cellStyle name="40% - Accent4 2 2 2 2 4 2 2" xfId="8203"/>
    <cellStyle name="40% - Accent4 2 2 2 2 4 3" xfId="6015"/>
    <cellStyle name="40% - Accent4 2 2 2 2 5" xfId="2729"/>
    <cellStyle name="40% - Accent4 2 2 2 2 5 2" xfId="7109"/>
    <cellStyle name="40% - Accent4 2 2 2 2 6" xfId="4921"/>
    <cellStyle name="40% - Accent4 2 2 2 3" xfId="678"/>
    <cellStyle name="40% - Accent4 2 2 2 3 2" xfId="1140"/>
    <cellStyle name="40% - Accent4 2 2 2 3 2 2" xfId="2238"/>
    <cellStyle name="40% - Accent4 2 2 2 3 2 2 2" xfId="4428"/>
    <cellStyle name="40% - Accent4 2 2 2 3 2 2 2 2" xfId="8808"/>
    <cellStyle name="40% - Accent4 2 2 2 3 2 2 3" xfId="6620"/>
    <cellStyle name="40% - Accent4 2 2 2 3 2 3" xfId="3334"/>
    <cellStyle name="40% - Accent4 2 2 2 3 2 3 2" xfId="7714"/>
    <cellStyle name="40% - Accent4 2 2 2 3 2 4" xfId="5526"/>
    <cellStyle name="40% - Accent4 2 2 2 3 3" xfId="1776"/>
    <cellStyle name="40% - Accent4 2 2 2 3 3 2" xfId="3966"/>
    <cellStyle name="40% - Accent4 2 2 2 3 3 2 2" xfId="8346"/>
    <cellStyle name="40% - Accent4 2 2 2 3 3 3" xfId="6158"/>
    <cellStyle name="40% - Accent4 2 2 2 3 4" xfId="2872"/>
    <cellStyle name="40% - Accent4 2 2 2 3 4 2" xfId="7252"/>
    <cellStyle name="40% - Accent4 2 2 2 3 5" xfId="5064"/>
    <cellStyle name="40% - Accent4 2 2 2 4" xfId="1137"/>
    <cellStyle name="40% - Accent4 2 2 2 4 2" xfId="2235"/>
    <cellStyle name="40% - Accent4 2 2 2 4 2 2" xfId="4425"/>
    <cellStyle name="40% - Accent4 2 2 2 4 2 2 2" xfId="8805"/>
    <cellStyle name="40% - Accent4 2 2 2 4 2 3" xfId="6617"/>
    <cellStyle name="40% - Accent4 2 2 2 4 3" xfId="3331"/>
    <cellStyle name="40% - Accent4 2 2 2 4 3 2" xfId="7711"/>
    <cellStyle name="40% - Accent4 2 2 2 4 4" xfId="5523"/>
    <cellStyle name="40% - Accent4 2 2 2 5" xfId="1487"/>
    <cellStyle name="40% - Accent4 2 2 2 5 2" xfId="3677"/>
    <cellStyle name="40% - Accent4 2 2 2 5 2 2" xfId="8057"/>
    <cellStyle name="40% - Accent4 2 2 2 5 3" xfId="5869"/>
    <cellStyle name="40% - Accent4 2 2 2 6" xfId="2583"/>
    <cellStyle name="40% - Accent4 2 2 2 6 2" xfId="6963"/>
    <cellStyle name="40% - Accent4 2 2 2 7" xfId="4787"/>
    <cellStyle name="40% - Accent4 2 2 3" xfId="532"/>
    <cellStyle name="40% - Accent4 2 2 3 2" xfId="811"/>
    <cellStyle name="40% - Accent4 2 2 3 2 2" xfId="1142"/>
    <cellStyle name="40% - Accent4 2 2 3 2 2 2" xfId="2240"/>
    <cellStyle name="40% - Accent4 2 2 3 2 2 2 2" xfId="4430"/>
    <cellStyle name="40% - Accent4 2 2 3 2 2 2 2 2" xfId="8810"/>
    <cellStyle name="40% - Accent4 2 2 3 2 2 2 3" xfId="6622"/>
    <cellStyle name="40% - Accent4 2 2 3 2 2 3" xfId="3336"/>
    <cellStyle name="40% - Accent4 2 2 3 2 2 3 2" xfId="7716"/>
    <cellStyle name="40% - Accent4 2 2 3 2 2 4" xfId="5528"/>
    <cellStyle name="40% - Accent4 2 2 3 2 3" xfId="1909"/>
    <cellStyle name="40% - Accent4 2 2 3 2 3 2" xfId="4099"/>
    <cellStyle name="40% - Accent4 2 2 3 2 3 2 2" xfId="8479"/>
    <cellStyle name="40% - Accent4 2 2 3 2 3 3" xfId="6291"/>
    <cellStyle name="40% - Accent4 2 2 3 2 4" xfId="3005"/>
    <cellStyle name="40% - Accent4 2 2 3 2 4 2" xfId="7385"/>
    <cellStyle name="40% - Accent4 2 2 3 2 5" xfId="5197"/>
    <cellStyle name="40% - Accent4 2 2 3 3" xfId="1141"/>
    <cellStyle name="40% - Accent4 2 2 3 3 2" xfId="2239"/>
    <cellStyle name="40% - Accent4 2 2 3 3 2 2" xfId="4429"/>
    <cellStyle name="40% - Accent4 2 2 3 3 2 2 2" xfId="8809"/>
    <cellStyle name="40% - Accent4 2 2 3 3 2 3" xfId="6621"/>
    <cellStyle name="40% - Accent4 2 2 3 3 3" xfId="3335"/>
    <cellStyle name="40% - Accent4 2 2 3 3 3 2" xfId="7715"/>
    <cellStyle name="40% - Accent4 2 2 3 3 4" xfId="5527"/>
    <cellStyle name="40% - Accent4 2 2 3 4" xfId="1632"/>
    <cellStyle name="40% - Accent4 2 2 3 4 2" xfId="3822"/>
    <cellStyle name="40% - Accent4 2 2 3 4 2 2" xfId="8202"/>
    <cellStyle name="40% - Accent4 2 2 3 4 3" xfId="6014"/>
    <cellStyle name="40% - Accent4 2 2 3 5" xfId="2728"/>
    <cellStyle name="40% - Accent4 2 2 3 5 2" xfId="7108"/>
    <cellStyle name="40% - Accent4 2 2 3 6" xfId="4920"/>
    <cellStyle name="40% - Accent4 2 2 4" xfId="677"/>
    <cellStyle name="40% - Accent4 2 2 4 2" xfId="1143"/>
    <cellStyle name="40% - Accent4 2 2 4 2 2" xfId="2241"/>
    <cellStyle name="40% - Accent4 2 2 4 2 2 2" xfId="4431"/>
    <cellStyle name="40% - Accent4 2 2 4 2 2 2 2" xfId="8811"/>
    <cellStyle name="40% - Accent4 2 2 4 2 2 3" xfId="6623"/>
    <cellStyle name="40% - Accent4 2 2 4 2 3" xfId="3337"/>
    <cellStyle name="40% - Accent4 2 2 4 2 3 2" xfId="7717"/>
    <cellStyle name="40% - Accent4 2 2 4 2 4" xfId="5529"/>
    <cellStyle name="40% - Accent4 2 2 4 3" xfId="1775"/>
    <cellStyle name="40% - Accent4 2 2 4 3 2" xfId="3965"/>
    <cellStyle name="40% - Accent4 2 2 4 3 2 2" xfId="8345"/>
    <cellStyle name="40% - Accent4 2 2 4 3 3" xfId="6157"/>
    <cellStyle name="40% - Accent4 2 2 4 4" xfId="2871"/>
    <cellStyle name="40% - Accent4 2 2 4 4 2" xfId="7251"/>
    <cellStyle name="40% - Accent4 2 2 4 5" xfId="5063"/>
    <cellStyle name="40% - Accent4 2 2 5" xfId="1136"/>
    <cellStyle name="40% - Accent4 2 2 5 2" xfId="2234"/>
    <cellStyle name="40% - Accent4 2 2 5 2 2" xfId="4424"/>
    <cellStyle name="40% - Accent4 2 2 5 2 2 2" xfId="8804"/>
    <cellStyle name="40% - Accent4 2 2 5 2 3" xfId="6616"/>
    <cellStyle name="40% - Accent4 2 2 5 3" xfId="3330"/>
    <cellStyle name="40% - Accent4 2 2 5 3 2" xfId="7710"/>
    <cellStyle name="40% - Accent4 2 2 5 4" xfId="5522"/>
    <cellStyle name="40% - Accent4 2 2 6" xfId="1486"/>
    <cellStyle name="40% - Accent4 2 2 6 2" xfId="3676"/>
    <cellStyle name="40% - Accent4 2 2 6 2 2" xfId="8056"/>
    <cellStyle name="40% - Accent4 2 2 6 3" xfId="5868"/>
    <cellStyle name="40% - Accent4 2 2 7" xfId="2582"/>
    <cellStyle name="40% - Accent4 2 2 7 2" xfId="6962"/>
    <cellStyle name="40% - Accent4 2 2 8" xfId="4786"/>
    <cellStyle name="40% - Accent4 2 3" xfId="340"/>
    <cellStyle name="40% - Accent4 2 3 2" xfId="534"/>
    <cellStyle name="40% - Accent4 2 3 2 2" xfId="813"/>
    <cellStyle name="40% - Accent4 2 3 2 2 2" xfId="1146"/>
    <cellStyle name="40% - Accent4 2 3 2 2 2 2" xfId="2244"/>
    <cellStyle name="40% - Accent4 2 3 2 2 2 2 2" xfId="4434"/>
    <cellStyle name="40% - Accent4 2 3 2 2 2 2 2 2" xfId="8814"/>
    <cellStyle name="40% - Accent4 2 3 2 2 2 2 3" xfId="6626"/>
    <cellStyle name="40% - Accent4 2 3 2 2 2 3" xfId="3340"/>
    <cellStyle name="40% - Accent4 2 3 2 2 2 3 2" xfId="7720"/>
    <cellStyle name="40% - Accent4 2 3 2 2 2 4" xfId="5532"/>
    <cellStyle name="40% - Accent4 2 3 2 2 3" xfId="1911"/>
    <cellStyle name="40% - Accent4 2 3 2 2 3 2" xfId="4101"/>
    <cellStyle name="40% - Accent4 2 3 2 2 3 2 2" xfId="8481"/>
    <cellStyle name="40% - Accent4 2 3 2 2 3 3" xfId="6293"/>
    <cellStyle name="40% - Accent4 2 3 2 2 4" xfId="3007"/>
    <cellStyle name="40% - Accent4 2 3 2 2 4 2" xfId="7387"/>
    <cellStyle name="40% - Accent4 2 3 2 2 5" xfId="5199"/>
    <cellStyle name="40% - Accent4 2 3 2 3" xfId="1145"/>
    <cellStyle name="40% - Accent4 2 3 2 3 2" xfId="2243"/>
    <cellStyle name="40% - Accent4 2 3 2 3 2 2" xfId="4433"/>
    <cellStyle name="40% - Accent4 2 3 2 3 2 2 2" xfId="8813"/>
    <cellStyle name="40% - Accent4 2 3 2 3 2 3" xfId="6625"/>
    <cellStyle name="40% - Accent4 2 3 2 3 3" xfId="3339"/>
    <cellStyle name="40% - Accent4 2 3 2 3 3 2" xfId="7719"/>
    <cellStyle name="40% - Accent4 2 3 2 3 4" xfId="5531"/>
    <cellStyle name="40% - Accent4 2 3 2 4" xfId="1634"/>
    <cellStyle name="40% - Accent4 2 3 2 4 2" xfId="3824"/>
    <cellStyle name="40% - Accent4 2 3 2 4 2 2" xfId="8204"/>
    <cellStyle name="40% - Accent4 2 3 2 4 3" xfId="6016"/>
    <cellStyle name="40% - Accent4 2 3 2 5" xfId="2730"/>
    <cellStyle name="40% - Accent4 2 3 2 5 2" xfId="7110"/>
    <cellStyle name="40% - Accent4 2 3 2 6" xfId="4922"/>
    <cellStyle name="40% - Accent4 2 3 3" xfId="679"/>
    <cellStyle name="40% - Accent4 2 3 3 2" xfId="1147"/>
    <cellStyle name="40% - Accent4 2 3 3 2 2" xfId="2245"/>
    <cellStyle name="40% - Accent4 2 3 3 2 2 2" xfId="4435"/>
    <cellStyle name="40% - Accent4 2 3 3 2 2 2 2" xfId="8815"/>
    <cellStyle name="40% - Accent4 2 3 3 2 2 3" xfId="6627"/>
    <cellStyle name="40% - Accent4 2 3 3 2 3" xfId="3341"/>
    <cellStyle name="40% - Accent4 2 3 3 2 3 2" xfId="7721"/>
    <cellStyle name="40% - Accent4 2 3 3 2 4" xfId="5533"/>
    <cellStyle name="40% - Accent4 2 3 3 3" xfId="1777"/>
    <cellStyle name="40% - Accent4 2 3 3 3 2" xfId="3967"/>
    <cellStyle name="40% - Accent4 2 3 3 3 2 2" xfId="8347"/>
    <cellStyle name="40% - Accent4 2 3 3 3 3" xfId="6159"/>
    <cellStyle name="40% - Accent4 2 3 3 4" xfId="2873"/>
    <cellStyle name="40% - Accent4 2 3 3 4 2" xfId="7253"/>
    <cellStyle name="40% - Accent4 2 3 3 5" xfId="5065"/>
    <cellStyle name="40% - Accent4 2 3 4" xfId="1144"/>
    <cellStyle name="40% - Accent4 2 3 4 2" xfId="2242"/>
    <cellStyle name="40% - Accent4 2 3 4 2 2" xfId="4432"/>
    <cellStyle name="40% - Accent4 2 3 4 2 2 2" xfId="8812"/>
    <cellStyle name="40% - Accent4 2 3 4 2 3" xfId="6624"/>
    <cellStyle name="40% - Accent4 2 3 4 3" xfId="3338"/>
    <cellStyle name="40% - Accent4 2 3 4 3 2" xfId="7718"/>
    <cellStyle name="40% - Accent4 2 3 4 4" xfId="5530"/>
    <cellStyle name="40% - Accent4 2 3 5" xfId="1488"/>
    <cellStyle name="40% - Accent4 2 3 5 2" xfId="3678"/>
    <cellStyle name="40% - Accent4 2 3 5 2 2" xfId="8058"/>
    <cellStyle name="40% - Accent4 2 3 5 3" xfId="5870"/>
    <cellStyle name="40% - Accent4 2 3 6" xfId="2584"/>
    <cellStyle name="40% - Accent4 2 3 6 2" xfId="6964"/>
    <cellStyle name="40% - Accent4 2 3 7" xfId="4788"/>
    <cellStyle name="40% - Accent4 2 4" xfId="531"/>
    <cellStyle name="40% - Accent4 2 4 2" xfId="810"/>
    <cellStyle name="40% - Accent4 2 4 2 2" xfId="1149"/>
    <cellStyle name="40% - Accent4 2 4 2 2 2" xfId="2247"/>
    <cellStyle name="40% - Accent4 2 4 2 2 2 2" xfId="4437"/>
    <cellStyle name="40% - Accent4 2 4 2 2 2 2 2" xfId="8817"/>
    <cellStyle name="40% - Accent4 2 4 2 2 2 3" xfId="6629"/>
    <cellStyle name="40% - Accent4 2 4 2 2 3" xfId="3343"/>
    <cellStyle name="40% - Accent4 2 4 2 2 3 2" xfId="7723"/>
    <cellStyle name="40% - Accent4 2 4 2 2 4" xfId="5535"/>
    <cellStyle name="40% - Accent4 2 4 2 3" xfId="1908"/>
    <cellStyle name="40% - Accent4 2 4 2 3 2" xfId="4098"/>
    <cellStyle name="40% - Accent4 2 4 2 3 2 2" xfId="8478"/>
    <cellStyle name="40% - Accent4 2 4 2 3 3" xfId="6290"/>
    <cellStyle name="40% - Accent4 2 4 2 4" xfId="3004"/>
    <cellStyle name="40% - Accent4 2 4 2 4 2" xfId="7384"/>
    <cellStyle name="40% - Accent4 2 4 2 5" xfId="5196"/>
    <cellStyle name="40% - Accent4 2 4 3" xfId="1148"/>
    <cellStyle name="40% - Accent4 2 4 3 2" xfId="2246"/>
    <cellStyle name="40% - Accent4 2 4 3 2 2" xfId="4436"/>
    <cellStyle name="40% - Accent4 2 4 3 2 2 2" xfId="8816"/>
    <cellStyle name="40% - Accent4 2 4 3 2 3" xfId="6628"/>
    <cellStyle name="40% - Accent4 2 4 3 3" xfId="3342"/>
    <cellStyle name="40% - Accent4 2 4 3 3 2" xfId="7722"/>
    <cellStyle name="40% - Accent4 2 4 3 4" xfId="5534"/>
    <cellStyle name="40% - Accent4 2 4 4" xfId="1631"/>
    <cellStyle name="40% - Accent4 2 4 4 2" xfId="3821"/>
    <cellStyle name="40% - Accent4 2 4 4 2 2" xfId="8201"/>
    <cellStyle name="40% - Accent4 2 4 4 3" xfId="6013"/>
    <cellStyle name="40% - Accent4 2 4 5" xfId="2727"/>
    <cellStyle name="40% - Accent4 2 4 5 2" xfId="7107"/>
    <cellStyle name="40% - Accent4 2 4 6" xfId="4919"/>
    <cellStyle name="40% - Accent4 2 5" xfId="676"/>
    <cellStyle name="40% - Accent4 2 5 2" xfId="1150"/>
    <cellStyle name="40% - Accent4 2 5 2 2" xfId="2248"/>
    <cellStyle name="40% - Accent4 2 5 2 2 2" xfId="4438"/>
    <cellStyle name="40% - Accent4 2 5 2 2 2 2" xfId="8818"/>
    <cellStyle name="40% - Accent4 2 5 2 2 3" xfId="6630"/>
    <cellStyle name="40% - Accent4 2 5 2 3" xfId="3344"/>
    <cellStyle name="40% - Accent4 2 5 2 3 2" xfId="7724"/>
    <cellStyle name="40% - Accent4 2 5 2 4" xfId="5536"/>
    <cellStyle name="40% - Accent4 2 5 3" xfId="1774"/>
    <cellStyle name="40% - Accent4 2 5 3 2" xfId="3964"/>
    <cellStyle name="40% - Accent4 2 5 3 2 2" xfId="8344"/>
    <cellStyle name="40% - Accent4 2 5 3 3" xfId="6156"/>
    <cellStyle name="40% - Accent4 2 5 4" xfId="2870"/>
    <cellStyle name="40% - Accent4 2 5 4 2" xfId="7250"/>
    <cellStyle name="40% - Accent4 2 5 5" xfId="5062"/>
    <cellStyle name="40% - Accent4 2 6" xfId="1135"/>
    <cellStyle name="40% - Accent4 2 6 2" xfId="2233"/>
    <cellStyle name="40% - Accent4 2 6 2 2" xfId="4423"/>
    <cellStyle name="40% - Accent4 2 6 2 2 2" xfId="8803"/>
    <cellStyle name="40% - Accent4 2 6 2 3" xfId="6615"/>
    <cellStyle name="40% - Accent4 2 6 3" xfId="3329"/>
    <cellStyle name="40% - Accent4 2 6 3 2" xfId="7709"/>
    <cellStyle name="40% - Accent4 2 6 4" xfId="5521"/>
    <cellStyle name="40% - Accent4 2 7" xfId="1485"/>
    <cellStyle name="40% - Accent4 2 7 2" xfId="3675"/>
    <cellStyle name="40% - Accent4 2 7 2 2" xfId="8055"/>
    <cellStyle name="40% - Accent4 2 7 3" xfId="5867"/>
    <cellStyle name="40% - Accent4 2 8" xfId="2581"/>
    <cellStyle name="40% - Accent4 2 8 2" xfId="6961"/>
    <cellStyle name="40% - Accent4 2 9" xfId="4785"/>
    <cellStyle name="40% - Accent4 3" xfId="341"/>
    <cellStyle name="40% - Accent4 3 2" xfId="342"/>
    <cellStyle name="40% - Accent4 3 2 2" xfId="536"/>
    <cellStyle name="40% - Accent4 3 2 2 2" xfId="815"/>
    <cellStyle name="40% - Accent4 3 2 2 2 2" xfId="1154"/>
    <cellStyle name="40% - Accent4 3 2 2 2 2 2" xfId="2252"/>
    <cellStyle name="40% - Accent4 3 2 2 2 2 2 2" xfId="4442"/>
    <cellStyle name="40% - Accent4 3 2 2 2 2 2 2 2" xfId="8822"/>
    <cellStyle name="40% - Accent4 3 2 2 2 2 2 3" xfId="6634"/>
    <cellStyle name="40% - Accent4 3 2 2 2 2 3" xfId="3348"/>
    <cellStyle name="40% - Accent4 3 2 2 2 2 3 2" xfId="7728"/>
    <cellStyle name="40% - Accent4 3 2 2 2 2 4" xfId="5540"/>
    <cellStyle name="40% - Accent4 3 2 2 2 3" xfId="1913"/>
    <cellStyle name="40% - Accent4 3 2 2 2 3 2" xfId="4103"/>
    <cellStyle name="40% - Accent4 3 2 2 2 3 2 2" xfId="8483"/>
    <cellStyle name="40% - Accent4 3 2 2 2 3 3" xfId="6295"/>
    <cellStyle name="40% - Accent4 3 2 2 2 4" xfId="3009"/>
    <cellStyle name="40% - Accent4 3 2 2 2 4 2" xfId="7389"/>
    <cellStyle name="40% - Accent4 3 2 2 2 5" xfId="5201"/>
    <cellStyle name="40% - Accent4 3 2 2 3" xfId="1153"/>
    <cellStyle name="40% - Accent4 3 2 2 3 2" xfId="2251"/>
    <cellStyle name="40% - Accent4 3 2 2 3 2 2" xfId="4441"/>
    <cellStyle name="40% - Accent4 3 2 2 3 2 2 2" xfId="8821"/>
    <cellStyle name="40% - Accent4 3 2 2 3 2 3" xfId="6633"/>
    <cellStyle name="40% - Accent4 3 2 2 3 3" xfId="3347"/>
    <cellStyle name="40% - Accent4 3 2 2 3 3 2" xfId="7727"/>
    <cellStyle name="40% - Accent4 3 2 2 3 4" xfId="5539"/>
    <cellStyle name="40% - Accent4 3 2 2 4" xfId="1636"/>
    <cellStyle name="40% - Accent4 3 2 2 4 2" xfId="3826"/>
    <cellStyle name="40% - Accent4 3 2 2 4 2 2" xfId="8206"/>
    <cellStyle name="40% - Accent4 3 2 2 4 3" xfId="6018"/>
    <cellStyle name="40% - Accent4 3 2 2 5" xfId="2732"/>
    <cellStyle name="40% - Accent4 3 2 2 5 2" xfId="7112"/>
    <cellStyle name="40% - Accent4 3 2 2 6" xfId="4924"/>
    <cellStyle name="40% - Accent4 3 2 3" xfId="681"/>
    <cellStyle name="40% - Accent4 3 2 3 2" xfId="1155"/>
    <cellStyle name="40% - Accent4 3 2 3 2 2" xfId="2253"/>
    <cellStyle name="40% - Accent4 3 2 3 2 2 2" xfId="4443"/>
    <cellStyle name="40% - Accent4 3 2 3 2 2 2 2" xfId="8823"/>
    <cellStyle name="40% - Accent4 3 2 3 2 2 3" xfId="6635"/>
    <cellStyle name="40% - Accent4 3 2 3 2 3" xfId="3349"/>
    <cellStyle name="40% - Accent4 3 2 3 2 3 2" xfId="7729"/>
    <cellStyle name="40% - Accent4 3 2 3 2 4" xfId="5541"/>
    <cellStyle name="40% - Accent4 3 2 3 3" xfId="1779"/>
    <cellStyle name="40% - Accent4 3 2 3 3 2" xfId="3969"/>
    <cellStyle name="40% - Accent4 3 2 3 3 2 2" xfId="8349"/>
    <cellStyle name="40% - Accent4 3 2 3 3 3" xfId="6161"/>
    <cellStyle name="40% - Accent4 3 2 3 4" xfId="2875"/>
    <cellStyle name="40% - Accent4 3 2 3 4 2" xfId="7255"/>
    <cellStyle name="40% - Accent4 3 2 3 5" xfId="5067"/>
    <cellStyle name="40% - Accent4 3 2 4" xfId="1152"/>
    <cellStyle name="40% - Accent4 3 2 4 2" xfId="2250"/>
    <cellStyle name="40% - Accent4 3 2 4 2 2" xfId="4440"/>
    <cellStyle name="40% - Accent4 3 2 4 2 2 2" xfId="8820"/>
    <cellStyle name="40% - Accent4 3 2 4 2 3" xfId="6632"/>
    <cellStyle name="40% - Accent4 3 2 4 3" xfId="3346"/>
    <cellStyle name="40% - Accent4 3 2 4 3 2" xfId="7726"/>
    <cellStyle name="40% - Accent4 3 2 4 4" xfId="5538"/>
    <cellStyle name="40% - Accent4 3 2 5" xfId="1490"/>
    <cellStyle name="40% - Accent4 3 2 5 2" xfId="3680"/>
    <cellStyle name="40% - Accent4 3 2 5 2 2" xfId="8060"/>
    <cellStyle name="40% - Accent4 3 2 5 3" xfId="5872"/>
    <cellStyle name="40% - Accent4 3 2 6" xfId="2586"/>
    <cellStyle name="40% - Accent4 3 2 6 2" xfId="6966"/>
    <cellStyle name="40% - Accent4 3 2 7" xfId="4790"/>
    <cellStyle name="40% - Accent4 3 3" xfId="535"/>
    <cellStyle name="40% - Accent4 3 3 2" xfId="814"/>
    <cellStyle name="40% - Accent4 3 3 2 2" xfId="1157"/>
    <cellStyle name="40% - Accent4 3 3 2 2 2" xfId="2255"/>
    <cellStyle name="40% - Accent4 3 3 2 2 2 2" xfId="4445"/>
    <cellStyle name="40% - Accent4 3 3 2 2 2 2 2" xfId="8825"/>
    <cellStyle name="40% - Accent4 3 3 2 2 2 3" xfId="6637"/>
    <cellStyle name="40% - Accent4 3 3 2 2 3" xfId="3351"/>
    <cellStyle name="40% - Accent4 3 3 2 2 3 2" xfId="7731"/>
    <cellStyle name="40% - Accent4 3 3 2 2 4" xfId="5543"/>
    <cellStyle name="40% - Accent4 3 3 2 3" xfId="1912"/>
    <cellStyle name="40% - Accent4 3 3 2 3 2" xfId="4102"/>
    <cellStyle name="40% - Accent4 3 3 2 3 2 2" xfId="8482"/>
    <cellStyle name="40% - Accent4 3 3 2 3 3" xfId="6294"/>
    <cellStyle name="40% - Accent4 3 3 2 4" xfId="3008"/>
    <cellStyle name="40% - Accent4 3 3 2 4 2" xfId="7388"/>
    <cellStyle name="40% - Accent4 3 3 2 5" xfId="5200"/>
    <cellStyle name="40% - Accent4 3 3 3" xfId="1156"/>
    <cellStyle name="40% - Accent4 3 3 3 2" xfId="2254"/>
    <cellStyle name="40% - Accent4 3 3 3 2 2" xfId="4444"/>
    <cellStyle name="40% - Accent4 3 3 3 2 2 2" xfId="8824"/>
    <cellStyle name="40% - Accent4 3 3 3 2 3" xfId="6636"/>
    <cellStyle name="40% - Accent4 3 3 3 3" xfId="3350"/>
    <cellStyle name="40% - Accent4 3 3 3 3 2" xfId="7730"/>
    <cellStyle name="40% - Accent4 3 3 3 4" xfId="5542"/>
    <cellStyle name="40% - Accent4 3 3 4" xfId="1635"/>
    <cellStyle name="40% - Accent4 3 3 4 2" xfId="3825"/>
    <cellStyle name="40% - Accent4 3 3 4 2 2" xfId="8205"/>
    <cellStyle name="40% - Accent4 3 3 4 3" xfId="6017"/>
    <cellStyle name="40% - Accent4 3 3 5" xfId="2731"/>
    <cellStyle name="40% - Accent4 3 3 5 2" xfId="7111"/>
    <cellStyle name="40% - Accent4 3 3 6" xfId="4923"/>
    <cellStyle name="40% - Accent4 3 4" xfId="680"/>
    <cellStyle name="40% - Accent4 3 4 2" xfId="1158"/>
    <cellStyle name="40% - Accent4 3 4 2 2" xfId="2256"/>
    <cellStyle name="40% - Accent4 3 4 2 2 2" xfId="4446"/>
    <cellStyle name="40% - Accent4 3 4 2 2 2 2" xfId="8826"/>
    <cellStyle name="40% - Accent4 3 4 2 2 3" xfId="6638"/>
    <cellStyle name="40% - Accent4 3 4 2 3" xfId="3352"/>
    <cellStyle name="40% - Accent4 3 4 2 3 2" xfId="7732"/>
    <cellStyle name="40% - Accent4 3 4 2 4" xfId="5544"/>
    <cellStyle name="40% - Accent4 3 4 3" xfId="1778"/>
    <cellStyle name="40% - Accent4 3 4 3 2" xfId="3968"/>
    <cellStyle name="40% - Accent4 3 4 3 2 2" xfId="8348"/>
    <cellStyle name="40% - Accent4 3 4 3 3" xfId="6160"/>
    <cellStyle name="40% - Accent4 3 4 4" xfId="2874"/>
    <cellStyle name="40% - Accent4 3 4 4 2" xfId="7254"/>
    <cellStyle name="40% - Accent4 3 4 5" xfId="5066"/>
    <cellStyle name="40% - Accent4 3 5" xfId="1151"/>
    <cellStyle name="40% - Accent4 3 5 2" xfId="2249"/>
    <cellStyle name="40% - Accent4 3 5 2 2" xfId="4439"/>
    <cellStyle name="40% - Accent4 3 5 2 2 2" xfId="8819"/>
    <cellStyle name="40% - Accent4 3 5 2 3" xfId="6631"/>
    <cellStyle name="40% - Accent4 3 5 3" xfId="3345"/>
    <cellStyle name="40% - Accent4 3 5 3 2" xfId="7725"/>
    <cellStyle name="40% - Accent4 3 5 4" xfId="5537"/>
    <cellStyle name="40% - Accent4 3 6" xfId="1489"/>
    <cellStyle name="40% - Accent4 3 6 2" xfId="3679"/>
    <cellStyle name="40% - Accent4 3 6 2 2" xfId="8059"/>
    <cellStyle name="40% - Accent4 3 6 3" xfId="5871"/>
    <cellStyle name="40% - Accent4 3 7" xfId="2585"/>
    <cellStyle name="40% - Accent4 3 7 2" xfId="6965"/>
    <cellStyle name="40% - Accent4 3 8" xfId="4789"/>
    <cellStyle name="40% - Accent4 4" xfId="343"/>
    <cellStyle name="40% - Accent4 4 2" xfId="537"/>
    <cellStyle name="40% - Accent4 4 2 2" xfId="816"/>
    <cellStyle name="40% - Accent4 4 2 2 2" xfId="1161"/>
    <cellStyle name="40% - Accent4 4 2 2 2 2" xfId="2259"/>
    <cellStyle name="40% - Accent4 4 2 2 2 2 2" xfId="4449"/>
    <cellStyle name="40% - Accent4 4 2 2 2 2 2 2" xfId="8829"/>
    <cellStyle name="40% - Accent4 4 2 2 2 2 3" xfId="6641"/>
    <cellStyle name="40% - Accent4 4 2 2 2 3" xfId="3355"/>
    <cellStyle name="40% - Accent4 4 2 2 2 3 2" xfId="7735"/>
    <cellStyle name="40% - Accent4 4 2 2 2 4" xfId="5547"/>
    <cellStyle name="40% - Accent4 4 2 2 3" xfId="1914"/>
    <cellStyle name="40% - Accent4 4 2 2 3 2" xfId="4104"/>
    <cellStyle name="40% - Accent4 4 2 2 3 2 2" xfId="8484"/>
    <cellStyle name="40% - Accent4 4 2 2 3 3" xfId="6296"/>
    <cellStyle name="40% - Accent4 4 2 2 4" xfId="3010"/>
    <cellStyle name="40% - Accent4 4 2 2 4 2" xfId="7390"/>
    <cellStyle name="40% - Accent4 4 2 2 5" xfId="5202"/>
    <cellStyle name="40% - Accent4 4 2 3" xfId="1160"/>
    <cellStyle name="40% - Accent4 4 2 3 2" xfId="2258"/>
    <cellStyle name="40% - Accent4 4 2 3 2 2" xfId="4448"/>
    <cellStyle name="40% - Accent4 4 2 3 2 2 2" xfId="8828"/>
    <cellStyle name="40% - Accent4 4 2 3 2 3" xfId="6640"/>
    <cellStyle name="40% - Accent4 4 2 3 3" xfId="3354"/>
    <cellStyle name="40% - Accent4 4 2 3 3 2" xfId="7734"/>
    <cellStyle name="40% - Accent4 4 2 3 4" xfId="5546"/>
    <cellStyle name="40% - Accent4 4 2 4" xfId="1637"/>
    <cellStyle name="40% - Accent4 4 2 4 2" xfId="3827"/>
    <cellStyle name="40% - Accent4 4 2 4 2 2" xfId="8207"/>
    <cellStyle name="40% - Accent4 4 2 4 3" xfId="6019"/>
    <cellStyle name="40% - Accent4 4 2 5" xfId="2733"/>
    <cellStyle name="40% - Accent4 4 2 5 2" xfId="7113"/>
    <cellStyle name="40% - Accent4 4 2 6" xfId="4925"/>
    <cellStyle name="40% - Accent4 4 3" xfId="682"/>
    <cellStyle name="40% - Accent4 4 3 2" xfId="1162"/>
    <cellStyle name="40% - Accent4 4 3 2 2" xfId="2260"/>
    <cellStyle name="40% - Accent4 4 3 2 2 2" xfId="4450"/>
    <cellStyle name="40% - Accent4 4 3 2 2 2 2" xfId="8830"/>
    <cellStyle name="40% - Accent4 4 3 2 2 3" xfId="6642"/>
    <cellStyle name="40% - Accent4 4 3 2 3" xfId="3356"/>
    <cellStyle name="40% - Accent4 4 3 2 3 2" xfId="7736"/>
    <cellStyle name="40% - Accent4 4 3 2 4" xfId="5548"/>
    <cellStyle name="40% - Accent4 4 3 3" xfId="1780"/>
    <cellStyle name="40% - Accent4 4 3 3 2" xfId="3970"/>
    <cellStyle name="40% - Accent4 4 3 3 2 2" xfId="8350"/>
    <cellStyle name="40% - Accent4 4 3 3 3" xfId="6162"/>
    <cellStyle name="40% - Accent4 4 3 4" xfId="2876"/>
    <cellStyle name="40% - Accent4 4 3 4 2" xfId="7256"/>
    <cellStyle name="40% - Accent4 4 3 5" xfId="5068"/>
    <cellStyle name="40% - Accent4 4 4" xfId="1159"/>
    <cellStyle name="40% - Accent4 4 4 2" xfId="2257"/>
    <cellStyle name="40% - Accent4 4 4 2 2" xfId="4447"/>
    <cellStyle name="40% - Accent4 4 4 2 2 2" xfId="8827"/>
    <cellStyle name="40% - Accent4 4 4 2 3" xfId="6639"/>
    <cellStyle name="40% - Accent4 4 4 3" xfId="3353"/>
    <cellStyle name="40% - Accent4 4 4 3 2" xfId="7733"/>
    <cellStyle name="40% - Accent4 4 4 4" xfId="5545"/>
    <cellStyle name="40% - Accent4 4 5" xfId="1491"/>
    <cellStyle name="40% - Accent4 4 5 2" xfId="3681"/>
    <cellStyle name="40% - Accent4 4 5 2 2" xfId="8061"/>
    <cellStyle name="40% - Accent4 4 5 3" xfId="5873"/>
    <cellStyle name="40% - Accent4 4 6" xfId="2587"/>
    <cellStyle name="40% - Accent4 4 6 2" xfId="6967"/>
    <cellStyle name="40% - Accent4 4 7" xfId="4791"/>
    <cellStyle name="40% - Accent4 5" xfId="604"/>
    <cellStyle name="40% - Accent4 5 2" xfId="1163"/>
    <cellStyle name="40% - Accent4 5 2 2" xfId="2261"/>
    <cellStyle name="40% - Accent4 5 2 2 2" xfId="4451"/>
    <cellStyle name="40% - Accent4 5 2 2 2 2" xfId="8831"/>
    <cellStyle name="40% - Accent4 5 2 2 3" xfId="6643"/>
    <cellStyle name="40% - Accent4 5 2 3" xfId="3357"/>
    <cellStyle name="40% - Accent4 5 2 3 2" xfId="7737"/>
    <cellStyle name="40% - Accent4 5 2 4" xfId="5549"/>
    <cellStyle name="40% - Accent4 5 3" xfId="1703"/>
    <cellStyle name="40% - Accent4 5 3 2" xfId="3893"/>
    <cellStyle name="40% - Accent4 5 3 2 2" xfId="8273"/>
    <cellStyle name="40% - Accent4 5 3 3" xfId="6085"/>
    <cellStyle name="40% - Accent4 5 4" xfId="2799"/>
    <cellStyle name="40% - Accent4 5 4 2" xfId="7179"/>
    <cellStyle name="40% - Accent4 5 5" xfId="4991"/>
    <cellStyle name="40% - Accent4 6" xfId="1557"/>
    <cellStyle name="40% - Accent4 6 2" xfId="3747"/>
    <cellStyle name="40% - Accent4 6 2 2" xfId="8127"/>
    <cellStyle name="40% - Accent4 6 3" xfId="5939"/>
    <cellStyle name="40% - Accent4 7" xfId="2653"/>
    <cellStyle name="40% - Accent4 7 2" xfId="7033"/>
    <cellStyle name="40% - Accent4 8" xfId="4713"/>
    <cellStyle name="40% - Accent5" xfId="453" builtinId="47" customBuiltin="1"/>
    <cellStyle name="40% - Accent5 2" xfId="344"/>
    <cellStyle name="40% - Accent5 2 2" xfId="345"/>
    <cellStyle name="40% - Accent5 2 2 2" xfId="346"/>
    <cellStyle name="40% - Accent5 2 2 2 2" xfId="540"/>
    <cellStyle name="40% - Accent5 2 2 2 2 2" xfId="819"/>
    <cellStyle name="40% - Accent5 2 2 2 2 2 2" xfId="1168"/>
    <cellStyle name="40% - Accent5 2 2 2 2 2 2 2" xfId="2266"/>
    <cellStyle name="40% - Accent5 2 2 2 2 2 2 2 2" xfId="4456"/>
    <cellStyle name="40% - Accent5 2 2 2 2 2 2 2 2 2" xfId="8836"/>
    <cellStyle name="40% - Accent5 2 2 2 2 2 2 2 3" xfId="6648"/>
    <cellStyle name="40% - Accent5 2 2 2 2 2 2 3" xfId="3362"/>
    <cellStyle name="40% - Accent5 2 2 2 2 2 2 3 2" xfId="7742"/>
    <cellStyle name="40% - Accent5 2 2 2 2 2 2 4" xfId="5554"/>
    <cellStyle name="40% - Accent5 2 2 2 2 2 3" xfId="1917"/>
    <cellStyle name="40% - Accent5 2 2 2 2 2 3 2" xfId="4107"/>
    <cellStyle name="40% - Accent5 2 2 2 2 2 3 2 2" xfId="8487"/>
    <cellStyle name="40% - Accent5 2 2 2 2 2 3 3" xfId="6299"/>
    <cellStyle name="40% - Accent5 2 2 2 2 2 4" xfId="3013"/>
    <cellStyle name="40% - Accent5 2 2 2 2 2 4 2" xfId="7393"/>
    <cellStyle name="40% - Accent5 2 2 2 2 2 5" xfId="5205"/>
    <cellStyle name="40% - Accent5 2 2 2 2 3" xfId="1167"/>
    <cellStyle name="40% - Accent5 2 2 2 2 3 2" xfId="2265"/>
    <cellStyle name="40% - Accent5 2 2 2 2 3 2 2" xfId="4455"/>
    <cellStyle name="40% - Accent5 2 2 2 2 3 2 2 2" xfId="8835"/>
    <cellStyle name="40% - Accent5 2 2 2 2 3 2 3" xfId="6647"/>
    <cellStyle name="40% - Accent5 2 2 2 2 3 3" xfId="3361"/>
    <cellStyle name="40% - Accent5 2 2 2 2 3 3 2" xfId="7741"/>
    <cellStyle name="40% - Accent5 2 2 2 2 3 4" xfId="5553"/>
    <cellStyle name="40% - Accent5 2 2 2 2 4" xfId="1640"/>
    <cellStyle name="40% - Accent5 2 2 2 2 4 2" xfId="3830"/>
    <cellStyle name="40% - Accent5 2 2 2 2 4 2 2" xfId="8210"/>
    <cellStyle name="40% - Accent5 2 2 2 2 4 3" xfId="6022"/>
    <cellStyle name="40% - Accent5 2 2 2 2 5" xfId="2736"/>
    <cellStyle name="40% - Accent5 2 2 2 2 5 2" xfId="7116"/>
    <cellStyle name="40% - Accent5 2 2 2 2 6" xfId="4928"/>
    <cellStyle name="40% - Accent5 2 2 2 3" xfId="685"/>
    <cellStyle name="40% - Accent5 2 2 2 3 2" xfId="1169"/>
    <cellStyle name="40% - Accent5 2 2 2 3 2 2" xfId="2267"/>
    <cellStyle name="40% - Accent5 2 2 2 3 2 2 2" xfId="4457"/>
    <cellStyle name="40% - Accent5 2 2 2 3 2 2 2 2" xfId="8837"/>
    <cellStyle name="40% - Accent5 2 2 2 3 2 2 3" xfId="6649"/>
    <cellStyle name="40% - Accent5 2 2 2 3 2 3" xfId="3363"/>
    <cellStyle name="40% - Accent5 2 2 2 3 2 3 2" xfId="7743"/>
    <cellStyle name="40% - Accent5 2 2 2 3 2 4" xfId="5555"/>
    <cellStyle name="40% - Accent5 2 2 2 3 3" xfId="1783"/>
    <cellStyle name="40% - Accent5 2 2 2 3 3 2" xfId="3973"/>
    <cellStyle name="40% - Accent5 2 2 2 3 3 2 2" xfId="8353"/>
    <cellStyle name="40% - Accent5 2 2 2 3 3 3" xfId="6165"/>
    <cellStyle name="40% - Accent5 2 2 2 3 4" xfId="2879"/>
    <cellStyle name="40% - Accent5 2 2 2 3 4 2" xfId="7259"/>
    <cellStyle name="40% - Accent5 2 2 2 3 5" xfId="5071"/>
    <cellStyle name="40% - Accent5 2 2 2 4" xfId="1166"/>
    <cellStyle name="40% - Accent5 2 2 2 4 2" xfId="2264"/>
    <cellStyle name="40% - Accent5 2 2 2 4 2 2" xfId="4454"/>
    <cellStyle name="40% - Accent5 2 2 2 4 2 2 2" xfId="8834"/>
    <cellStyle name="40% - Accent5 2 2 2 4 2 3" xfId="6646"/>
    <cellStyle name="40% - Accent5 2 2 2 4 3" xfId="3360"/>
    <cellStyle name="40% - Accent5 2 2 2 4 3 2" xfId="7740"/>
    <cellStyle name="40% - Accent5 2 2 2 4 4" xfId="5552"/>
    <cellStyle name="40% - Accent5 2 2 2 5" xfId="1494"/>
    <cellStyle name="40% - Accent5 2 2 2 5 2" xfId="3684"/>
    <cellStyle name="40% - Accent5 2 2 2 5 2 2" xfId="8064"/>
    <cellStyle name="40% - Accent5 2 2 2 5 3" xfId="5876"/>
    <cellStyle name="40% - Accent5 2 2 2 6" xfId="2590"/>
    <cellStyle name="40% - Accent5 2 2 2 6 2" xfId="6970"/>
    <cellStyle name="40% - Accent5 2 2 2 7" xfId="4794"/>
    <cellStyle name="40% - Accent5 2 2 3" xfId="539"/>
    <cellStyle name="40% - Accent5 2 2 3 2" xfId="818"/>
    <cellStyle name="40% - Accent5 2 2 3 2 2" xfId="1171"/>
    <cellStyle name="40% - Accent5 2 2 3 2 2 2" xfId="2269"/>
    <cellStyle name="40% - Accent5 2 2 3 2 2 2 2" xfId="4459"/>
    <cellStyle name="40% - Accent5 2 2 3 2 2 2 2 2" xfId="8839"/>
    <cellStyle name="40% - Accent5 2 2 3 2 2 2 3" xfId="6651"/>
    <cellStyle name="40% - Accent5 2 2 3 2 2 3" xfId="3365"/>
    <cellStyle name="40% - Accent5 2 2 3 2 2 3 2" xfId="7745"/>
    <cellStyle name="40% - Accent5 2 2 3 2 2 4" xfId="5557"/>
    <cellStyle name="40% - Accent5 2 2 3 2 3" xfId="1916"/>
    <cellStyle name="40% - Accent5 2 2 3 2 3 2" xfId="4106"/>
    <cellStyle name="40% - Accent5 2 2 3 2 3 2 2" xfId="8486"/>
    <cellStyle name="40% - Accent5 2 2 3 2 3 3" xfId="6298"/>
    <cellStyle name="40% - Accent5 2 2 3 2 4" xfId="3012"/>
    <cellStyle name="40% - Accent5 2 2 3 2 4 2" xfId="7392"/>
    <cellStyle name="40% - Accent5 2 2 3 2 5" xfId="5204"/>
    <cellStyle name="40% - Accent5 2 2 3 3" xfId="1170"/>
    <cellStyle name="40% - Accent5 2 2 3 3 2" xfId="2268"/>
    <cellStyle name="40% - Accent5 2 2 3 3 2 2" xfId="4458"/>
    <cellStyle name="40% - Accent5 2 2 3 3 2 2 2" xfId="8838"/>
    <cellStyle name="40% - Accent5 2 2 3 3 2 3" xfId="6650"/>
    <cellStyle name="40% - Accent5 2 2 3 3 3" xfId="3364"/>
    <cellStyle name="40% - Accent5 2 2 3 3 3 2" xfId="7744"/>
    <cellStyle name="40% - Accent5 2 2 3 3 4" xfId="5556"/>
    <cellStyle name="40% - Accent5 2 2 3 4" xfId="1639"/>
    <cellStyle name="40% - Accent5 2 2 3 4 2" xfId="3829"/>
    <cellStyle name="40% - Accent5 2 2 3 4 2 2" xfId="8209"/>
    <cellStyle name="40% - Accent5 2 2 3 4 3" xfId="6021"/>
    <cellStyle name="40% - Accent5 2 2 3 5" xfId="2735"/>
    <cellStyle name="40% - Accent5 2 2 3 5 2" xfId="7115"/>
    <cellStyle name="40% - Accent5 2 2 3 6" xfId="4927"/>
    <cellStyle name="40% - Accent5 2 2 4" xfId="684"/>
    <cellStyle name="40% - Accent5 2 2 4 2" xfId="1172"/>
    <cellStyle name="40% - Accent5 2 2 4 2 2" xfId="2270"/>
    <cellStyle name="40% - Accent5 2 2 4 2 2 2" xfId="4460"/>
    <cellStyle name="40% - Accent5 2 2 4 2 2 2 2" xfId="8840"/>
    <cellStyle name="40% - Accent5 2 2 4 2 2 3" xfId="6652"/>
    <cellStyle name="40% - Accent5 2 2 4 2 3" xfId="3366"/>
    <cellStyle name="40% - Accent5 2 2 4 2 3 2" xfId="7746"/>
    <cellStyle name="40% - Accent5 2 2 4 2 4" xfId="5558"/>
    <cellStyle name="40% - Accent5 2 2 4 3" xfId="1782"/>
    <cellStyle name="40% - Accent5 2 2 4 3 2" xfId="3972"/>
    <cellStyle name="40% - Accent5 2 2 4 3 2 2" xfId="8352"/>
    <cellStyle name="40% - Accent5 2 2 4 3 3" xfId="6164"/>
    <cellStyle name="40% - Accent5 2 2 4 4" xfId="2878"/>
    <cellStyle name="40% - Accent5 2 2 4 4 2" xfId="7258"/>
    <cellStyle name="40% - Accent5 2 2 4 5" xfId="5070"/>
    <cellStyle name="40% - Accent5 2 2 5" xfId="1165"/>
    <cellStyle name="40% - Accent5 2 2 5 2" xfId="2263"/>
    <cellStyle name="40% - Accent5 2 2 5 2 2" xfId="4453"/>
    <cellStyle name="40% - Accent5 2 2 5 2 2 2" xfId="8833"/>
    <cellStyle name="40% - Accent5 2 2 5 2 3" xfId="6645"/>
    <cellStyle name="40% - Accent5 2 2 5 3" xfId="3359"/>
    <cellStyle name="40% - Accent5 2 2 5 3 2" xfId="7739"/>
    <cellStyle name="40% - Accent5 2 2 5 4" xfId="5551"/>
    <cellStyle name="40% - Accent5 2 2 6" xfId="1493"/>
    <cellStyle name="40% - Accent5 2 2 6 2" xfId="3683"/>
    <cellStyle name="40% - Accent5 2 2 6 2 2" xfId="8063"/>
    <cellStyle name="40% - Accent5 2 2 6 3" xfId="5875"/>
    <cellStyle name="40% - Accent5 2 2 7" xfId="2589"/>
    <cellStyle name="40% - Accent5 2 2 7 2" xfId="6969"/>
    <cellStyle name="40% - Accent5 2 2 8" xfId="4793"/>
    <cellStyle name="40% - Accent5 2 3" xfId="347"/>
    <cellStyle name="40% - Accent5 2 3 2" xfId="541"/>
    <cellStyle name="40% - Accent5 2 3 2 2" xfId="820"/>
    <cellStyle name="40% - Accent5 2 3 2 2 2" xfId="1175"/>
    <cellStyle name="40% - Accent5 2 3 2 2 2 2" xfId="2273"/>
    <cellStyle name="40% - Accent5 2 3 2 2 2 2 2" xfId="4463"/>
    <cellStyle name="40% - Accent5 2 3 2 2 2 2 2 2" xfId="8843"/>
    <cellStyle name="40% - Accent5 2 3 2 2 2 2 3" xfId="6655"/>
    <cellStyle name="40% - Accent5 2 3 2 2 2 3" xfId="3369"/>
    <cellStyle name="40% - Accent5 2 3 2 2 2 3 2" xfId="7749"/>
    <cellStyle name="40% - Accent5 2 3 2 2 2 4" xfId="5561"/>
    <cellStyle name="40% - Accent5 2 3 2 2 3" xfId="1918"/>
    <cellStyle name="40% - Accent5 2 3 2 2 3 2" xfId="4108"/>
    <cellStyle name="40% - Accent5 2 3 2 2 3 2 2" xfId="8488"/>
    <cellStyle name="40% - Accent5 2 3 2 2 3 3" xfId="6300"/>
    <cellStyle name="40% - Accent5 2 3 2 2 4" xfId="3014"/>
    <cellStyle name="40% - Accent5 2 3 2 2 4 2" xfId="7394"/>
    <cellStyle name="40% - Accent5 2 3 2 2 5" xfId="5206"/>
    <cellStyle name="40% - Accent5 2 3 2 3" xfId="1174"/>
    <cellStyle name="40% - Accent5 2 3 2 3 2" xfId="2272"/>
    <cellStyle name="40% - Accent5 2 3 2 3 2 2" xfId="4462"/>
    <cellStyle name="40% - Accent5 2 3 2 3 2 2 2" xfId="8842"/>
    <cellStyle name="40% - Accent5 2 3 2 3 2 3" xfId="6654"/>
    <cellStyle name="40% - Accent5 2 3 2 3 3" xfId="3368"/>
    <cellStyle name="40% - Accent5 2 3 2 3 3 2" xfId="7748"/>
    <cellStyle name="40% - Accent5 2 3 2 3 4" xfId="5560"/>
    <cellStyle name="40% - Accent5 2 3 2 4" xfId="1641"/>
    <cellStyle name="40% - Accent5 2 3 2 4 2" xfId="3831"/>
    <cellStyle name="40% - Accent5 2 3 2 4 2 2" xfId="8211"/>
    <cellStyle name="40% - Accent5 2 3 2 4 3" xfId="6023"/>
    <cellStyle name="40% - Accent5 2 3 2 5" xfId="2737"/>
    <cellStyle name="40% - Accent5 2 3 2 5 2" xfId="7117"/>
    <cellStyle name="40% - Accent5 2 3 2 6" xfId="4929"/>
    <cellStyle name="40% - Accent5 2 3 3" xfId="686"/>
    <cellStyle name="40% - Accent5 2 3 3 2" xfId="1176"/>
    <cellStyle name="40% - Accent5 2 3 3 2 2" xfId="2274"/>
    <cellStyle name="40% - Accent5 2 3 3 2 2 2" xfId="4464"/>
    <cellStyle name="40% - Accent5 2 3 3 2 2 2 2" xfId="8844"/>
    <cellStyle name="40% - Accent5 2 3 3 2 2 3" xfId="6656"/>
    <cellStyle name="40% - Accent5 2 3 3 2 3" xfId="3370"/>
    <cellStyle name="40% - Accent5 2 3 3 2 3 2" xfId="7750"/>
    <cellStyle name="40% - Accent5 2 3 3 2 4" xfId="5562"/>
    <cellStyle name="40% - Accent5 2 3 3 3" xfId="1784"/>
    <cellStyle name="40% - Accent5 2 3 3 3 2" xfId="3974"/>
    <cellStyle name="40% - Accent5 2 3 3 3 2 2" xfId="8354"/>
    <cellStyle name="40% - Accent5 2 3 3 3 3" xfId="6166"/>
    <cellStyle name="40% - Accent5 2 3 3 4" xfId="2880"/>
    <cellStyle name="40% - Accent5 2 3 3 4 2" xfId="7260"/>
    <cellStyle name="40% - Accent5 2 3 3 5" xfId="5072"/>
    <cellStyle name="40% - Accent5 2 3 4" xfId="1173"/>
    <cellStyle name="40% - Accent5 2 3 4 2" xfId="2271"/>
    <cellStyle name="40% - Accent5 2 3 4 2 2" xfId="4461"/>
    <cellStyle name="40% - Accent5 2 3 4 2 2 2" xfId="8841"/>
    <cellStyle name="40% - Accent5 2 3 4 2 3" xfId="6653"/>
    <cellStyle name="40% - Accent5 2 3 4 3" xfId="3367"/>
    <cellStyle name="40% - Accent5 2 3 4 3 2" xfId="7747"/>
    <cellStyle name="40% - Accent5 2 3 4 4" xfId="5559"/>
    <cellStyle name="40% - Accent5 2 3 5" xfId="1495"/>
    <cellStyle name="40% - Accent5 2 3 5 2" xfId="3685"/>
    <cellStyle name="40% - Accent5 2 3 5 2 2" xfId="8065"/>
    <cellStyle name="40% - Accent5 2 3 5 3" xfId="5877"/>
    <cellStyle name="40% - Accent5 2 3 6" xfId="2591"/>
    <cellStyle name="40% - Accent5 2 3 6 2" xfId="6971"/>
    <cellStyle name="40% - Accent5 2 3 7" xfId="4795"/>
    <cellStyle name="40% - Accent5 2 4" xfId="538"/>
    <cellStyle name="40% - Accent5 2 4 2" xfId="817"/>
    <cellStyle name="40% - Accent5 2 4 2 2" xfId="1178"/>
    <cellStyle name="40% - Accent5 2 4 2 2 2" xfId="2276"/>
    <cellStyle name="40% - Accent5 2 4 2 2 2 2" xfId="4466"/>
    <cellStyle name="40% - Accent5 2 4 2 2 2 2 2" xfId="8846"/>
    <cellStyle name="40% - Accent5 2 4 2 2 2 3" xfId="6658"/>
    <cellStyle name="40% - Accent5 2 4 2 2 3" xfId="3372"/>
    <cellStyle name="40% - Accent5 2 4 2 2 3 2" xfId="7752"/>
    <cellStyle name="40% - Accent5 2 4 2 2 4" xfId="5564"/>
    <cellStyle name="40% - Accent5 2 4 2 3" xfId="1915"/>
    <cellStyle name="40% - Accent5 2 4 2 3 2" xfId="4105"/>
    <cellStyle name="40% - Accent5 2 4 2 3 2 2" xfId="8485"/>
    <cellStyle name="40% - Accent5 2 4 2 3 3" xfId="6297"/>
    <cellStyle name="40% - Accent5 2 4 2 4" xfId="3011"/>
    <cellStyle name="40% - Accent5 2 4 2 4 2" xfId="7391"/>
    <cellStyle name="40% - Accent5 2 4 2 5" xfId="5203"/>
    <cellStyle name="40% - Accent5 2 4 3" xfId="1177"/>
    <cellStyle name="40% - Accent5 2 4 3 2" xfId="2275"/>
    <cellStyle name="40% - Accent5 2 4 3 2 2" xfId="4465"/>
    <cellStyle name="40% - Accent5 2 4 3 2 2 2" xfId="8845"/>
    <cellStyle name="40% - Accent5 2 4 3 2 3" xfId="6657"/>
    <cellStyle name="40% - Accent5 2 4 3 3" xfId="3371"/>
    <cellStyle name="40% - Accent5 2 4 3 3 2" xfId="7751"/>
    <cellStyle name="40% - Accent5 2 4 3 4" xfId="5563"/>
    <cellStyle name="40% - Accent5 2 4 4" xfId="1638"/>
    <cellStyle name="40% - Accent5 2 4 4 2" xfId="3828"/>
    <cellStyle name="40% - Accent5 2 4 4 2 2" xfId="8208"/>
    <cellStyle name="40% - Accent5 2 4 4 3" xfId="6020"/>
    <cellStyle name="40% - Accent5 2 4 5" xfId="2734"/>
    <cellStyle name="40% - Accent5 2 4 5 2" xfId="7114"/>
    <cellStyle name="40% - Accent5 2 4 6" xfId="4926"/>
    <cellStyle name="40% - Accent5 2 5" xfId="683"/>
    <cellStyle name="40% - Accent5 2 5 2" xfId="1179"/>
    <cellStyle name="40% - Accent5 2 5 2 2" xfId="2277"/>
    <cellStyle name="40% - Accent5 2 5 2 2 2" xfId="4467"/>
    <cellStyle name="40% - Accent5 2 5 2 2 2 2" xfId="8847"/>
    <cellStyle name="40% - Accent5 2 5 2 2 3" xfId="6659"/>
    <cellStyle name="40% - Accent5 2 5 2 3" xfId="3373"/>
    <cellStyle name="40% - Accent5 2 5 2 3 2" xfId="7753"/>
    <cellStyle name="40% - Accent5 2 5 2 4" xfId="5565"/>
    <cellStyle name="40% - Accent5 2 5 3" xfId="1781"/>
    <cellStyle name="40% - Accent5 2 5 3 2" xfId="3971"/>
    <cellStyle name="40% - Accent5 2 5 3 2 2" xfId="8351"/>
    <cellStyle name="40% - Accent5 2 5 3 3" xfId="6163"/>
    <cellStyle name="40% - Accent5 2 5 4" xfId="2877"/>
    <cellStyle name="40% - Accent5 2 5 4 2" xfId="7257"/>
    <cellStyle name="40% - Accent5 2 5 5" xfId="5069"/>
    <cellStyle name="40% - Accent5 2 6" xfId="1164"/>
    <cellStyle name="40% - Accent5 2 6 2" xfId="2262"/>
    <cellStyle name="40% - Accent5 2 6 2 2" xfId="4452"/>
    <cellStyle name="40% - Accent5 2 6 2 2 2" xfId="8832"/>
    <cellStyle name="40% - Accent5 2 6 2 3" xfId="6644"/>
    <cellStyle name="40% - Accent5 2 6 3" xfId="3358"/>
    <cellStyle name="40% - Accent5 2 6 3 2" xfId="7738"/>
    <cellStyle name="40% - Accent5 2 6 4" xfId="5550"/>
    <cellStyle name="40% - Accent5 2 7" xfId="1492"/>
    <cellStyle name="40% - Accent5 2 7 2" xfId="3682"/>
    <cellStyle name="40% - Accent5 2 7 2 2" xfId="8062"/>
    <cellStyle name="40% - Accent5 2 7 3" xfId="5874"/>
    <cellStyle name="40% - Accent5 2 8" xfId="2588"/>
    <cellStyle name="40% - Accent5 2 8 2" xfId="6968"/>
    <cellStyle name="40% - Accent5 2 9" xfId="4792"/>
    <cellStyle name="40% - Accent5 3" xfId="348"/>
    <cellStyle name="40% - Accent5 3 2" xfId="349"/>
    <cellStyle name="40% - Accent5 3 2 2" xfId="543"/>
    <cellStyle name="40% - Accent5 3 2 2 2" xfId="822"/>
    <cellStyle name="40% - Accent5 3 2 2 2 2" xfId="1183"/>
    <cellStyle name="40% - Accent5 3 2 2 2 2 2" xfId="2281"/>
    <cellStyle name="40% - Accent5 3 2 2 2 2 2 2" xfId="4471"/>
    <cellStyle name="40% - Accent5 3 2 2 2 2 2 2 2" xfId="8851"/>
    <cellStyle name="40% - Accent5 3 2 2 2 2 2 3" xfId="6663"/>
    <cellStyle name="40% - Accent5 3 2 2 2 2 3" xfId="3377"/>
    <cellStyle name="40% - Accent5 3 2 2 2 2 3 2" xfId="7757"/>
    <cellStyle name="40% - Accent5 3 2 2 2 2 4" xfId="5569"/>
    <cellStyle name="40% - Accent5 3 2 2 2 3" xfId="1920"/>
    <cellStyle name="40% - Accent5 3 2 2 2 3 2" xfId="4110"/>
    <cellStyle name="40% - Accent5 3 2 2 2 3 2 2" xfId="8490"/>
    <cellStyle name="40% - Accent5 3 2 2 2 3 3" xfId="6302"/>
    <cellStyle name="40% - Accent5 3 2 2 2 4" xfId="3016"/>
    <cellStyle name="40% - Accent5 3 2 2 2 4 2" xfId="7396"/>
    <cellStyle name="40% - Accent5 3 2 2 2 5" xfId="5208"/>
    <cellStyle name="40% - Accent5 3 2 2 3" xfId="1182"/>
    <cellStyle name="40% - Accent5 3 2 2 3 2" xfId="2280"/>
    <cellStyle name="40% - Accent5 3 2 2 3 2 2" xfId="4470"/>
    <cellStyle name="40% - Accent5 3 2 2 3 2 2 2" xfId="8850"/>
    <cellStyle name="40% - Accent5 3 2 2 3 2 3" xfId="6662"/>
    <cellStyle name="40% - Accent5 3 2 2 3 3" xfId="3376"/>
    <cellStyle name="40% - Accent5 3 2 2 3 3 2" xfId="7756"/>
    <cellStyle name="40% - Accent5 3 2 2 3 4" xfId="5568"/>
    <cellStyle name="40% - Accent5 3 2 2 4" xfId="1643"/>
    <cellStyle name="40% - Accent5 3 2 2 4 2" xfId="3833"/>
    <cellStyle name="40% - Accent5 3 2 2 4 2 2" xfId="8213"/>
    <cellStyle name="40% - Accent5 3 2 2 4 3" xfId="6025"/>
    <cellStyle name="40% - Accent5 3 2 2 5" xfId="2739"/>
    <cellStyle name="40% - Accent5 3 2 2 5 2" xfId="7119"/>
    <cellStyle name="40% - Accent5 3 2 2 6" xfId="4931"/>
    <cellStyle name="40% - Accent5 3 2 3" xfId="688"/>
    <cellStyle name="40% - Accent5 3 2 3 2" xfId="1184"/>
    <cellStyle name="40% - Accent5 3 2 3 2 2" xfId="2282"/>
    <cellStyle name="40% - Accent5 3 2 3 2 2 2" xfId="4472"/>
    <cellStyle name="40% - Accent5 3 2 3 2 2 2 2" xfId="8852"/>
    <cellStyle name="40% - Accent5 3 2 3 2 2 3" xfId="6664"/>
    <cellStyle name="40% - Accent5 3 2 3 2 3" xfId="3378"/>
    <cellStyle name="40% - Accent5 3 2 3 2 3 2" xfId="7758"/>
    <cellStyle name="40% - Accent5 3 2 3 2 4" xfId="5570"/>
    <cellStyle name="40% - Accent5 3 2 3 3" xfId="1786"/>
    <cellStyle name="40% - Accent5 3 2 3 3 2" xfId="3976"/>
    <cellStyle name="40% - Accent5 3 2 3 3 2 2" xfId="8356"/>
    <cellStyle name="40% - Accent5 3 2 3 3 3" xfId="6168"/>
    <cellStyle name="40% - Accent5 3 2 3 4" xfId="2882"/>
    <cellStyle name="40% - Accent5 3 2 3 4 2" xfId="7262"/>
    <cellStyle name="40% - Accent5 3 2 3 5" xfId="5074"/>
    <cellStyle name="40% - Accent5 3 2 4" xfId="1181"/>
    <cellStyle name="40% - Accent5 3 2 4 2" xfId="2279"/>
    <cellStyle name="40% - Accent5 3 2 4 2 2" xfId="4469"/>
    <cellStyle name="40% - Accent5 3 2 4 2 2 2" xfId="8849"/>
    <cellStyle name="40% - Accent5 3 2 4 2 3" xfId="6661"/>
    <cellStyle name="40% - Accent5 3 2 4 3" xfId="3375"/>
    <cellStyle name="40% - Accent5 3 2 4 3 2" xfId="7755"/>
    <cellStyle name="40% - Accent5 3 2 4 4" xfId="5567"/>
    <cellStyle name="40% - Accent5 3 2 5" xfId="1497"/>
    <cellStyle name="40% - Accent5 3 2 5 2" xfId="3687"/>
    <cellStyle name="40% - Accent5 3 2 5 2 2" xfId="8067"/>
    <cellStyle name="40% - Accent5 3 2 5 3" xfId="5879"/>
    <cellStyle name="40% - Accent5 3 2 6" xfId="2593"/>
    <cellStyle name="40% - Accent5 3 2 6 2" xfId="6973"/>
    <cellStyle name="40% - Accent5 3 2 7" xfId="4797"/>
    <cellStyle name="40% - Accent5 3 3" xfId="542"/>
    <cellStyle name="40% - Accent5 3 3 2" xfId="821"/>
    <cellStyle name="40% - Accent5 3 3 2 2" xfId="1186"/>
    <cellStyle name="40% - Accent5 3 3 2 2 2" xfId="2284"/>
    <cellStyle name="40% - Accent5 3 3 2 2 2 2" xfId="4474"/>
    <cellStyle name="40% - Accent5 3 3 2 2 2 2 2" xfId="8854"/>
    <cellStyle name="40% - Accent5 3 3 2 2 2 3" xfId="6666"/>
    <cellStyle name="40% - Accent5 3 3 2 2 3" xfId="3380"/>
    <cellStyle name="40% - Accent5 3 3 2 2 3 2" xfId="7760"/>
    <cellStyle name="40% - Accent5 3 3 2 2 4" xfId="5572"/>
    <cellStyle name="40% - Accent5 3 3 2 3" xfId="1919"/>
    <cellStyle name="40% - Accent5 3 3 2 3 2" xfId="4109"/>
    <cellStyle name="40% - Accent5 3 3 2 3 2 2" xfId="8489"/>
    <cellStyle name="40% - Accent5 3 3 2 3 3" xfId="6301"/>
    <cellStyle name="40% - Accent5 3 3 2 4" xfId="3015"/>
    <cellStyle name="40% - Accent5 3 3 2 4 2" xfId="7395"/>
    <cellStyle name="40% - Accent5 3 3 2 5" xfId="5207"/>
    <cellStyle name="40% - Accent5 3 3 3" xfId="1185"/>
    <cellStyle name="40% - Accent5 3 3 3 2" xfId="2283"/>
    <cellStyle name="40% - Accent5 3 3 3 2 2" xfId="4473"/>
    <cellStyle name="40% - Accent5 3 3 3 2 2 2" xfId="8853"/>
    <cellStyle name="40% - Accent5 3 3 3 2 3" xfId="6665"/>
    <cellStyle name="40% - Accent5 3 3 3 3" xfId="3379"/>
    <cellStyle name="40% - Accent5 3 3 3 3 2" xfId="7759"/>
    <cellStyle name="40% - Accent5 3 3 3 4" xfId="5571"/>
    <cellStyle name="40% - Accent5 3 3 4" xfId="1642"/>
    <cellStyle name="40% - Accent5 3 3 4 2" xfId="3832"/>
    <cellStyle name="40% - Accent5 3 3 4 2 2" xfId="8212"/>
    <cellStyle name="40% - Accent5 3 3 4 3" xfId="6024"/>
    <cellStyle name="40% - Accent5 3 3 5" xfId="2738"/>
    <cellStyle name="40% - Accent5 3 3 5 2" xfId="7118"/>
    <cellStyle name="40% - Accent5 3 3 6" xfId="4930"/>
    <cellStyle name="40% - Accent5 3 4" xfId="687"/>
    <cellStyle name="40% - Accent5 3 4 2" xfId="1187"/>
    <cellStyle name="40% - Accent5 3 4 2 2" xfId="2285"/>
    <cellStyle name="40% - Accent5 3 4 2 2 2" xfId="4475"/>
    <cellStyle name="40% - Accent5 3 4 2 2 2 2" xfId="8855"/>
    <cellStyle name="40% - Accent5 3 4 2 2 3" xfId="6667"/>
    <cellStyle name="40% - Accent5 3 4 2 3" xfId="3381"/>
    <cellStyle name="40% - Accent5 3 4 2 3 2" xfId="7761"/>
    <cellStyle name="40% - Accent5 3 4 2 4" xfId="5573"/>
    <cellStyle name="40% - Accent5 3 4 3" xfId="1785"/>
    <cellStyle name="40% - Accent5 3 4 3 2" xfId="3975"/>
    <cellStyle name="40% - Accent5 3 4 3 2 2" xfId="8355"/>
    <cellStyle name="40% - Accent5 3 4 3 3" xfId="6167"/>
    <cellStyle name="40% - Accent5 3 4 4" xfId="2881"/>
    <cellStyle name="40% - Accent5 3 4 4 2" xfId="7261"/>
    <cellStyle name="40% - Accent5 3 4 5" xfId="5073"/>
    <cellStyle name="40% - Accent5 3 5" xfId="1180"/>
    <cellStyle name="40% - Accent5 3 5 2" xfId="2278"/>
    <cellStyle name="40% - Accent5 3 5 2 2" xfId="4468"/>
    <cellStyle name="40% - Accent5 3 5 2 2 2" xfId="8848"/>
    <cellStyle name="40% - Accent5 3 5 2 3" xfId="6660"/>
    <cellStyle name="40% - Accent5 3 5 3" xfId="3374"/>
    <cellStyle name="40% - Accent5 3 5 3 2" xfId="7754"/>
    <cellStyle name="40% - Accent5 3 5 4" xfId="5566"/>
    <cellStyle name="40% - Accent5 3 6" xfId="1496"/>
    <cellStyle name="40% - Accent5 3 6 2" xfId="3686"/>
    <cellStyle name="40% - Accent5 3 6 2 2" xfId="8066"/>
    <cellStyle name="40% - Accent5 3 6 3" xfId="5878"/>
    <cellStyle name="40% - Accent5 3 7" xfId="2592"/>
    <cellStyle name="40% - Accent5 3 7 2" xfId="6972"/>
    <cellStyle name="40% - Accent5 3 8" xfId="4796"/>
    <cellStyle name="40% - Accent5 4" xfId="350"/>
    <cellStyle name="40% - Accent5 4 2" xfId="544"/>
    <cellStyle name="40% - Accent5 4 2 2" xfId="823"/>
    <cellStyle name="40% - Accent5 4 2 2 2" xfId="1190"/>
    <cellStyle name="40% - Accent5 4 2 2 2 2" xfId="2288"/>
    <cellStyle name="40% - Accent5 4 2 2 2 2 2" xfId="4478"/>
    <cellStyle name="40% - Accent5 4 2 2 2 2 2 2" xfId="8858"/>
    <cellStyle name="40% - Accent5 4 2 2 2 2 3" xfId="6670"/>
    <cellStyle name="40% - Accent5 4 2 2 2 3" xfId="3384"/>
    <cellStyle name="40% - Accent5 4 2 2 2 3 2" xfId="7764"/>
    <cellStyle name="40% - Accent5 4 2 2 2 4" xfId="5576"/>
    <cellStyle name="40% - Accent5 4 2 2 3" xfId="1921"/>
    <cellStyle name="40% - Accent5 4 2 2 3 2" xfId="4111"/>
    <cellStyle name="40% - Accent5 4 2 2 3 2 2" xfId="8491"/>
    <cellStyle name="40% - Accent5 4 2 2 3 3" xfId="6303"/>
    <cellStyle name="40% - Accent5 4 2 2 4" xfId="3017"/>
    <cellStyle name="40% - Accent5 4 2 2 4 2" xfId="7397"/>
    <cellStyle name="40% - Accent5 4 2 2 5" xfId="5209"/>
    <cellStyle name="40% - Accent5 4 2 3" xfId="1189"/>
    <cellStyle name="40% - Accent5 4 2 3 2" xfId="2287"/>
    <cellStyle name="40% - Accent5 4 2 3 2 2" xfId="4477"/>
    <cellStyle name="40% - Accent5 4 2 3 2 2 2" xfId="8857"/>
    <cellStyle name="40% - Accent5 4 2 3 2 3" xfId="6669"/>
    <cellStyle name="40% - Accent5 4 2 3 3" xfId="3383"/>
    <cellStyle name="40% - Accent5 4 2 3 3 2" xfId="7763"/>
    <cellStyle name="40% - Accent5 4 2 3 4" xfId="5575"/>
    <cellStyle name="40% - Accent5 4 2 4" xfId="1644"/>
    <cellStyle name="40% - Accent5 4 2 4 2" xfId="3834"/>
    <cellStyle name="40% - Accent5 4 2 4 2 2" xfId="8214"/>
    <cellStyle name="40% - Accent5 4 2 4 3" xfId="6026"/>
    <cellStyle name="40% - Accent5 4 2 5" xfId="2740"/>
    <cellStyle name="40% - Accent5 4 2 5 2" xfId="7120"/>
    <cellStyle name="40% - Accent5 4 2 6" xfId="4932"/>
    <cellStyle name="40% - Accent5 4 3" xfId="689"/>
    <cellStyle name="40% - Accent5 4 3 2" xfId="1191"/>
    <cellStyle name="40% - Accent5 4 3 2 2" xfId="2289"/>
    <cellStyle name="40% - Accent5 4 3 2 2 2" xfId="4479"/>
    <cellStyle name="40% - Accent5 4 3 2 2 2 2" xfId="8859"/>
    <cellStyle name="40% - Accent5 4 3 2 2 3" xfId="6671"/>
    <cellStyle name="40% - Accent5 4 3 2 3" xfId="3385"/>
    <cellStyle name="40% - Accent5 4 3 2 3 2" xfId="7765"/>
    <cellStyle name="40% - Accent5 4 3 2 4" xfId="5577"/>
    <cellStyle name="40% - Accent5 4 3 3" xfId="1787"/>
    <cellStyle name="40% - Accent5 4 3 3 2" xfId="3977"/>
    <cellStyle name="40% - Accent5 4 3 3 2 2" xfId="8357"/>
    <cellStyle name="40% - Accent5 4 3 3 3" xfId="6169"/>
    <cellStyle name="40% - Accent5 4 3 4" xfId="2883"/>
    <cellStyle name="40% - Accent5 4 3 4 2" xfId="7263"/>
    <cellStyle name="40% - Accent5 4 3 5" xfId="5075"/>
    <cellStyle name="40% - Accent5 4 4" xfId="1188"/>
    <cellStyle name="40% - Accent5 4 4 2" xfId="2286"/>
    <cellStyle name="40% - Accent5 4 4 2 2" xfId="4476"/>
    <cellStyle name="40% - Accent5 4 4 2 2 2" xfId="8856"/>
    <cellStyle name="40% - Accent5 4 4 2 3" xfId="6668"/>
    <cellStyle name="40% - Accent5 4 4 3" xfId="3382"/>
    <cellStyle name="40% - Accent5 4 4 3 2" xfId="7762"/>
    <cellStyle name="40% - Accent5 4 4 4" xfId="5574"/>
    <cellStyle name="40% - Accent5 4 5" xfId="1498"/>
    <cellStyle name="40% - Accent5 4 5 2" xfId="3688"/>
    <cellStyle name="40% - Accent5 4 5 2 2" xfId="8068"/>
    <cellStyle name="40% - Accent5 4 5 3" xfId="5880"/>
    <cellStyle name="40% - Accent5 4 6" xfId="2594"/>
    <cellStyle name="40% - Accent5 4 6 2" xfId="6974"/>
    <cellStyle name="40% - Accent5 4 7" xfId="4798"/>
    <cellStyle name="40% - Accent5 5" xfId="606"/>
    <cellStyle name="40% - Accent5 5 2" xfId="1192"/>
    <cellStyle name="40% - Accent5 5 2 2" xfId="2290"/>
    <cellStyle name="40% - Accent5 5 2 2 2" xfId="4480"/>
    <cellStyle name="40% - Accent5 5 2 2 2 2" xfId="8860"/>
    <cellStyle name="40% - Accent5 5 2 2 3" xfId="6672"/>
    <cellStyle name="40% - Accent5 5 2 3" xfId="3386"/>
    <cellStyle name="40% - Accent5 5 2 3 2" xfId="7766"/>
    <cellStyle name="40% - Accent5 5 2 4" xfId="5578"/>
    <cellStyle name="40% - Accent5 5 3" xfId="1705"/>
    <cellStyle name="40% - Accent5 5 3 2" xfId="3895"/>
    <cellStyle name="40% - Accent5 5 3 2 2" xfId="8275"/>
    <cellStyle name="40% - Accent5 5 3 3" xfId="6087"/>
    <cellStyle name="40% - Accent5 5 4" xfId="2801"/>
    <cellStyle name="40% - Accent5 5 4 2" xfId="7181"/>
    <cellStyle name="40% - Accent5 5 5" xfId="4993"/>
    <cellStyle name="40% - Accent5 6" xfId="1559"/>
    <cellStyle name="40% - Accent5 6 2" xfId="3749"/>
    <cellStyle name="40% - Accent5 6 2 2" xfId="8129"/>
    <cellStyle name="40% - Accent5 6 3" xfId="5941"/>
    <cellStyle name="40% - Accent5 7" xfId="2655"/>
    <cellStyle name="40% - Accent5 7 2" xfId="7035"/>
    <cellStyle name="40% - Accent5 8" xfId="4715"/>
    <cellStyle name="40% - Accent6" xfId="457" builtinId="51" customBuiltin="1"/>
    <cellStyle name="40% - Accent6 2" xfId="351"/>
    <cellStyle name="40% - Accent6 2 2" xfId="352"/>
    <cellStyle name="40% - Accent6 2 2 2" xfId="353"/>
    <cellStyle name="40% - Accent6 2 2 2 2" xfId="547"/>
    <cellStyle name="40% - Accent6 2 2 2 2 2" xfId="826"/>
    <cellStyle name="40% - Accent6 2 2 2 2 2 2" xfId="1197"/>
    <cellStyle name="40% - Accent6 2 2 2 2 2 2 2" xfId="2295"/>
    <cellStyle name="40% - Accent6 2 2 2 2 2 2 2 2" xfId="4485"/>
    <cellStyle name="40% - Accent6 2 2 2 2 2 2 2 2 2" xfId="8865"/>
    <cellStyle name="40% - Accent6 2 2 2 2 2 2 2 3" xfId="6677"/>
    <cellStyle name="40% - Accent6 2 2 2 2 2 2 3" xfId="3391"/>
    <cellStyle name="40% - Accent6 2 2 2 2 2 2 3 2" xfId="7771"/>
    <cellStyle name="40% - Accent6 2 2 2 2 2 2 4" xfId="5583"/>
    <cellStyle name="40% - Accent6 2 2 2 2 2 3" xfId="1924"/>
    <cellStyle name="40% - Accent6 2 2 2 2 2 3 2" xfId="4114"/>
    <cellStyle name="40% - Accent6 2 2 2 2 2 3 2 2" xfId="8494"/>
    <cellStyle name="40% - Accent6 2 2 2 2 2 3 3" xfId="6306"/>
    <cellStyle name="40% - Accent6 2 2 2 2 2 4" xfId="3020"/>
    <cellStyle name="40% - Accent6 2 2 2 2 2 4 2" xfId="7400"/>
    <cellStyle name="40% - Accent6 2 2 2 2 2 5" xfId="5212"/>
    <cellStyle name="40% - Accent6 2 2 2 2 3" xfId="1196"/>
    <cellStyle name="40% - Accent6 2 2 2 2 3 2" xfId="2294"/>
    <cellStyle name="40% - Accent6 2 2 2 2 3 2 2" xfId="4484"/>
    <cellStyle name="40% - Accent6 2 2 2 2 3 2 2 2" xfId="8864"/>
    <cellStyle name="40% - Accent6 2 2 2 2 3 2 3" xfId="6676"/>
    <cellStyle name="40% - Accent6 2 2 2 2 3 3" xfId="3390"/>
    <cellStyle name="40% - Accent6 2 2 2 2 3 3 2" xfId="7770"/>
    <cellStyle name="40% - Accent6 2 2 2 2 3 4" xfId="5582"/>
    <cellStyle name="40% - Accent6 2 2 2 2 4" xfId="1647"/>
    <cellStyle name="40% - Accent6 2 2 2 2 4 2" xfId="3837"/>
    <cellStyle name="40% - Accent6 2 2 2 2 4 2 2" xfId="8217"/>
    <cellStyle name="40% - Accent6 2 2 2 2 4 3" xfId="6029"/>
    <cellStyle name="40% - Accent6 2 2 2 2 5" xfId="2743"/>
    <cellStyle name="40% - Accent6 2 2 2 2 5 2" xfId="7123"/>
    <cellStyle name="40% - Accent6 2 2 2 2 6" xfId="4935"/>
    <cellStyle name="40% - Accent6 2 2 2 3" xfId="692"/>
    <cellStyle name="40% - Accent6 2 2 2 3 2" xfId="1198"/>
    <cellStyle name="40% - Accent6 2 2 2 3 2 2" xfId="2296"/>
    <cellStyle name="40% - Accent6 2 2 2 3 2 2 2" xfId="4486"/>
    <cellStyle name="40% - Accent6 2 2 2 3 2 2 2 2" xfId="8866"/>
    <cellStyle name="40% - Accent6 2 2 2 3 2 2 3" xfId="6678"/>
    <cellStyle name="40% - Accent6 2 2 2 3 2 3" xfId="3392"/>
    <cellStyle name="40% - Accent6 2 2 2 3 2 3 2" xfId="7772"/>
    <cellStyle name="40% - Accent6 2 2 2 3 2 4" xfId="5584"/>
    <cellStyle name="40% - Accent6 2 2 2 3 3" xfId="1790"/>
    <cellStyle name="40% - Accent6 2 2 2 3 3 2" xfId="3980"/>
    <cellStyle name="40% - Accent6 2 2 2 3 3 2 2" xfId="8360"/>
    <cellStyle name="40% - Accent6 2 2 2 3 3 3" xfId="6172"/>
    <cellStyle name="40% - Accent6 2 2 2 3 4" xfId="2886"/>
    <cellStyle name="40% - Accent6 2 2 2 3 4 2" xfId="7266"/>
    <cellStyle name="40% - Accent6 2 2 2 3 5" xfId="5078"/>
    <cellStyle name="40% - Accent6 2 2 2 4" xfId="1195"/>
    <cellStyle name="40% - Accent6 2 2 2 4 2" xfId="2293"/>
    <cellStyle name="40% - Accent6 2 2 2 4 2 2" xfId="4483"/>
    <cellStyle name="40% - Accent6 2 2 2 4 2 2 2" xfId="8863"/>
    <cellStyle name="40% - Accent6 2 2 2 4 2 3" xfId="6675"/>
    <cellStyle name="40% - Accent6 2 2 2 4 3" xfId="3389"/>
    <cellStyle name="40% - Accent6 2 2 2 4 3 2" xfId="7769"/>
    <cellStyle name="40% - Accent6 2 2 2 4 4" xfId="5581"/>
    <cellStyle name="40% - Accent6 2 2 2 5" xfId="1501"/>
    <cellStyle name="40% - Accent6 2 2 2 5 2" xfId="3691"/>
    <cellStyle name="40% - Accent6 2 2 2 5 2 2" xfId="8071"/>
    <cellStyle name="40% - Accent6 2 2 2 5 3" xfId="5883"/>
    <cellStyle name="40% - Accent6 2 2 2 6" xfId="2597"/>
    <cellStyle name="40% - Accent6 2 2 2 6 2" xfId="6977"/>
    <cellStyle name="40% - Accent6 2 2 2 7" xfId="4801"/>
    <cellStyle name="40% - Accent6 2 2 3" xfId="546"/>
    <cellStyle name="40% - Accent6 2 2 3 2" xfId="825"/>
    <cellStyle name="40% - Accent6 2 2 3 2 2" xfId="1200"/>
    <cellStyle name="40% - Accent6 2 2 3 2 2 2" xfId="2298"/>
    <cellStyle name="40% - Accent6 2 2 3 2 2 2 2" xfId="4488"/>
    <cellStyle name="40% - Accent6 2 2 3 2 2 2 2 2" xfId="8868"/>
    <cellStyle name="40% - Accent6 2 2 3 2 2 2 3" xfId="6680"/>
    <cellStyle name="40% - Accent6 2 2 3 2 2 3" xfId="3394"/>
    <cellStyle name="40% - Accent6 2 2 3 2 2 3 2" xfId="7774"/>
    <cellStyle name="40% - Accent6 2 2 3 2 2 4" xfId="5586"/>
    <cellStyle name="40% - Accent6 2 2 3 2 3" xfId="1923"/>
    <cellStyle name="40% - Accent6 2 2 3 2 3 2" xfId="4113"/>
    <cellStyle name="40% - Accent6 2 2 3 2 3 2 2" xfId="8493"/>
    <cellStyle name="40% - Accent6 2 2 3 2 3 3" xfId="6305"/>
    <cellStyle name="40% - Accent6 2 2 3 2 4" xfId="3019"/>
    <cellStyle name="40% - Accent6 2 2 3 2 4 2" xfId="7399"/>
    <cellStyle name="40% - Accent6 2 2 3 2 5" xfId="5211"/>
    <cellStyle name="40% - Accent6 2 2 3 3" xfId="1199"/>
    <cellStyle name="40% - Accent6 2 2 3 3 2" xfId="2297"/>
    <cellStyle name="40% - Accent6 2 2 3 3 2 2" xfId="4487"/>
    <cellStyle name="40% - Accent6 2 2 3 3 2 2 2" xfId="8867"/>
    <cellStyle name="40% - Accent6 2 2 3 3 2 3" xfId="6679"/>
    <cellStyle name="40% - Accent6 2 2 3 3 3" xfId="3393"/>
    <cellStyle name="40% - Accent6 2 2 3 3 3 2" xfId="7773"/>
    <cellStyle name="40% - Accent6 2 2 3 3 4" xfId="5585"/>
    <cellStyle name="40% - Accent6 2 2 3 4" xfId="1646"/>
    <cellStyle name="40% - Accent6 2 2 3 4 2" xfId="3836"/>
    <cellStyle name="40% - Accent6 2 2 3 4 2 2" xfId="8216"/>
    <cellStyle name="40% - Accent6 2 2 3 4 3" xfId="6028"/>
    <cellStyle name="40% - Accent6 2 2 3 5" xfId="2742"/>
    <cellStyle name="40% - Accent6 2 2 3 5 2" xfId="7122"/>
    <cellStyle name="40% - Accent6 2 2 3 6" xfId="4934"/>
    <cellStyle name="40% - Accent6 2 2 4" xfId="691"/>
    <cellStyle name="40% - Accent6 2 2 4 2" xfId="1201"/>
    <cellStyle name="40% - Accent6 2 2 4 2 2" xfId="2299"/>
    <cellStyle name="40% - Accent6 2 2 4 2 2 2" xfId="4489"/>
    <cellStyle name="40% - Accent6 2 2 4 2 2 2 2" xfId="8869"/>
    <cellStyle name="40% - Accent6 2 2 4 2 2 3" xfId="6681"/>
    <cellStyle name="40% - Accent6 2 2 4 2 3" xfId="3395"/>
    <cellStyle name="40% - Accent6 2 2 4 2 3 2" xfId="7775"/>
    <cellStyle name="40% - Accent6 2 2 4 2 4" xfId="5587"/>
    <cellStyle name="40% - Accent6 2 2 4 3" xfId="1789"/>
    <cellStyle name="40% - Accent6 2 2 4 3 2" xfId="3979"/>
    <cellStyle name="40% - Accent6 2 2 4 3 2 2" xfId="8359"/>
    <cellStyle name="40% - Accent6 2 2 4 3 3" xfId="6171"/>
    <cellStyle name="40% - Accent6 2 2 4 4" xfId="2885"/>
    <cellStyle name="40% - Accent6 2 2 4 4 2" xfId="7265"/>
    <cellStyle name="40% - Accent6 2 2 4 5" xfId="5077"/>
    <cellStyle name="40% - Accent6 2 2 5" xfId="1194"/>
    <cellStyle name="40% - Accent6 2 2 5 2" xfId="2292"/>
    <cellStyle name="40% - Accent6 2 2 5 2 2" xfId="4482"/>
    <cellStyle name="40% - Accent6 2 2 5 2 2 2" xfId="8862"/>
    <cellStyle name="40% - Accent6 2 2 5 2 3" xfId="6674"/>
    <cellStyle name="40% - Accent6 2 2 5 3" xfId="3388"/>
    <cellStyle name="40% - Accent6 2 2 5 3 2" xfId="7768"/>
    <cellStyle name="40% - Accent6 2 2 5 4" xfId="5580"/>
    <cellStyle name="40% - Accent6 2 2 6" xfId="1500"/>
    <cellStyle name="40% - Accent6 2 2 6 2" xfId="3690"/>
    <cellStyle name="40% - Accent6 2 2 6 2 2" xfId="8070"/>
    <cellStyle name="40% - Accent6 2 2 6 3" xfId="5882"/>
    <cellStyle name="40% - Accent6 2 2 7" xfId="2596"/>
    <cellStyle name="40% - Accent6 2 2 7 2" xfId="6976"/>
    <cellStyle name="40% - Accent6 2 2 8" xfId="4800"/>
    <cellStyle name="40% - Accent6 2 3" xfId="354"/>
    <cellStyle name="40% - Accent6 2 3 2" xfId="548"/>
    <cellStyle name="40% - Accent6 2 3 2 2" xfId="827"/>
    <cellStyle name="40% - Accent6 2 3 2 2 2" xfId="1204"/>
    <cellStyle name="40% - Accent6 2 3 2 2 2 2" xfId="2302"/>
    <cellStyle name="40% - Accent6 2 3 2 2 2 2 2" xfId="4492"/>
    <cellStyle name="40% - Accent6 2 3 2 2 2 2 2 2" xfId="8872"/>
    <cellStyle name="40% - Accent6 2 3 2 2 2 2 3" xfId="6684"/>
    <cellStyle name="40% - Accent6 2 3 2 2 2 3" xfId="3398"/>
    <cellStyle name="40% - Accent6 2 3 2 2 2 3 2" xfId="7778"/>
    <cellStyle name="40% - Accent6 2 3 2 2 2 4" xfId="5590"/>
    <cellStyle name="40% - Accent6 2 3 2 2 3" xfId="1925"/>
    <cellStyle name="40% - Accent6 2 3 2 2 3 2" xfId="4115"/>
    <cellStyle name="40% - Accent6 2 3 2 2 3 2 2" xfId="8495"/>
    <cellStyle name="40% - Accent6 2 3 2 2 3 3" xfId="6307"/>
    <cellStyle name="40% - Accent6 2 3 2 2 4" xfId="3021"/>
    <cellStyle name="40% - Accent6 2 3 2 2 4 2" xfId="7401"/>
    <cellStyle name="40% - Accent6 2 3 2 2 5" xfId="5213"/>
    <cellStyle name="40% - Accent6 2 3 2 3" xfId="1203"/>
    <cellStyle name="40% - Accent6 2 3 2 3 2" xfId="2301"/>
    <cellStyle name="40% - Accent6 2 3 2 3 2 2" xfId="4491"/>
    <cellStyle name="40% - Accent6 2 3 2 3 2 2 2" xfId="8871"/>
    <cellStyle name="40% - Accent6 2 3 2 3 2 3" xfId="6683"/>
    <cellStyle name="40% - Accent6 2 3 2 3 3" xfId="3397"/>
    <cellStyle name="40% - Accent6 2 3 2 3 3 2" xfId="7777"/>
    <cellStyle name="40% - Accent6 2 3 2 3 4" xfId="5589"/>
    <cellStyle name="40% - Accent6 2 3 2 4" xfId="1648"/>
    <cellStyle name="40% - Accent6 2 3 2 4 2" xfId="3838"/>
    <cellStyle name="40% - Accent6 2 3 2 4 2 2" xfId="8218"/>
    <cellStyle name="40% - Accent6 2 3 2 4 3" xfId="6030"/>
    <cellStyle name="40% - Accent6 2 3 2 5" xfId="2744"/>
    <cellStyle name="40% - Accent6 2 3 2 5 2" xfId="7124"/>
    <cellStyle name="40% - Accent6 2 3 2 6" xfId="4936"/>
    <cellStyle name="40% - Accent6 2 3 3" xfId="693"/>
    <cellStyle name="40% - Accent6 2 3 3 2" xfId="1205"/>
    <cellStyle name="40% - Accent6 2 3 3 2 2" xfId="2303"/>
    <cellStyle name="40% - Accent6 2 3 3 2 2 2" xfId="4493"/>
    <cellStyle name="40% - Accent6 2 3 3 2 2 2 2" xfId="8873"/>
    <cellStyle name="40% - Accent6 2 3 3 2 2 3" xfId="6685"/>
    <cellStyle name="40% - Accent6 2 3 3 2 3" xfId="3399"/>
    <cellStyle name="40% - Accent6 2 3 3 2 3 2" xfId="7779"/>
    <cellStyle name="40% - Accent6 2 3 3 2 4" xfId="5591"/>
    <cellStyle name="40% - Accent6 2 3 3 3" xfId="1791"/>
    <cellStyle name="40% - Accent6 2 3 3 3 2" xfId="3981"/>
    <cellStyle name="40% - Accent6 2 3 3 3 2 2" xfId="8361"/>
    <cellStyle name="40% - Accent6 2 3 3 3 3" xfId="6173"/>
    <cellStyle name="40% - Accent6 2 3 3 4" xfId="2887"/>
    <cellStyle name="40% - Accent6 2 3 3 4 2" xfId="7267"/>
    <cellStyle name="40% - Accent6 2 3 3 5" xfId="5079"/>
    <cellStyle name="40% - Accent6 2 3 4" xfId="1202"/>
    <cellStyle name="40% - Accent6 2 3 4 2" xfId="2300"/>
    <cellStyle name="40% - Accent6 2 3 4 2 2" xfId="4490"/>
    <cellStyle name="40% - Accent6 2 3 4 2 2 2" xfId="8870"/>
    <cellStyle name="40% - Accent6 2 3 4 2 3" xfId="6682"/>
    <cellStyle name="40% - Accent6 2 3 4 3" xfId="3396"/>
    <cellStyle name="40% - Accent6 2 3 4 3 2" xfId="7776"/>
    <cellStyle name="40% - Accent6 2 3 4 4" xfId="5588"/>
    <cellStyle name="40% - Accent6 2 3 5" xfId="1502"/>
    <cellStyle name="40% - Accent6 2 3 5 2" xfId="3692"/>
    <cellStyle name="40% - Accent6 2 3 5 2 2" xfId="8072"/>
    <cellStyle name="40% - Accent6 2 3 5 3" xfId="5884"/>
    <cellStyle name="40% - Accent6 2 3 6" xfId="2598"/>
    <cellStyle name="40% - Accent6 2 3 6 2" xfId="6978"/>
    <cellStyle name="40% - Accent6 2 3 7" xfId="4802"/>
    <cellStyle name="40% - Accent6 2 4" xfId="545"/>
    <cellStyle name="40% - Accent6 2 4 2" xfId="824"/>
    <cellStyle name="40% - Accent6 2 4 2 2" xfId="1207"/>
    <cellStyle name="40% - Accent6 2 4 2 2 2" xfId="2305"/>
    <cellStyle name="40% - Accent6 2 4 2 2 2 2" xfId="4495"/>
    <cellStyle name="40% - Accent6 2 4 2 2 2 2 2" xfId="8875"/>
    <cellStyle name="40% - Accent6 2 4 2 2 2 3" xfId="6687"/>
    <cellStyle name="40% - Accent6 2 4 2 2 3" xfId="3401"/>
    <cellStyle name="40% - Accent6 2 4 2 2 3 2" xfId="7781"/>
    <cellStyle name="40% - Accent6 2 4 2 2 4" xfId="5593"/>
    <cellStyle name="40% - Accent6 2 4 2 3" xfId="1922"/>
    <cellStyle name="40% - Accent6 2 4 2 3 2" xfId="4112"/>
    <cellStyle name="40% - Accent6 2 4 2 3 2 2" xfId="8492"/>
    <cellStyle name="40% - Accent6 2 4 2 3 3" xfId="6304"/>
    <cellStyle name="40% - Accent6 2 4 2 4" xfId="3018"/>
    <cellStyle name="40% - Accent6 2 4 2 4 2" xfId="7398"/>
    <cellStyle name="40% - Accent6 2 4 2 5" xfId="5210"/>
    <cellStyle name="40% - Accent6 2 4 3" xfId="1206"/>
    <cellStyle name="40% - Accent6 2 4 3 2" xfId="2304"/>
    <cellStyle name="40% - Accent6 2 4 3 2 2" xfId="4494"/>
    <cellStyle name="40% - Accent6 2 4 3 2 2 2" xfId="8874"/>
    <cellStyle name="40% - Accent6 2 4 3 2 3" xfId="6686"/>
    <cellStyle name="40% - Accent6 2 4 3 3" xfId="3400"/>
    <cellStyle name="40% - Accent6 2 4 3 3 2" xfId="7780"/>
    <cellStyle name="40% - Accent6 2 4 3 4" xfId="5592"/>
    <cellStyle name="40% - Accent6 2 4 4" xfId="1645"/>
    <cellStyle name="40% - Accent6 2 4 4 2" xfId="3835"/>
    <cellStyle name="40% - Accent6 2 4 4 2 2" xfId="8215"/>
    <cellStyle name="40% - Accent6 2 4 4 3" xfId="6027"/>
    <cellStyle name="40% - Accent6 2 4 5" xfId="2741"/>
    <cellStyle name="40% - Accent6 2 4 5 2" xfId="7121"/>
    <cellStyle name="40% - Accent6 2 4 6" xfId="4933"/>
    <cellStyle name="40% - Accent6 2 5" xfId="690"/>
    <cellStyle name="40% - Accent6 2 5 2" xfId="1208"/>
    <cellStyle name="40% - Accent6 2 5 2 2" xfId="2306"/>
    <cellStyle name="40% - Accent6 2 5 2 2 2" xfId="4496"/>
    <cellStyle name="40% - Accent6 2 5 2 2 2 2" xfId="8876"/>
    <cellStyle name="40% - Accent6 2 5 2 2 3" xfId="6688"/>
    <cellStyle name="40% - Accent6 2 5 2 3" xfId="3402"/>
    <cellStyle name="40% - Accent6 2 5 2 3 2" xfId="7782"/>
    <cellStyle name="40% - Accent6 2 5 2 4" xfId="5594"/>
    <cellStyle name="40% - Accent6 2 5 3" xfId="1788"/>
    <cellStyle name="40% - Accent6 2 5 3 2" xfId="3978"/>
    <cellStyle name="40% - Accent6 2 5 3 2 2" xfId="8358"/>
    <cellStyle name="40% - Accent6 2 5 3 3" xfId="6170"/>
    <cellStyle name="40% - Accent6 2 5 4" xfId="2884"/>
    <cellStyle name="40% - Accent6 2 5 4 2" xfId="7264"/>
    <cellStyle name="40% - Accent6 2 5 5" xfId="5076"/>
    <cellStyle name="40% - Accent6 2 6" xfId="1193"/>
    <cellStyle name="40% - Accent6 2 6 2" xfId="2291"/>
    <cellStyle name="40% - Accent6 2 6 2 2" xfId="4481"/>
    <cellStyle name="40% - Accent6 2 6 2 2 2" xfId="8861"/>
    <cellStyle name="40% - Accent6 2 6 2 3" xfId="6673"/>
    <cellStyle name="40% - Accent6 2 6 3" xfId="3387"/>
    <cellStyle name="40% - Accent6 2 6 3 2" xfId="7767"/>
    <cellStyle name="40% - Accent6 2 6 4" xfId="5579"/>
    <cellStyle name="40% - Accent6 2 7" xfId="1499"/>
    <cellStyle name="40% - Accent6 2 7 2" xfId="3689"/>
    <cellStyle name="40% - Accent6 2 7 2 2" xfId="8069"/>
    <cellStyle name="40% - Accent6 2 7 3" xfId="5881"/>
    <cellStyle name="40% - Accent6 2 8" xfId="2595"/>
    <cellStyle name="40% - Accent6 2 8 2" xfId="6975"/>
    <cellStyle name="40% - Accent6 2 9" xfId="4799"/>
    <cellStyle name="40% - Accent6 3" xfId="355"/>
    <cellStyle name="40% - Accent6 3 2" xfId="356"/>
    <cellStyle name="40% - Accent6 3 2 2" xfId="550"/>
    <cellStyle name="40% - Accent6 3 2 2 2" xfId="829"/>
    <cellStyle name="40% - Accent6 3 2 2 2 2" xfId="1212"/>
    <cellStyle name="40% - Accent6 3 2 2 2 2 2" xfId="2310"/>
    <cellStyle name="40% - Accent6 3 2 2 2 2 2 2" xfId="4500"/>
    <cellStyle name="40% - Accent6 3 2 2 2 2 2 2 2" xfId="8880"/>
    <cellStyle name="40% - Accent6 3 2 2 2 2 2 3" xfId="6692"/>
    <cellStyle name="40% - Accent6 3 2 2 2 2 3" xfId="3406"/>
    <cellStyle name="40% - Accent6 3 2 2 2 2 3 2" xfId="7786"/>
    <cellStyle name="40% - Accent6 3 2 2 2 2 4" xfId="5598"/>
    <cellStyle name="40% - Accent6 3 2 2 2 3" xfId="1927"/>
    <cellStyle name="40% - Accent6 3 2 2 2 3 2" xfId="4117"/>
    <cellStyle name="40% - Accent6 3 2 2 2 3 2 2" xfId="8497"/>
    <cellStyle name="40% - Accent6 3 2 2 2 3 3" xfId="6309"/>
    <cellStyle name="40% - Accent6 3 2 2 2 4" xfId="3023"/>
    <cellStyle name="40% - Accent6 3 2 2 2 4 2" xfId="7403"/>
    <cellStyle name="40% - Accent6 3 2 2 2 5" xfId="5215"/>
    <cellStyle name="40% - Accent6 3 2 2 3" xfId="1211"/>
    <cellStyle name="40% - Accent6 3 2 2 3 2" xfId="2309"/>
    <cellStyle name="40% - Accent6 3 2 2 3 2 2" xfId="4499"/>
    <cellStyle name="40% - Accent6 3 2 2 3 2 2 2" xfId="8879"/>
    <cellStyle name="40% - Accent6 3 2 2 3 2 3" xfId="6691"/>
    <cellStyle name="40% - Accent6 3 2 2 3 3" xfId="3405"/>
    <cellStyle name="40% - Accent6 3 2 2 3 3 2" xfId="7785"/>
    <cellStyle name="40% - Accent6 3 2 2 3 4" xfId="5597"/>
    <cellStyle name="40% - Accent6 3 2 2 4" xfId="1650"/>
    <cellStyle name="40% - Accent6 3 2 2 4 2" xfId="3840"/>
    <cellStyle name="40% - Accent6 3 2 2 4 2 2" xfId="8220"/>
    <cellStyle name="40% - Accent6 3 2 2 4 3" xfId="6032"/>
    <cellStyle name="40% - Accent6 3 2 2 5" xfId="2746"/>
    <cellStyle name="40% - Accent6 3 2 2 5 2" xfId="7126"/>
    <cellStyle name="40% - Accent6 3 2 2 6" xfId="4938"/>
    <cellStyle name="40% - Accent6 3 2 3" xfId="695"/>
    <cellStyle name="40% - Accent6 3 2 3 2" xfId="1213"/>
    <cellStyle name="40% - Accent6 3 2 3 2 2" xfId="2311"/>
    <cellStyle name="40% - Accent6 3 2 3 2 2 2" xfId="4501"/>
    <cellStyle name="40% - Accent6 3 2 3 2 2 2 2" xfId="8881"/>
    <cellStyle name="40% - Accent6 3 2 3 2 2 3" xfId="6693"/>
    <cellStyle name="40% - Accent6 3 2 3 2 3" xfId="3407"/>
    <cellStyle name="40% - Accent6 3 2 3 2 3 2" xfId="7787"/>
    <cellStyle name="40% - Accent6 3 2 3 2 4" xfId="5599"/>
    <cellStyle name="40% - Accent6 3 2 3 3" xfId="1793"/>
    <cellStyle name="40% - Accent6 3 2 3 3 2" xfId="3983"/>
    <cellStyle name="40% - Accent6 3 2 3 3 2 2" xfId="8363"/>
    <cellStyle name="40% - Accent6 3 2 3 3 3" xfId="6175"/>
    <cellStyle name="40% - Accent6 3 2 3 4" xfId="2889"/>
    <cellStyle name="40% - Accent6 3 2 3 4 2" xfId="7269"/>
    <cellStyle name="40% - Accent6 3 2 3 5" xfId="5081"/>
    <cellStyle name="40% - Accent6 3 2 4" xfId="1210"/>
    <cellStyle name="40% - Accent6 3 2 4 2" xfId="2308"/>
    <cellStyle name="40% - Accent6 3 2 4 2 2" xfId="4498"/>
    <cellStyle name="40% - Accent6 3 2 4 2 2 2" xfId="8878"/>
    <cellStyle name="40% - Accent6 3 2 4 2 3" xfId="6690"/>
    <cellStyle name="40% - Accent6 3 2 4 3" xfId="3404"/>
    <cellStyle name="40% - Accent6 3 2 4 3 2" xfId="7784"/>
    <cellStyle name="40% - Accent6 3 2 4 4" xfId="5596"/>
    <cellStyle name="40% - Accent6 3 2 5" xfId="1504"/>
    <cellStyle name="40% - Accent6 3 2 5 2" xfId="3694"/>
    <cellStyle name="40% - Accent6 3 2 5 2 2" xfId="8074"/>
    <cellStyle name="40% - Accent6 3 2 5 3" xfId="5886"/>
    <cellStyle name="40% - Accent6 3 2 6" xfId="2600"/>
    <cellStyle name="40% - Accent6 3 2 6 2" xfId="6980"/>
    <cellStyle name="40% - Accent6 3 2 7" xfId="4804"/>
    <cellStyle name="40% - Accent6 3 3" xfId="549"/>
    <cellStyle name="40% - Accent6 3 3 2" xfId="828"/>
    <cellStyle name="40% - Accent6 3 3 2 2" xfId="1215"/>
    <cellStyle name="40% - Accent6 3 3 2 2 2" xfId="2313"/>
    <cellStyle name="40% - Accent6 3 3 2 2 2 2" xfId="4503"/>
    <cellStyle name="40% - Accent6 3 3 2 2 2 2 2" xfId="8883"/>
    <cellStyle name="40% - Accent6 3 3 2 2 2 3" xfId="6695"/>
    <cellStyle name="40% - Accent6 3 3 2 2 3" xfId="3409"/>
    <cellStyle name="40% - Accent6 3 3 2 2 3 2" xfId="7789"/>
    <cellStyle name="40% - Accent6 3 3 2 2 4" xfId="5601"/>
    <cellStyle name="40% - Accent6 3 3 2 3" xfId="1926"/>
    <cellStyle name="40% - Accent6 3 3 2 3 2" xfId="4116"/>
    <cellStyle name="40% - Accent6 3 3 2 3 2 2" xfId="8496"/>
    <cellStyle name="40% - Accent6 3 3 2 3 3" xfId="6308"/>
    <cellStyle name="40% - Accent6 3 3 2 4" xfId="3022"/>
    <cellStyle name="40% - Accent6 3 3 2 4 2" xfId="7402"/>
    <cellStyle name="40% - Accent6 3 3 2 5" xfId="5214"/>
    <cellStyle name="40% - Accent6 3 3 3" xfId="1214"/>
    <cellStyle name="40% - Accent6 3 3 3 2" xfId="2312"/>
    <cellStyle name="40% - Accent6 3 3 3 2 2" xfId="4502"/>
    <cellStyle name="40% - Accent6 3 3 3 2 2 2" xfId="8882"/>
    <cellStyle name="40% - Accent6 3 3 3 2 3" xfId="6694"/>
    <cellStyle name="40% - Accent6 3 3 3 3" xfId="3408"/>
    <cellStyle name="40% - Accent6 3 3 3 3 2" xfId="7788"/>
    <cellStyle name="40% - Accent6 3 3 3 4" xfId="5600"/>
    <cellStyle name="40% - Accent6 3 3 4" xfId="1649"/>
    <cellStyle name="40% - Accent6 3 3 4 2" xfId="3839"/>
    <cellStyle name="40% - Accent6 3 3 4 2 2" xfId="8219"/>
    <cellStyle name="40% - Accent6 3 3 4 3" xfId="6031"/>
    <cellStyle name="40% - Accent6 3 3 5" xfId="2745"/>
    <cellStyle name="40% - Accent6 3 3 5 2" xfId="7125"/>
    <cellStyle name="40% - Accent6 3 3 6" xfId="4937"/>
    <cellStyle name="40% - Accent6 3 4" xfId="694"/>
    <cellStyle name="40% - Accent6 3 4 2" xfId="1216"/>
    <cellStyle name="40% - Accent6 3 4 2 2" xfId="2314"/>
    <cellStyle name="40% - Accent6 3 4 2 2 2" xfId="4504"/>
    <cellStyle name="40% - Accent6 3 4 2 2 2 2" xfId="8884"/>
    <cellStyle name="40% - Accent6 3 4 2 2 3" xfId="6696"/>
    <cellStyle name="40% - Accent6 3 4 2 3" xfId="3410"/>
    <cellStyle name="40% - Accent6 3 4 2 3 2" xfId="7790"/>
    <cellStyle name="40% - Accent6 3 4 2 4" xfId="5602"/>
    <cellStyle name="40% - Accent6 3 4 3" xfId="1792"/>
    <cellStyle name="40% - Accent6 3 4 3 2" xfId="3982"/>
    <cellStyle name="40% - Accent6 3 4 3 2 2" xfId="8362"/>
    <cellStyle name="40% - Accent6 3 4 3 3" xfId="6174"/>
    <cellStyle name="40% - Accent6 3 4 4" xfId="2888"/>
    <cellStyle name="40% - Accent6 3 4 4 2" xfId="7268"/>
    <cellStyle name="40% - Accent6 3 4 5" xfId="5080"/>
    <cellStyle name="40% - Accent6 3 5" xfId="1209"/>
    <cellStyle name="40% - Accent6 3 5 2" xfId="2307"/>
    <cellStyle name="40% - Accent6 3 5 2 2" xfId="4497"/>
    <cellStyle name="40% - Accent6 3 5 2 2 2" xfId="8877"/>
    <cellStyle name="40% - Accent6 3 5 2 3" xfId="6689"/>
    <cellStyle name="40% - Accent6 3 5 3" xfId="3403"/>
    <cellStyle name="40% - Accent6 3 5 3 2" xfId="7783"/>
    <cellStyle name="40% - Accent6 3 5 4" xfId="5595"/>
    <cellStyle name="40% - Accent6 3 6" xfId="1503"/>
    <cellStyle name="40% - Accent6 3 6 2" xfId="3693"/>
    <cellStyle name="40% - Accent6 3 6 2 2" xfId="8073"/>
    <cellStyle name="40% - Accent6 3 6 3" xfId="5885"/>
    <cellStyle name="40% - Accent6 3 7" xfId="2599"/>
    <cellStyle name="40% - Accent6 3 7 2" xfId="6979"/>
    <cellStyle name="40% - Accent6 3 8" xfId="4803"/>
    <cellStyle name="40% - Accent6 4" xfId="357"/>
    <cellStyle name="40% - Accent6 4 2" xfId="551"/>
    <cellStyle name="40% - Accent6 4 2 2" xfId="830"/>
    <cellStyle name="40% - Accent6 4 2 2 2" xfId="1219"/>
    <cellStyle name="40% - Accent6 4 2 2 2 2" xfId="2317"/>
    <cellStyle name="40% - Accent6 4 2 2 2 2 2" xfId="4507"/>
    <cellStyle name="40% - Accent6 4 2 2 2 2 2 2" xfId="8887"/>
    <cellStyle name="40% - Accent6 4 2 2 2 2 3" xfId="6699"/>
    <cellStyle name="40% - Accent6 4 2 2 2 3" xfId="3413"/>
    <cellStyle name="40% - Accent6 4 2 2 2 3 2" xfId="7793"/>
    <cellStyle name="40% - Accent6 4 2 2 2 4" xfId="5605"/>
    <cellStyle name="40% - Accent6 4 2 2 3" xfId="1928"/>
    <cellStyle name="40% - Accent6 4 2 2 3 2" xfId="4118"/>
    <cellStyle name="40% - Accent6 4 2 2 3 2 2" xfId="8498"/>
    <cellStyle name="40% - Accent6 4 2 2 3 3" xfId="6310"/>
    <cellStyle name="40% - Accent6 4 2 2 4" xfId="3024"/>
    <cellStyle name="40% - Accent6 4 2 2 4 2" xfId="7404"/>
    <cellStyle name="40% - Accent6 4 2 2 5" xfId="5216"/>
    <cellStyle name="40% - Accent6 4 2 3" xfId="1218"/>
    <cellStyle name="40% - Accent6 4 2 3 2" xfId="2316"/>
    <cellStyle name="40% - Accent6 4 2 3 2 2" xfId="4506"/>
    <cellStyle name="40% - Accent6 4 2 3 2 2 2" xfId="8886"/>
    <cellStyle name="40% - Accent6 4 2 3 2 3" xfId="6698"/>
    <cellStyle name="40% - Accent6 4 2 3 3" xfId="3412"/>
    <cellStyle name="40% - Accent6 4 2 3 3 2" xfId="7792"/>
    <cellStyle name="40% - Accent6 4 2 3 4" xfId="5604"/>
    <cellStyle name="40% - Accent6 4 2 4" xfId="1651"/>
    <cellStyle name="40% - Accent6 4 2 4 2" xfId="3841"/>
    <cellStyle name="40% - Accent6 4 2 4 2 2" xfId="8221"/>
    <cellStyle name="40% - Accent6 4 2 4 3" xfId="6033"/>
    <cellStyle name="40% - Accent6 4 2 5" xfId="2747"/>
    <cellStyle name="40% - Accent6 4 2 5 2" xfId="7127"/>
    <cellStyle name="40% - Accent6 4 2 6" xfId="4939"/>
    <cellStyle name="40% - Accent6 4 3" xfId="696"/>
    <cellStyle name="40% - Accent6 4 3 2" xfId="1220"/>
    <cellStyle name="40% - Accent6 4 3 2 2" xfId="2318"/>
    <cellStyle name="40% - Accent6 4 3 2 2 2" xfId="4508"/>
    <cellStyle name="40% - Accent6 4 3 2 2 2 2" xfId="8888"/>
    <cellStyle name="40% - Accent6 4 3 2 2 3" xfId="6700"/>
    <cellStyle name="40% - Accent6 4 3 2 3" xfId="3414"/>
    <cellStyle name="40% - Accent6 4 3 2 3 2" xfId="7794"/>
    <cellStyle name="40% - Accent6 4 3 2 4" xfId="5606"/>
    <cellStyle name="40% - Accent6 4 3 3" xfId="1794"/>
    <cellStyle name="40% - Accent6 4 3 3 2" xfId="3984"/>
    <cellStyle name="40% - Accent6 4 3 3 2 2" xfId="8364"/>
    <cellStyle name="40% - Accent6 4 3 3 3" xfId="6176"/>
    <cellStyle name="40% - Accent6 4 3 4" xfId="2890"/>
    <cellStyle name="40% - Accent6 4 3 4 2" xfId="7270"/>
    <cellStyle name="40% - Accent6 4 3 5" xfId="5082"/>
    <cellStyle name="40% - Accent6 4 4" xfId="1217"/>
    <cellStyle name="40% - Accent6 4 4 2" xfId="2315"/>
    <cellStyle name="40% - Accent6 4 4 2 2" xfId="4505"/>
    <cellStyle name="40% - Accent6 4 4 2 2 2" xfId="8885"/>
    <cellStyle name="40% - Accent6 4 4 2 3" xfId="6697"/>
    <cellStyle name="40% - Accent6 4 4 3" xfId="3411"/>
    <cellStyle name="40% - Accent6 4 4 3 2" xfId="7791"/>
    <cellStyle name="40% - Accent6 4 4 4" xfId="5603"/>
    <cellStyle name="40% - Accent6 4 5" xfId="1505"/>
    <cellStyle name="40% - Accent6 4 5 2" xfId="3695"/>
    <cellStyle name="40% - Accent6 4 5 2 2" xfId="8075"/>
    <cellStyle name="40% - Accent6 4 5 3" xfId="5887"/>
    <cellStyle name="40% - Accent6 4 6" xfId="2601"/>
    <cellStyle name="40% - Accent6 4 6 2" xfId="6981"/>
    <cellStyle name="40% - Accent6 4 7" xfId="4805"/>
    <cellStyle name="40% - Accent6 5" xfId="608"/>
    <cellStyle name="40% - Accent6 5 2" xfId="1221"/>
    <cellStyle name="40% - Accent6 5 2 2" xfId="2319"/>
    <cellStyle name="40% - Accent6 5 2 2 2" xfId="4509"/>
    <cellStyle name="40% - Accent6 5 2 2 2 2" xfId="8889"/>
    <cellStyle name="40% - Accent6 5 2 2 3" xfId="6701"/>
    <cellStyle name="40% - Accent6 5 2 3" xfId="3415"/>
    <cellStyle name="40% - Accent6 5 2 3 2" xfId="7795"/>
    <cellStyle name="40% - Accent6 5 2 4" xfId="5607"/>
    <cellStyle name="40% - Accent6 5 3" xfId="1707"/>
    <cellStyle name="40% - Accent6 5 3 2" xfId="3897"/>
    <cellStyle name="40% - Accent6 5 3 2 2" xfId="8277"/>
    <cellStyle name="40% - Accent6 5 3 3" xfId="6089"/>
    <cellStyle name="40% - Accent6 5 4" xfId="2803"/>
    <cellStyle name="40% - Accent6 5 4 2" xfId="7183"/>
    <cellStyle name="40% - Accent6 5 5" xfId="4995"/>
    <cellStyle name="40% - Accent6 6" xfId="1561"/>
    <cellStyle name="40% - Accent6 6 2" xfId="3751"/>
    <cellStyle name="40% - Accent6 6 2 2" xfId="8131"/>
    <cellStyle name="40% - Accent6 6 3" xfId="5943"/>
    <cellStyle name="40% - Accent6 7" xfId="2657"/>
    <cellStyle name="40% - Accent6 7 2" xfId="7037"/>
    <cellStyle name="40% - Accent6 8" xfId="4717"/>
    <cellStyle name="60% - Accent1" xfId="438" builtinId="32" customBuiltin="1"/>
    <cellStyle name="60% - Accent2" xfId="442" builtinId="36" customBuiltin="1"/>
    <cellStyle name="60% - Accent3" xfId="446" builtinId="40" customBuiltin="1"/>
    <cellStyle name="60% - Accent4" xfId="450" builtinId="44" customBuiltin="1"/>
    <cellStyle name="60% - Accent5" xfId="454" builtinId="48" customBuiltin="1"/>
    <cellStyle name="60% - Accent6" xfId="458" builtinId="52" customBuiltin="1"/>
    <cellStyle name="Accent1" xfId="435" builtinId="29" customBuiltin="1"/>
    <cellStyle name="Accent2" xfId="439" builtinId="33" customBuiltin="1"/>
    <cellStyle name="Accent3" xfId="443" builtinId="37" customBuiltin="1"/>
    <cellStyle name="Accent4" xfId="447" builtinId="41" customBuiltin="1"/>
    <cellStyle name="Accent5" xfId="451" builtinId="45" customBuiltin="1"/>
    <cellStyle name="Accent6" xfId="455" builtinId="49" customBuiltin="1"/>
    <cellStyle name="Bad" xfId="425" builtinId="27" customBuiltin="1"/>
    <cellStyle name="Calculation" xfId="429" builtinId="22" customBuiltin="1"/>
    <cellStyle name="Check Cell" xfId="431" builtinId="23" customBuiltin="1"/>
    <cellStyle name="Comma 2" xfId="273"/>
    <cellStyle name="Comma 2 2" xfId="358"/>
    <cellStyle name="Excel Built-in Normal 2" xfId="359"/>
    <cellStyle name="Excel Built-in Normal 2 2" xfId="416"/>
    <cellStyle name="Explanatory Text" xfId="433" builtinId="53" customBuilti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Good" xfId="424" builtinId="26" customBuiltin="1"/>
    <cellStyle name="Heading 1" xfId="420" builtinId="16" customBuiltin="1"/>
    <cellStyle name="Heading 2" xfId="421" builtinId="17" customBuiltin="1"/>
    <cellStyle name="Heading 3" xfId="422" builtinId="18" customBuiltin="1"/>
    <cellStyle name="Heading 4" xfId="423" builtinId="19" customBuilti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Input" xfId="427" builtinId="20" customBuiltin="1"/>
    <cellStyle name="Linked Cell" xfId="430" builtinId="24" customBuiltin="1"/>
    <cellStyle name="Neutral" xfId="426" builtinId="28" customBuiltin="1"/>
    <cellStyle name="Normal" xfId="0" builtinId="0"/>
    <cellStyle name="Normal 10" xfId="267"/>
    <cellStyle name="Normal 11" xfId="360"/>
    <cellStyle name="Normal 12" xfId="361"/>
    <cellStyle name="Normal 12 2" xfId="552"/>
    <cellStyle name="Normal 12 2 2" xfId="831"/>
    <cellStyle name="Normal 12 2 2 2" xfId="1224"/>
    <cellStyle name="Normal 12 2 2 2 2" xfId="2322"/>
    <cellStyle name="Normal 12 2 2 2 2 2" xfId="4512"/>
    <cellStyle name="Normal 12 2 2 2 2 2 2" xfId="8892"/>
    <cellStyle name="Normal 12 2 2 2 2 3" xfId="6704"/>
    <cellStyle name="Normal 12 2 2 2 3" xfId="3418"/>
    <cellStyle name="Normal 12 2 2 2 3 2" xfId="7798"/>
    <cellStyle name="Normal 12 2 2 2 4" xfId="5610"/>
    <cellStyle name="Normal 12 2 2 3" xfId="1929"/>
    <cellStyle name="Normal 12 2 2 3 2" xfId="4119"/>
    <cellStyle name="Normal 12 2 2 3 2 2" xfId="8499"/>
    <cellStyle name="Normal 12 2 2 3 3" xfId="6311"/>
    <cellStyle name="Normal 12 2 2 4" xfId="3025"/>
    <cellStyle name="Normal 12 2 2 4 2" xfId="7405"/>
    <cellStyle name="Normal 12 2 2 5" xfId="5217"/>
    <cellStyle name="Normal 12 2 3" xfId="1223"/>
    <cellStyle name="Normal 12 2 3 2" xfId="2321"/>
    <cellStyle name="Normal 12 2 3 2 2" xfId="4511"/>
    <cellStyle name="Normal 12 2 3 2 2 2" xfId="8891"/>
    <cellStyle name="Normal 12 2 3 2 3" xfId="6703"/>
    <cellStyle name="Normal 12 2 3 3" xfId="3417"/>
    <cellStyle name="Normal 12 2 3 3 2" xfId="7797"/>
    <cellStyle name="Normal 12 2 3 4" xfId="5609"/>
    <cellStyle name="Normal 12 2 4" xfId="1652"/>
    <cellStyle name="Normal 12 2 4 2" xfId="3842"/>
    <cellStyle name="Normal 12 2 4 2 2" xfId="8222"/>
    <cellStyle name="Normal 12 2 4 3" xfId="6034"/>
    <cellStyle name="Normal 12 2 5" xfId="2748"/>
    <cellStyle name="Normal 12 2 5 2" xfId="7128"/>
    <cellStyle name="Normal 12 2 6" xfId="4940"/>
    <cellStyle name="Normal 12 3" xfId="697"/>
    <cellStyle name="Normal 12 3 2" xfId="1225"/>
    <cellStyle name="Normal 12 3 2 2" xfId="2323"/>
    <cellStyle name="Normal 12 3 2 2 2" xfId="4513"/>
    <cellStyle name="Normal 12 3 2 2 2 2" xfId="8893"/>
    <cellStyle name="Normal 12 3 2 2 3" xfId="6705"/>
    <cellStyle name="Normal 12 3 2 3" xfId="3419"/>
    <cellStyle name="Normal 12 3 2 3 2" xfId="7799"/>
    <cellStyle name="Normal 12 3 2 4" xfId="5611"/>
    <cellStyle name="Normal 12 3 3" xfId="1795"/>
    <cellStyle name="Normal 12 3 3 2" xfId="3985"/>
    <cellStyle name="Normal 12 3 3 2 2" xfId="8365"/>
    <cellStyle name="Normal 12 3 3 3" xfId="6177"/>
    <cellStyle name="Normal 12 3 4" xfId="2891"/>
    <cellStyle name="Normal 12 3 4 2" xfId="7271"/>
    <cellStyle name="Normal 12 3 5" xfId="5083"/>
    <cellStyle name="Normal 12 4" xfId="1222"/>
    <cellStyle name="Normal 12 4 2" xfId="2320"/>
    <cellStyle name="Normal 12 4 2 2" xfId="4510"/>
    <cellStyle name="Normal 12 4 2 2 2" xfId="8890"/>
    <cellStyle name="Normal 12 4 2 3" xfId="6702"/>
    <cellStyle name="Normal 12 4 3" xfId="3416"/>
    <cellStyle name="Normal 12 4 3 2" xfId="7796"/>
    <cellStyle name="Normal 12 4 4" xfId="5608"/>
    <cellStyle name="Normal 12 5" xfId="1506"/>
    <cellStyle name="Normal 12 5 2" xfId="3696"/>
    <cellStyle name="Normal 12 5 2 2" xfId="8076"/>
    <cellStyle name="Normal 12 5 3" xfId="5888"/>
    <cellStyle name="Normal 12 6" xfId="2602"/>
    <cellStyle name="Normal 12 6 2" xfId="6982"/>
    <cellStyle name="Normal 12 7" xfId="4806"/>
    <cellStyle name="Normal 12 8" xfId="9085"/>
    <cellStyle name="Normal 13" xfId="362"/>
    <cellStyle name="Normal 14" xfId="270"/>
    <cellStyle name="Normal 15" xfId="415"/>
    <cellStyle name="Normal 15 2" xfId="595"/>
    <cellStyle name="Normal 15 2 2" xfId="873"/>
    <cellStyle name="Normal 15 2 2 2" xfId="1228"/>
    <cellStyle name="Normal 15 2 2 2 2" xfId="2326"/>
    <cellStyle name="Normal 15 2 2 2 2 2" xfId="4516"/>
    <cellStyle name="Normal 15 2 2 2 2 2 2" xfId="8896"/>
    <cellStyle name="Normal 15 2 2 2 2 3" xfId="6708"/>
    <cellStyle name="Normal 15 2 2 2 3" xfId="3422"/>
    <cellStyle name="Normal 15 2 2 2 3 2" xfId="7802"/>
    <cellStyle name="Normal 15 2 2 2 4" xfId="5614"/>
    <cellStyle name="Normal 15 2 2 3" xfId="1971"/>
    <cellStyle name="Normal 15 2 2 3 2" xfId="4161"/>
    <cellStyle name="Normal 15 2 2 3 2 2" xfId="8541"/>
    <cellStyle name="Normal 15 2 2 3 3" xfId="6353"/>
    <cellStyle name="Normal 15 2 2 4" xfId="3067"/>
    <cellStyle name="Normal 15 2 2 4 2" xfId="7447"/>
    <cellStyle name="Normal 15 2 2 5" xfId="5259"/>
    <cellStyle name="Normal 15 2 3" xfId="1227"/>
    <cellStyle name="Normal 15 2 3 2" xfId="2325"/>
    <cellStyle name="Normal 15 2 3 2 2" xfId="4515"/>
    <cellStyle name="Normal 15 2 3 2 2 2" xfId="8895"/>
    <cellStyle name="Normal 15 2 3 2 3" xfId="6707"/>
    <cellStyle name="Normal 15 2 3 3" xfId="3421"/>
    <cellStyle name="Normal 15 2 3 3 2" xfId="7801"/>
    <cellStyle name="Normal 15 2 3 4" xfId="5613"/>
    <cellStyle name="Normal 15 2 4" xfId="1694"/>
    <cellStyle name="Normal 15 2 4 2" xfId="3884"/>
    <cellStyle name="Normal 15 2 4 2 2" xfId="8264"/>
    <cellStyle name="Normal 15 2 4 3" xfId="6076"/>
    <cellStyle name="Normal 15 2 5" xfId="2790"/>
    <cellStyle name="Normal 15 2 5 2" xfId="7170"/>
    <cellStyle name="Normal 15 2 6" xfId="4982"/>
    <cellStyle name="Normal 15 3" xfId="740"/>
    <cellStyle name="Normal 15 3 2" xfId="1229"/>
    <cellStyle name="Normal 15 3 2 2" xfId="2327"/>
    <cellStyle name="Normal 15 3 2 2 2" xfId="4517"/>
    <cellStyle name="Normal 15 3 2 2 2 2" xfId="8897"/>
    <cellStyle name="Normal 15 3 2 2 3" xfId="6709"/>
    <cellStyle name="Normal 15 3 2 3" xfId="3423"/>
    <cellStyle name="Normal 15 3 2 3 2" xfId="7803"/>
    <cellStyle name="Normal 15 3 2 4" xfId="5615"/>
    <cellStyle name="Normal 15 3 3" xfId="1838"/>
    <cellStyle name="Normal 15 3 3 2" xfId="4028"/>
    <cellStyle name="Normal 15 3 3 2 2" xfId="8408"/>
    <cellStyle name="Normal 15 3 3 3" xfId="6220"/>
    <cellStyle name="Normal 15 3 4" xfId="2934"/>
    <cellStyle name="Normal 15 3 4 2" xfId="7314"/>
    <cellStyle name="Normal 15 3 5" xfId="5126"/>
    <cellStyle name="Normal 15 4" xfId="1226"/>
    <cellStyle name="Normal 15 4 2" xfId="2324"/>
    <cellStyle name="Normal 15 4 2 2" xfId="4514"/>
    <cellStyle name="Normal 15 4 2 2 2" xfId="8894"/>
    <cellStyle name="Normal 15 4 2 3" xfId="6706"/>
    <cellStyle name="Normal 15 4 3" xfId="3420"/>
    <cellStyle name="Normal 15 4 3 2" xfId="7800"/>
    <cellStyle name="Normal 15 4 4" xfId="5612"/>
    <cellStyle name="Normal 15 5" xfId="1549"/>
    <cellStyle name="Normal 15 5 2" xfId="3739"/>
    <cellStyle name="Normal 15 5 2 2" xfId="8119"/>
    <cellStyle name="Normal 15 5 3" xfId="5931"/>
    <cellStyle name="Normal 15 6" xfId="2645"/>
    <cellStyle name="Normal 15 6 2" xfId="7025"/>
    <cellStyle name="Normal 15 7" xfId="4849"/>
    <cellStyle name="Normal 16" xfId="463"/>
    <cellStyle name="Normal 17" xfId="459"/>
    <cellStyle name="Normal 17 2" xfId="741"/>
    <cellStyle name="Normal 17 2 2" xfId="1231"/>
    <cellStyle name="Normal 17 2 2 2" xfId="2329"/>
    <cellStyle name="Normal 17 2 2 2 2" xfId="4519"/>
    <cellStyle name="Normal 17 2 2 2 2 2" xfId="8899"/>
    <cellStyle name="Normal 17 2 2 2 3" xfId="6711"/>
    <cellStyle name="Normal 17 2 2 3" xfId="3425"/>
    <cellStyle name="Normal 17 2 2 3 2" xfId="7805"/>
    <cellStyle name="Normal 17 2 2 4" xfId="5617"/>
    <cellStyle name="Normal 17 2 3" xfId="1839"/>
    <cellStyle name="Normal 17 2 3 2" xfId="4029"/>
    <cellStyle name="Normal 17 2 3 2 2" xfId="8409"/>
    <cellStyle name="Normal 17 2 3 3" xfId="6221"/>
    <cellStyle name="Normal 17 2 4" xfId="2935"/>
    <cellStyle name="Normal 17 2 4 2" xfId="7315"/>
    <cellStyle name="Normal 17 2 5" xfId="5127"/>
    <cellStyle name="Normal 17 3" xfId="1230"/>
    <cellStyle name="Normal 17 3 2" xfId="2328"/>
    <cellStyle name="Normal 17 3 2 2" xfId="4518"/>
    <cellStyle name="Normal 17 3 2 2 2" xfId="8898"/>
    <cellStyle name="Normal 17 3 2 3" xfId="6710"/>
    <cellStyle name="Normal 17 3 3" xfId="3424"/>
    <cellStyle name="Normal 17 3 3 2" xfId="7804"/>
    <cellStyle name="Normal 17 3 4" xfId="5616"/>
    <cellStyle name="Normal 17 4" xfId="1562"/>
    <cellStyle name="Normal 17 4 2" xfId="3752"/>
    <cellStyle name="Normal 17 4 2 2" xfId="8132"/>
    <cellStyle name="Normal 17 4 3" xfId="5944"/>
    <cellStyle name="Normal 17 5" xfId="2658"/>
    <cellStyle name="Normal 17 5 2" xfId="7038"/>
    <cellStyle name="Normal 17 6" xfId="4850"/>
    <cellStyle name="Normal 18" xfId="560"/>
    <cellStyle name="Normal 19" xfId="609"/>
    <cellStyle name="Normal 2" xfId="1"/>
    <cellStyle name="Normal 2 2" xfId="271"/>
    <cellStyle name="Normal 2 2 2" xfId="363"/>
    <cellStyle name="Normal 2 2 2 2" xfId="364"/>
    <cellStyle name="Normal 2 2 2 2 2" xfId="554"/>
    <cellStyle name="Normal 2 2 2 2 2 2" xfId="833"/>
    <cellStyle name="Normal 2 2 2 2 2 2 2" xfId="1236"/>
    <cellStyle name="Normal 2 2 2 2 2 2 2 2" xfId="2334"/>
    <cellStyle name="Normal 2 2 2 2 2 2 2 2 2" xfId="4524"/>
    <cellStyle name="Normal 2 2 2 2 2 2 2 2 2 2" xfId="8904"/>
    <cellStyle name="Normal 2 2 2 2 2 2 2 2 3" xfId="6716"/>
    <cellStyle name="Normal 2 2 2 2 2 2 2 3" xfId="3430"/>
    <cellStyle name="Normal 2 2 2 2 2 2 2 3 2" xfId="7810"/>
    <cellStyle name="Normal 2 2 2 2 2 2 2 4" xfId="5622"/>
    <cellStyle name="Normal 2 2 2 2 2 2 3" xfId="1931"/>
    <cellStyle name="Normal 2 2 2 2 2 2 3 2" xfId="4121"/>
    <cellStyle name="Normal 2 2 2 2 2 2 3 2 2" xfId="8501"/>
    <cellStyle name="Normal 2 2 2 2 2 2 3 3" xfId="6313"/>
    <cellStyle name="Normal 2 2 2 2 2 2 4" xfId="3027"/>
    <cellStyle name="Normal 2 2 2 2 2 2 4 2" xfId="7407"/>
    <cellStyle name="Normal 2 2 2 2 2 2 5" xfId="5219"/>
    <cellStyle name="Normal 2 2 2 2 2 3" xfId="1235"/>
    <cellStyle name="Normal 2 2 2 2 2 3 2" xfId="2333"/>
    <cellStyle name="Normal 2 2 2 2 2 3 2 2" xfId="4523"/>
    <cellStyle name="Normal 2 2 2 2 2 3 2 2 2" xfId="8903"/>
    <cellStyle name="Normal 2 2 2 2 2 3 2 3" xfId="6715"/>
    <cellStyle name="Normal 2 2 2 2 2 3 3" xfId="3429"/>
    <cellStyle name="Normal 2 2 2 2 2 3 3 2" xfId="7809"/>
    <cellStyle name="Normal 2 2 2 2 2 3 4" xfId="5621"/>
    <cellStyle name="Normal 2 2 2 2 2 4" xfId="1654"/>
    <cellStyle name="Normal 2 2 2 2 2 4 2" xfId="3844"/>
    <cellStyle name="Normal 2 2 2 2 2 4 2 2" xfId="8224"/>
    <cellStyle name="Normal 2 2 2 2 2 4 3" xfId="6036"/>
    <cellStyle name="Normal 2 2 2 2 2 5" xfId="2750"/>
    <cellStyle name="Normal 2 2 2 2 2 5 2" xfId="7130"/>
    <cellStyle name="Normal 2 2 2 2 2 6" xfId="4942"/>
    <cellStyle name="Normal 2 2 2 2 3" xfId="699"/>
    <cellStyle name="Normal 2 2 2 2 3 2" xfId="1237"/>
    <cellStyle name="Normal 2 2 2 2 3 2 2" xfId="2335"/>
    <cellStyle name="Normal 2 2 2 2 3 2 2 2" xfId="4525"/>
    <cellStyle name="Normal 2 2 2 2 3 2 2 2 2" xfId="8905"/>
    <cellStyle name="Normal 2 2 2 2 3 2 2 3" xfId="6717"/>
    <cellStyle name="Normal 2 2 2 2 3 2 3" xfId="3431"/>
    <cellStyle name="Normal 2 2 2 2 3 2 3 2" xfId="7811"/>
    <cellStyle name="Normal 2 2 2 2 3 2 4" xfId="5623"/>
    <cellStyle name="Normal 2 2 2 2 3 3" xfId="1797"/>
    <cellStyle name="Normal 2 2 2 2 3 3 2" xfId="3987"/>
    <cellStyle name="Normal 2 2 2 2 3 3 2 2" xfId="8367"/>
    <cellStyle name="Normal 2 2 2 2 3 3 3" xfId="6179"/>
    <cellStyle name="Normal 2 2 2 2 3 4" xfId="2893"/>
    <cellStyle name="Normal 2 2 2 2 3 4 2" xfId="7273"/>
    <cellStyle name="Normal 2 2 2 2 3 5" xfId="5085"/>
    <cellStyle name="Normal 2 2 2 2 4" xfId="1234"/>
    <cellStyle name="Normal 2 2 2 2 4 2" xfId="2332"/>
    <cellStyle name="Normal 2 2 2 2 4 2 2" xfId="4522"/>
    <cellStyle name="Normal 2 2 2 2 4 2 2 2" xfId="8902"/>
    <cellStyle name="Normal 2 2 2 2 4 2 3" xfId="6714"/>
    <cellStyle name="Normal 2 2 2 2 4 3" xfId="3428"/>
    <cellStyle name="Normal 2 2 2 2 4 3 2" xfId="7808"/>
    <cellStyle name="Normal 2 2 2 2 4 4" xfId="5620"/>
    <cellStyle name="Normal 2 2 2 2 5" xfId="1508"/>
    <cellStyle name="Normal 2 2 2 2 5 2" xfId="3698"/>
    <cellStyle name="Normal 2 2 2 2 5 2 2" xfId="8078"/>
    <cellStyle name="Normal 2 2 2 2 5 3" xfId="5890"/>
    <cellStyle name="Normal 2 2 2 2 6" xfId="2604"/>
    <cellStyle name="Normal 2 2 2 2 6 2" xfId="6984"/>
    <cellStyle name="Normal 2 2 2 2 7" xfId="4808"/>
    <cellStyle name="Normal 2 2 2 3" xfId="553"/>
    <cellStyle name="Normal 2 2 2 3 2" xfId="832"/>
    <cellStyle name="Normal 2 2 2 3 2 2" xfId="1239"/>
    <cellStyle name="Normal 2 2 2 3 2 2 2" xfId="2337"/>
    <cellStyle name="Normal 2 2 2 3 2 2 2 2" xfId="4527"/>
    <cellStyle name="Normal 2 2 2 3 2 2 2 2 2" xfId="8907"/>
    <cellStyle name="Normal 2 2 2 3 2 2 2 3" xfId="6719"/>
    <cellStyle name="Normal 2 2 2 3 2 2 3" xfId="3433"/>
    <cellStyle name="Normal 2 2 2 3 2 2 3 2" xfId="7813"/>
    <cellStyle name="Normal 2 2 2 3 2 2 4" xfId="5625"/>
    <cellStyle name="Normal 2 2 2 3 2 3" xfId="1930"/>
    <cellStyle name="Normal 2 2 2 3 2 3 2" xfId="4120"/>
    <cellStyle name="Normal 2 2 2 3 2 3 2 2" xfId="8500"/>
    <cellStyle name="Normal 2 2 2 3 2 3 3" xfId="6312"/>
    <cellStyle name="Normal 2 2 2 3 2 4" xfId="3026"/>
    <cellStyle name="Normal 2 2 2 3 2 4 2" xfId="7406"/>
    <cellStyle name="Normal 2 2 2 3 2 5" xfId="5218"/>
    <cellStyle name="Normal 2 2 2 3 3" xfId="1238"/>
    <cellStyle name="Normal 2 2 2 3 3 2" xfId="2336"/>
    <cellStyle name="Normal 2 2 2 3 3 2 2" xfId="4526"/>
    <cellStyle name="Normal 2 2 2 3 3 2 2 2" xfId="8906"/>
    <cellStyle name="Normal 2 2 2 3 3 2 3" xfId="6718"/>
    <cellStyle name="Normal 2 2 2 3 3 3" xfId="3432"/>
    <cellStyle name="Normal 2 2 2 3 3 3 2" xfId="7812"/>
    <cellStyle name="Normal 2 2 2 3 3 4" xfId="5624"/>
    <cellStyle name="Normal 2 2 2 3 4" xfId="1653"/>
    <cellStyle name="Normal 2 2 2 3 4 2" xfId="3843"/>
    <cellStyle name="Normal 2 2 2 3 4 2 2" xfId="8223"/>
    <cellStyle name="Normal 2 2 2 3 4 3" xfId="6035"/>
    <cellStyle name="Normal 2 2 2 3 5" xfId="2749"/>
    <cellStyle name="Normal 2 2 2 3 5 2" xfId="7129"/>
    <cellStyle name="Normal 2 2 2 3 6" xfId="4941"/>
    <cellStyle name="Normal 2 2 2 4" xfId="698"/>
    <cellStyle name="Normal 2 2 2 4 2" xfId="1240"/>
    <cellStyle name="Normal 2 2 2 4 2 2" xfId="2338"/>
    <cellStyle name="Normal 2 2 2 4 2 2 2" xfId="4528"/>
    <cellStyle name="Normal 2 2 2 4 2 2 2 2" xfId="8908"/>
    <cellStyle name="Normal 2 2 2 4 2 2 3" xfId="6720"/>
    <cellStyle name="Normal 2 2 2 4 2 3" xfId="3434"/>
    <cellStyle name="Normal 2 2 2 4 2 3 2" xfId="7814"/>
    <cellStyle name="Normal 2 2 2 4 2 4" xfId="5626"/>
    <cellStyle name="Normal 2 2 2 4 3" xfId="1796"/>
    <cellStyle name="Normal 2 2 2 4 3 2" xfId="3986"/>
    <cellStyle name="Normal 2 2 2 4 3 2 2" xfId="8366"/>
    <cellStyle name="Normal 2 2 2 4 3 3" xfId="6178"/>
    <cellStyle name="Normal 2 2 2 4 4" xfId="2892"/>
    <cellStyle name="Normal 2 2 2 4 4 2" xfId="7272"/>
    <cellStyle name="Normal 2 2 2 4 5" xfId="5084"/>
    <cellStyle name="Normal 2 2 2 5" xfId="1233"/>
    <cellStyle name="Normal 2 2 2 5 2" xfId="2331"/>
    <cellStyle name="Normal 2 2 2 5 2 2" xfId="4521"/>
    <cellStyle name="Normal 2 2 2 5 2 2 2" xfId="8901"/>
    <cellStyle name="Normal 2 2 2 5 2 3" xfId="6713"/>
    <cellStyle name="Normal 2 2 2 5 3" xfId="3427"/>
    <cellStyle name="Normal 2 2 2 5 3 2" xfId="7807"/>
    <cellStyle name="Normal 2 2 2 5 4" xfId="5619"/>
    <cellStyle name="Normal 2 2 2 6" xfId="1507"/>
    <cellStyle name="Normal 2 2 2 6 2" xfId="3697"/>
    <cellStyle name="Normal 2 2 2 6 2 2" xfId="8077"/>
    <cellStyle name="Normal 2 2 2 6 3" xfId="5889"/>
    <cellStyle name="Normal 2 2 2 7" xfId="2603"/>
    <cellStyle name="Normal 2 2 2 7 2" xfId="6983"/>
    <cellStyle name="Normal 2 2 2 8" xfId="4807"/>
    <cellStyle name="Normal 2 2 3" xfId="365"/>
    <cellStyle name="Normal 2 2 3 2" xfId="555"/>
    <cellStyle name="Normal 2 2 3 2 2" xfId="834"/>
    <cellStyle name="Normal 2 2 3 2 2 2" xfId="1243"/>
    <cellStyle name="Normal 2 2 3 2 2 2 2" xfId="2341"/>
    <cellStyle name="Normal 2 2 3 2 2 2 2 2" xfId="4531"/>
    <cellStyle name="Normal 2 2 3 2 2 2 2 2 2" xfId="8911"/>
    <cellStyle name="Normal 2 2 3 2 2 2 2 3" xfId="6723"/>
    <cellStyle name="Normal 2 2 3 2 2 2 3" xfId="3437"/>
    <cellStyle name="Normal 2 2 3 2 2 2 3 2" xfId="7817"/>
    <cellStyle name="Normal 2 2 3 2 2 2 4" xfId="5629"/>
    <cellStyle name="Normal 2 2 3 2 2 3" xfId="1932"/>
    <cellStyle name="Normal 2 2 3 2 2 3 2" xfId="4122"/>
    <cellStyle name="Normal 2 2 3 2 2 3 2 2" xfId="8502"/>
    <cellStyle name="Normal 2 2 3 2 2 3 3" xfId="6314"/>
    <cellStyle name="Normal 2 2 3 2 2 4" xfId="3028"/>
    <cellStyle name="Normal 2 2 3 2 2 4 2" xfId="7408"/>
    <cellStyle name="Normal 2 2 3 2 2 5" xfId="5220"/>
    <cellStyle name="Normal 2 2 3 2 3" xfId="1242"/>
    <cellStyle name="Normal 2 2 3 2 3 2" xfId="2340"/>
    <cellStyle name="Normal 2 2 3 2 3 2 2" xfId="4530"/>
    <cellStyle name="Normal 2 2 3 2 3 2 2 2" xfId="8910"/>
    <cellStyle name="Normal 2 2 3 2 3 2 3" xfId="6722"/>
    <cellStyle name="Normal 2 2 3 2 3 3" xfId="3436"/>
    <cellStyle name="Normal 2 2 3 2 3 3 2" xfId="7816"/>
    <cellStyle name="Normal 2 2 3 2 3 4" xfId="5628"/>
    <cellStyle name="Normal 2 2 3 2 4" xfId="1655"/>
    <cellStyle name="Normal 2 2 3 2 4 2" xfId="3845"/>
    <cellStyle name="Normal 2 2 3 2 4 2 2" xfId="8225"/>
    <cellStyle name="Normal 2 2 3 2 4 3" xfId="6037"/>
    <cellStyle name="Normal 2 2 3 2 5" xfId="2751"/>
    <cellStyle name="Normal 2 2 3 2 5 2" xfId="7131"/>
    <cellStyle name="Normal 2 2 3 2 6" xfId="4943"/>
    <cellStyle name="Normal 2 2 3 3" xfId="700"/>
    <cellStyle name="Normal 2 2 3 3 2" xfId="1244"/>
    <cellStyle name="Normal 2 2 3 3 2 2" xfId="2342"/>
    <cellStyle name="Normal 2 2 3 3 2 2 2" xfId="4532"/>
    <cellStyle name="Normal 2 2 3 3 2 2 2 2" xfId="8912"/>
    <cellStyle name="Normal 2 2 3 3 2 2 3" xfId="6724"/>
    <cellStyle name="Normal 2 2 3 3 2 3" xfId="3438"/>
    <cellStyle name="Normal 2 2 3 3 2 3 2" xfId="7818"/>
    <cellStyle name="Normal 2 2 3 3 2 4" xfId="5630"/>
    <cellStyle name="Normal 2 2 3 3 3" xfId="1798"/>
    <cellStyle name="Normal 2 2 3 3 3 2" xfId="3988"/>
    <cellStyle name="Normal 2 2 3 3 3 2 2" xfId="8368"/>
    <cellStyle name="Normal 2 2 3 3 3 3" xfId="6180"/>
    <cellStyle name="Normal 2 2 3 3 4" xfId="2894"/>
    <cellStyle name="Normal 2 2 3 3 4 2" xfId="7274"/>
    <cellStyle name="Normal 2 2 3 3 5" xfId="5086"/>
    <cellStyle name="Normal 2 2 3 4" xfId="1241"/>
    <cellStyle name="Normal 2 2 3 4 2" xfId="2339"/>
    <cellStyle name="Normal 2 2 3 4 2 2" xfId="4529"/>
    <cellStyle name="Normal 2 2 3 4 2 2 2" xfId="8909"/>
    <cellStyle name="Normal 2 2 3 4 2 3" xfId="6721"/>
    <cellStyle name="Normal 2 2 3 4 3" xfId="3435"/>
    <cellStyle name="Normal 2 2 3 4 3 2" xfId="7815"/>
    <cellStyle name="Normal 2 2 3 4 4" xfId="5627"/>
    <cellStyle name="Normal 2 2 3 5" xfId="1509"/>
    <cellStyle name="Normal 2 2 3 5 2" xfId="3699"/>
    <cellStyle name="Normal 2 2 3 5 2 2" xfId="8079"/>
    <cellStyle name="Normal 2 2 3 5 3" xfId="5891"/>
    <cellStyle name="Normal 2 2 3 6" xfId="2605"/>
    <cellStyle name="Normal 2 2 3 6 2" xfId="6985"/>
    <cellStyle name="Normal 2 2 3 7" xfId="4809"/>
    <cellStyle name="Normal 2 2 4" xfId="466"/>
    <cellStyle name="Normal 2 2 4 2" xfId="745"/>
    <cellStyle name="Normal 2 2 4 2 2" xfId="1246"/>
    <cellStyle name="Normal 2 2 4 2 2 2" xfId="2344"/>
    <cellStyle name="Normal 2 2 4 2 2 2 2" xfId="4534"/>
    <cellStyle name="Normal 2 2 4 2 2 2 2 2" xfId="8914"/>
    <cellStyle name="Normal 2 2 4 2 2 2 3" xfId="6726"/>
    <cellStyle name="Normal 2 2 4 2 2 3" xfId="3440"/>
    <cellStyle name="Normal 2 2 4 2 2 3 2" xfId="7820"/>
    <cellStyle name="Normal 2 2 4 2 2 4" xfId="5632"/>
    <cellStyle name="Normal 2 2 4 2 3" xfId="1843"/>
    <cellStyle name="Normal 2 2 4 2 3 2" xfId="4033"/>
    <cellStyle name="Normal 2 2 4 2 3 2 2" xfId="8413"/>
    <cellStyle name="Normal 2 2 4 2 3 3" xfId="6225"/>
    <cellStyle name="Normal 2 2 4 2 4" xfId="2939"/>
    <cellStyle name="Normal 2 2 4 2 4 2" xfId="7319"/>
    <cellStyle name="Normal 2 2 4 2 5" xfId="5131"/>
    <cellStyle name="Normal 2 2 4 3" xfId="1245"/>
    <cellStyle name="Normal 2 2 4 3 2" xfId="2343"/>
    <cellStyle name="Normal 2 2 4 3 2 2" xfId="4533"/>
    <cellStyle name="Normal 2 2 4 3 2 2 2" xfId="8913"/>
    <cellStyle name="Normal 2 2 4 3 2 3" xfId="6725"/>
    <cellStyle name="Normal 2 2 4 3 3" xfId="3439"/>
    <cellStyle name="Normal 2 2 4 3 3 2" xfId="7819"/>
    <cellStyle name="Normal 2 2 4 3 4" xfId="5631"/>
    <cellStyle name="Normal 2 2 4 4" xfId="1566"/>
    <cellStyle name="Normal 2 2 4 4 2" xfId="3756"/>
    <cellStyle name="Normal 2 2 4 4 2 2" xfId="8136"/>
    <cellStyle name="Normal 2 2 4 4 3" xfId="5948"/>
    <cellStyle name="Normal 2 2 4 5" xfId="2662"/>
    <cellStyle name="Normal 2 2 4 5 2" xfId="7042"/>
    <cellStyle name="Normal 2 2 4 6" xfId="4854"/>
    <cellStyle name="Normal 2 2 5" xfId="611"/>
    <cellStyle name="Normal 2 2 5 2" xfId="1247"/>
    <cellStyle name="Normal 2 2 5 2 2" xfId="2345"/>
    <cellStyle name="Normal 2 2 5 2 2 2" xfId="4535"/>
    <cellStyle name="Normal 2 2 5 2 2 2 2" xfId="8915"/>
    <cellStyle name="Normal 2 2 5 2 2 3" xfId="6727"/>
    <cellStyle name="Normal 2 2 5 2 3" xfId="3441"/>
    <cellStyle name="Normal 2 2 5 2 3 2" xfId="7821"/>
    <cellStyle name="Normal 2 2 5 2 4" xfId="5633"/>
    <cellStyle name="Normal 2 2 5 3" xfId="1709"/>
    <cellStyle name="Normal 2 2 5 3 2" xfId="3899"/>
    <cellStyle name="Normal 2 2 5 3 2 2" xfId="8279"/>
    <cellStyle name="Normal 2 2 5 3 3" xfId="6091"/>
    <cellStyle name="Normal 2 2 5 4" xfId="2805"/>
    <cellStyle name="Normal 2 2 5 4 2" xfId="7185"/>
    <cellStyle name="Normal 2 2 5 5" xfId="4997"/>
    <cellStyle name="Normal 2 2 6" xfId="1232"/>
    <cellStyle name="Normal 2 2 6 2" xfId="2330"/>
    <cellStyle name="Normal 2 2 6 2 2" xfId="4520"/>
    <cellStyle name="Normal 2 2 6 2 2 2" xfId="8900"/>
    <cellStyle name="Normal 2 2 6 2 3" xfId="6712"/>
    <cellStyle name="Normal 2 2 6 3" xfId="3426"/>
    <cellStyle name="Normal 2 2 6 3 2" xfId="7806"/>
    <cellStyle name="Normal 2 2 6 4" xfId="5618"/>
    <cellStyle name="Normal 2 2 7" xfId="1420"/>
    <cellStyle name="Normal 2 2 7 2" xfId="3610"/>
    <cellStyle name="Normal 2 2 7 2 2" xfId="7990"/>
    <cellStyle name="Normal 2 2 7 3" xfId="5802"/>
    <cellStyle name="Normal 2 2 8" xfId="2516"/>
    <cellStyle name="Normal 2 2 8 2" xfId="6896"/>
    <cellStyle name="Normal 2 2 9" xfId="4720"/>
    <cellStyle name="Normal 2 3" xfId="366"/>
    <cellStyle name="Normal 2 3 2" xfId="367"/>
    <cellStyle name="Normal 2 3 2 2" xfId="557"/>
    <cellStyle name="Normal 2 3 2 2 2" xfId="836"/>
    <cellStyle name="Normal 2 3 2 2 2 2" xfId="1251"/>
    <cellStyle name="Normal 2 3 2 2 2 2 2" xfId="2349"/>
    <cellStyle name="Normal 2 3 2 2 2 2 2 2" xfId="4539"/>
    <cellStyle name="Normal 2 3 2 2 2 2 2 2 2" xfId="8919"/>
    <cellStyle name="Normal 2 3 2 2 2 2 2 3" xfId="6731"/>
    <cellStyle name="Normal 2 3 2 2 2 2 3" xfId="3445"/>
    <cellStyle name="Normal 2 3 2 2 2 2 3 2" xfId="7825"/>
    <cellStyle name="Normal 2 3 2 2 2 2 4" xfId="5637"/>
    <cellStyle name="Normal 2 3 2 2 2 3" xfId="1934"/>
    <cellStyle name="Normal 2 3 2 2 2 3 2" xfId="4124"/>
    <cellStyle name="Normal 2 3 2 2 2 3 2 2" xfId="8504"/>
    <cellStyle name="Normal 2 3 2 2 2 3 3" xfId="6316"/>
    <cellStyle name="Normal 2 3 2 2 2 4" xfId="3030"/>
    <cellStyle name="Normal 2 3 2 2 2 4 2" xfId="7410"/>
    <cellStyle name="Normal 2 3 2 2 2 5" xfId="5222"/>
    <cellStyle name="Normal 2 3 2 2 3" xfId="1250"/>
    <cellStyle name="Normal 2 3 2 2 3 2" xfId="2348"/>
    <cellStyle name="Normal 2 3 2 2 3 2 2" xfId="4538"/>
    <cellStyle name="Normal 2 3 2 2 3 2 2 2" xfId="8918"/>
    <cellStyle name="Normal 2 3 2 2 3 2 3" xfId="6730"/>
    <cellStyle name="Normal 2 3 2 2 3 3" xfId="3444"/>
    <cellStyle name="Normal 2 3 2 2 3 3 2" xfId="7824"/>
    <cellStyle name="Normal 2 3 2 2 3 4" xfId="5636"/>
    <cellStyle name="Normal 2 3 2 2 4" xfId="1657"/>
    <cellStyle name="Normal 2 3 2 2 4 2" xfId="3847"/>
    <cellStyle name="Normal 2 3 2 2 4 2 2" xfId="8227"/>
    <cellStyle name="Normal 2 3 2 2 4 3" xfId="6039"/>
    <cellStyle name="Normal 2 3 2 2 5" xfId="2753"/>
    <cellStyle name="Normal 2 3 2 2 5 2" xfId="7133"/>
    <cellStyle name="Normal 2 3 2 2 6" xfId="4945"/>
    <cellStyle name="Normal 2 3 2 3" xfId="702"/>
    <cellStyle name="Normal 2 3 2 3 2" xfId="1252"/>
    <cellStyle name="Normal 2 3 2 3 2 2" xfId="2350"/>
    <cellStyle name="Normal 2 3 2 3 2 2 2" xfId="4540"/>
    <cellStyle name="Normal 2 3 2 3 2 2 2 2" xfId="8920"/>
    <cellStyle name="Normal 2 3 2 3 2 2 3" xfId="6732"/>
    <cellStyle name="Normal 2 3 2 3 2 3" xfId="3446"/>
    <cellStyle name="Normal 2 3 2 3 2 3 2" xfId="7826"/>
    <cellStyle name="Normal 2 3 2 3 2 4" xfId="5638"/>
    <cellStyle name="Normal 2 3 2 3 3" xfId="1800"/>
    <cellStyle name="Normal 2 3 2 3 3 2" xfId="3990"/>
    <cellStyle name="Normal 2 3 2 3 3 2 2" xfId="8370"/>
    <cellStyle name="Normal 2 3 2 3 3 3" xfId="6182"/>
    <cellStyle name="Normal 2 3 2 3 4" xfId="2896"/>
    <cellStyle name="Normal 2 3 2 3 4 2" xfId="7276"/>
    <cellStyle name="Normal 2 3 2 3 5" xfId="5088"/>
    <cellStyle name="Normal 2 3 2 4" xfId="1249"/>
    <cellStyle name="Normal 2 3 2 4 2" xfId="2347"/>
    <cellStyle name="Normal 2 3 2 4 2 2" xfId="4537"/>
    <cellStyle name="Normal 2 3 2 4 2 2 2" xfId="8917"/>
    <cellStyle name="Normal 2 3 2 4 2 3" xfId="6729"/>
    <cellStyle name="Normal 2 3 2 4 3" xfId="3443"/>
    <cellStyle name="Normal 2 3 2 4 3 2" xfId="7823"/>
    <cellStyle name="Normal 2 3 2 4 4" xfId="5635"/>
    <cellStyle name="Normal 2 3 2 5" xfId="1511"/>
    <cellStyle name="Normal 2 3 2 5 2" xfId="3701"/>
    <cellStyle name="Normal 2 3 2 5 2 2" xfId="8081"/>
    <cellStyle name="Normal 2 3 2 5 3" xfId="5893"/>
    <cellStyle name="Normal 2 3 2 6" xfId="2607"/>
    <cellStyle name="Normal 2 3 2 6 2" xfId="6987"/>
    <cellStyle name="Normal 2 3 2 7" xfId="4811"/>
    <cellStyle name="Normal 2 3 3" xfId="556"/>
    <cellStyle name="Normal 2 3 3 2" xfId="835"/>
    <cellStyle name="Normal 2 3 3 2 2" xfId="1254"/>
    <cellStyle name="Normal 2 3 3 2 2 2" xfId="2352"/>
    <cellStyle name="Normal 2 3 3 2 2 2 2" xfId="4542"/>
    <cellStyle name="Normal 2 3 3 2 2 2 2 2" xfId="8922"/>
    <cellStyle name="Normal 2 3 3 2 2 2 3" xfId="6734"/>
    <cellStyle name="Normal 2 3 3 2 2 3" xfId="3448"/>
    <cellStyle name="Normal 2 3 3 2 2 3 2" xfId="7828"/>
    <cellStyle name="Normal 2 3 3 2 2 4" xfId="5640"/>
    <cellStyle name="Normal 2 3 3 2 3" xfId="1933"/>
    <cellStyle name="Normal 2 3 3 2 3 2" xfId="4123"/>
    <cellStyle name="Normal 2 3 3 2 3 2 2" xfId="8503"/>
    <cellStyle name="Normal 2 3 3 2 3 3" xfId="6315"/>
    <cellStyle name="Normal 2 3 3 2 4" xfId="3029"/>
    <cellStyle name="Normal 2 3 3 2 4 2" xfId="7409"/>
    <cellStyle name="Normal 2 3 3 2 5" xfId="5221"/>
    <cellStyle name="Normal 2 3 3 3" xfId="1253"/>
    <cellStyle name="Normal 2 3 3 3 2" xfId="2351"/>
    <cellStyle name="Normal 2 3 3 3 2 2" xfId="4541"/>
    <cellStyle name="Normal 2 3 3 3 2 2 2" xfId="8921"/>
    <cellStyle name="Normal 2 3 3 3 2 3" xfId="6733"/>
    <cellStyle name="Normal 2 3 3 3 3" xfId="3447"/>
    <cellStyle name="Normal 2 3 3 3 3 2" xfId="7827"/>
    <cellStyle name="Normal 2 3 3 3 4" xfId="5639"/>
    <cellStyle name="Normal 2 3 3 4" xfId="1656"/>
    <cellStyle name="Normal 2 3 3 4 2" xfId="3846"/>
    <cellStyle name="Normal 2 3 3 4 2 2" xfId="8226"/>
    <cellStyle name="Normal 2 3 3 4 3" xfId="6038"/>
    <cellStyle name="Normal 2 3 3 5" xfId="2752"/>
    <cellStyle name="Normal 2 3 3 5 2" xfId="7132"/>
    <cellStyle name="Normal 2 3 3 6" xfId="4944"/>
    <cellStyle name="Normal 2 3 4" xfId="701"/>
    <cellStyle name="Normal 2 3 4 2" xfId="1255"/>
    <cellStyle name="Normal 2 3 4 2 2" xfId="2353"/>
    <cellStyle name="Normal 2 3 4 2 2 2" xfId="4543"/>
    <cellStyle name="Normal 2 3 4 2 2 2 2" xfId="8923"/>
    <cellStyle name="Normal 2 3 4 2 2 3" xfId="6735"/>
    <cellStyle name="Normal 2 3 4 2 3" xfId="3449"/>
    <cellStyle name="Normal 2 3 4 2 3 2" xfId="7829"/>
    <cellStyle name="Normal 2 3 4 2 4" xfId="5641"/>
    <cellStyle name="Normal 2 3 4 3" xfId="1799"/>
    <cellStyle name="Normal 2 3 4 3 2" xfId="3989"/>
    <cellStyle name="Normal 2 3 4 3 2 2" xfId="8369"/>
    <cellStyle name="Normal 2 3 4 3 3" xfId="6181"/>
    <cellStyle name="Normal 2 3 4 4" xfId="2895"/>
    <cellStyle name="Normal 2 3 4 4 2" xfId="7275"/>
    <cellStyle name="Normal 2 3 4 5" xfId="5087"/>
    <cellStyle name="Normal 2 3 5" xfId="1248"/>
    <cellStyle name="Normal 2 3 5 2" xfId="2346"/>
    <cellStyle name="Normal 2 3 5 2 2" xfId="4536"/>
    <cellStyle name="Normal 2 3 5 2 2 2" xfId="8916"/>
    <cellStyle name="Normal 2 3 5 2 3" xfId="6728"/>
    <cellStyle name="Normal 2 3 5 3" xfId="3442"/>
    <cellStyle name="Normal 2 3 5 3 2" xfId="7822"/>
    <cellStyle name="Normal 2 3 5 4" xfId="5634"/>
    <cellStyle name="Normal 2 3 6" xfId="1510"/>
    <cellStyle name="Normal 2 3 6 2" xfId="3700"/>
    <cellStyle name="Normal 2 3 6 2 2" xfId="8080"/>
    <cellStyle name="Normal 2 3 6 3" xfId="5892"/>
    <cellStyle name="Normal 2 3 7" xfId="2606"/>
    <cellStyle name="Normal 2 3 7 2" xfId="6986"/>
    <cellStyle name="Normal 2 3 8" xfId="4810"/>
    <cellStyle name="Normal 2 4" xfId="368"/>
    <cellStyle name="Normal 2 4 2" xfId="558"/>
    <cellStyle name="Normal 2 4 2 2" xfId="837"/>
    <cellStyle name="Normal 2 4 2 2 2" xfId="1258"/>
    <cellStyle name="Normal 2 4 2 2 2 2" xfId="2356"/>
    <cellStyle name="Normal 2 4 2 2 2 2 2" xfId="4546"/>
    <cellStyle name="Normal 2 4 2 2 2 2 2 2" xfId="8926"/>
    <cellStyle name="Normal 2 4 2 2 2 2 3" xfId="6738"/>
    <cellStyle name="Normal 2 4 2 2 2 3" xfId="3452"/>
    <cellStyle name="Normal 2 4 2 2 2 3 2" xfId="7832"/>
    <cellStyle name="Normal 2 4 2 2 2 4" xfId="5644"/>
    <cellStyle name="Normal 2 4 2 2 3" xfId="1935"/>
    <cellStyle name="Normal 2 4 2 2 3 2" xfId="4125"/>
    <cellStyle name="Normal 2 4 2 2 3 2 2" xfId="8505"/>
    <cellStyle name="Normal 2 4 2 2 3 3" xfId="6317"/>
    <cellStyle name="Normal 2 4 2 2 4" xfId="3031"/>
    <cellStyle name="Normal 2 4 2 2 4 2" xfId="7411"/>
    <cellStyle name="Normal 2 4 2 2 5" xfId="5223"/>
    <cellStyle name="Normal 2 4 2 3" xfId="1257"/>
    <cellStyle name="Normal 2 4 2 3 2" xfId="2355"/>
    <cellStyle name="Normal 2 4 2 3 2 2" xfId="4545"/>
    <cellStyle name="Normal 2 4 2 3 2 2 2" xfId="8925"/>
    <cellStyle name="Normal 2 4 2 3 2 3" xfId="6737"/>
    <cellStyle name="Normal 2 4 2 3 3" xfId="3451"/>
    <cellStyle name="Normal 2 4 2 3 3 2" xfId="7831"/>
    <cellStyle name="Normal 2 4 2 3 4" xfId="5643"/>
    <cellStyle name="Normal 2 4 2 4" xfId="1658"/>
    <cellStyle name="Normal 2 4 2 4 2" xfId="3848"/>
    <cellStyle name="Normal 2 4 2 4 2 2" xfId="8228"/>
    <cellStyle name="Normal 2 4 2 4 3" xfId="6040"/>
    <cellStyle name="Normal 2 4 2 5" xfId="2754"/>
    <cellStyle name="Normal 2 4 2 5 2" xfId="7134"/>
    <cellStyle name="Normal 2 4 2 6" xfId="4946"/>
    <cellStyle name="Normal 2 4 3" xfId="703"/>
    <cellStyle name="Normal 2 4 3 2" xfId="1259"/>
    <cellStyle name="Normal 2 4 3 2 2" xfId="2357"/>
    <cellStyle name="Normal 2 4 3 2 2 2" xfId="4547"/>
    <cellStyle name="Normal 2 4 3 2 2 2 2" xfId="8927"/>
    <cellStyle name="Normal 2 4 3 2 2 3" xfId="6739"/>
    <cellStyle name="Normal 2 4 3 2 3" xfId="3453"/>
    <cellStyle name="Normal 2 4 3 2 3 2" xfId="7833"/>
    <cellStyle name="Normal 2 4 3 2 4" xfId="5645"/>
    <cellStyle name="Normal 2 4 3 3" xfId="1801"/>
    <cellStyle name="Normal 2 4 3 3 2" xfId="3991"/>
    <cellStyle name="Normal 2 4 3 3 2 2" xfId="8371"/>
    <cellStyle name="Normal 2 4 3 3 3" xfId="6183"/>
    <cellStyle name="Normal 2 4 3 4" xfId="2897"/>
    <cellStyle name="Normal 2 4 3 4 2" xfId="7277"/>
    <cellStyle name="Normal 2 4 3 5" xfId="5089"/>
    <cellStyle name="Normal 2 4 4" xfId="1256"/>
    <cellStyle name="Normal 2 4 4 2" xfId="2354"/>
    <cellStyle name="Normal 2 4 4 2 2" xfId="4544"/>
    <cellStyle name="Normal 2 4 4 2 2 2" xfId="8924"/>
    <cellStyle name="Normal 2 4 4 2 3" xfId="6736"/>
    <cellStyle name="Normal 2 4 4 3" xfId="3450"/>
    <cellStyle name="Normal 2 4 4 3 2" xfId="7830"/>
    <cellStyle name="Normal 2 4 4 4" xfId="5642"/>
    <cellStyle name="Normal 2 4 5" xfId="1512"/>
    <cellStyle name="Normal 2 4 5 2" xfId="3702"/>
    <cellStyle name="Normal 2 4 5 2 2" xfId="8082"/>
    <cellStyle name="Normal 2 4 5 3" xfId="5894"/>
    <cellStyle name="Normal 2 4 6" xfId="2608"/>
    <cellStyle name="Normal 2 4 6 2" xfId="6988"/>
    <cellStyle name="Normal 2 4 7" xfId="4812"/>
    <cellStyle name="Normal 2 5" xfId="369"/>
    <cellStyle name="Normal 2 5 2" xfId="559"/>
    <cellStyle name="Normal 2 5 2 2" xfId="838"/>
    <cellStyle name="Normal 2 5 2 2 2" xfId="1262"/>
    <cellStyle name="Normal 2 5 2 2 2 2" xfId="2360"/>
    <cellStyle name="Normal 2 5 2 2 2 2 2" xfId="4550"/>
    <cellStyle name="Normal 2 5 2 2 2 2 2 2" xfId="8930"/>
    <cellStyle name="Normal 2 5 2 2 2 2 3" xfId="6742"/>
    <cellStyle name="Normal 2 5 2 2 2 3" xfId="3456"/>
    <cellStyle name="Normal 2 5 2 2 2 3 2" xfId="7836"/>
    <cellStyle name="Normal 2 5 2 2 2 4" xfId="5648"/>
    <cellStyle name="Normal 2 5 2 2 3" xfId="1936"/>
    <cellStyle name="Normal 2 5 2 2 3 2" xfId="4126"/>
    <cellStyle name="Normal 2 5 2 2 3 2 2" xfId="8506"/>
    <cellStyle name="Normal 2 5 2 2 3 3" xfId="6318"/>
    <cellStyle name="Normal 2 5 2 2 4" xfId="3032"/>
    <cellStyle name="Normal 2 5 2 2 4 2" xfId="7412"/>
    <cellStyle name="Normal 2 5 2 2 5" xfId="5224"/>
    <cellStyle name="Normal 2 5 2 3" xfId="1261"/>
    <cellStyle name="Normal 2 5 2 3 2" xfId="2359"/>
    <cellStyle name="Normal 2 5 2 3 2 2" xfId="4549"/>
    <cellStyle name="Normal 2 5 2 3 2 2 2" xfId="8929"/>
    <cellStyle name="Normal 2 5 2 3 2 3" xfId="6741"/>
    <cellStyle name="Normal 2 5 2 3 3" xfId="3455"/>
    <cellStyle name="Normal 2 5 2 3 3 2" xfId="7835"/>
    <cellStyle name="Normal 2 5 2 3 4" xfId="5647"/>
    <cellStyle name="Normal 2 5 2 4" xfId="1659"/>
    <cellStyle name="Normal 2 5 2 4 2" xfId="3849"/>
    <cellStyle name="Normal 2 5 2 4 2 2" xfId="8229"/>
    <cellStyle name="Normal 2 5 2 4 3" xfId="6041"/>
    <cellStyle name="Normal 2 5 2 5" xfId="2755"/>
    <cellStyle name="Normal 2 5 2 5 2" xfId="7135"/>
    <cellStyle name="Normal 2 5 2 6" xfId="4947"/>
    <cellStyle name="Normal 2 5 3" xfId="704"/>
    <cellStyle name="Normal 2 5 3 2" xfId="1263"/>
    <cellStyle name="Normal 2 5 3 2 2" xfId="2361"/>
    <cellStyle name="Normal 2 5 3 2 2 2" xfId="4551"/>
    <cellStyle name="Normal 2 5 3 2 2 2 2" xfId="8931"/>
    <cellStyle name="Normal 2 5 3 2 2 3" xfId="6743"/>
    <cellStyle name="Normal 2 5 3 2 3" xfId="3457"/>
    <cellStyle name="Normal 2 5 3 2 3 2" xfId="7837"/>
    <cellStyle name="Normal 2 5 3 2 4" xfId="5649"/>
    <cellStyle name="Normal 2 5 3 3" xfId="1802"/>
    <cellStyle name="Normal 2 5 3 3 2" xfId="3992"/>
    <cellStyle name="Normal 2 5 3 3 2 2" xfId="8372"/>
    <cellStyle name="Normal 2 5 3 3 3" xfId="6184"/>
    <cellStyle name="Normal 2 5 3 4" xfId="2898"/>
    <cellStyle name="Normal 2 5 3 4 2" xfId="7278"/>
    <cellStyle name="Normal 2 5 3 5" xfId="5090"/>
    <cellStyle name="Normal 2 5 4" xfId="1260"/>
    <cellStyle name="Normal 2 5 4 2" xfId="2358"/>
    <cellStyle name="Normal 2 5 4 2 2" xfId="4548"/>
    <cellStyle name="Normal 2 5 4 2 2 2" xfId="8928"/>
    <cellStyle name="Normal 2 5 4 2 3" xfId="6740"/>
    <cellStyle name="Normal 2 5 4 3" xfId="3454"/>
    <cellStyle name="Normal 2 5 4 3 2" xfId="7834"/>
    <cellStyle name="Normal 2 5 4 4" xfId="5646"/>
    <cellStyle name="Normal 2 5 5" xfId="1513"/>
    <cellStyle name="Normal 2 5 5 2" xfId="3703"/>
    <cellStyle name="Normal 2 5 5 2 2" xfId="8083"/>
    <cellStyle name="Normal 2 5 5 3" xfId="5895"/>
    <cellStyle name="Normal 2 5 6" xfId="2609"/>
    <cellStyle name="Normal 2 5 6 2" xfId="6989"/>
    <cellStyle name="Normal 2 5 7" xfId="4813"/>
    <cellStyle name="Normal 2 6" xfId="370"/>
    <cellStyle name="Normal 2 7" xfId="371"/>
    <cellStyle name="Normal 2 8" xfId="464"/>
    <cellStyle name="Normal 2 9" xfId="461"/>
    <cellStyle name="Normal 2 9 2" xfId="742"/>
    <cellStyle name="Normal 2 9 2 2" xfId="1265"/>
    <cellStyle name="Normal 2 9 2 2 2" xfId="2363"/>
    <cellStyle name="Normal 2 9 2 2 2 2" xfId="4553"/>
    <cellStyle name="Normal 2 9 2 2 2 2 2" xfId="8933"/>
    <cellStyle name="Normal 2 9 2 2 2 3" xfId="6745"/>
    <cellStyle name="Normal 2 9 2 2 3" xfId="3459"/>
    <cellStyle name="Normal 2 9 2 2 3 2" xfId="7839"/>
    <cellStyle name="Normal 2 9 2 2 4" xfId="5651"/>
    <cellStyle name="Normal 2 9 2 3" xfId="1840"/>
    <cellStyle name="Normal 2 9 2 3 2" xfId="4030"/>
    <cellStyle name="Normal 2 9 2 3 2 2" xfId="8410"/>
    <cellStyle name="Normal 2 9 2 3 3" xfId="6222"/>
    <cellStyle name="Normal 2 9 2 4" xfId="2936"/>
    <cellStyle name="Normal 2 9 2 4 2" xfId="7316"/>
    <cellStyle name="Normal 2 9 2 5" xfId="5128"/>
    <cellStyle name="Normal 2 9 3" xfId="1264"/>
    <cellStyle name="Normal 2 9 3 2" xfId="2362"/>
    <cellStyle name="Normal 2 9 3 2 2" xfId="4552"/>
    <cellStyle name="Normal 2 9 3 2 2 2" xfId="8932"/>
    <cellStyle name="Normal 2 9 3 2 3" xfId="6744"/>
    <cellStyle name="Normal 2 9 3 3" xfId="3458"/>
    <cellStyle name="Normal 2 9 3 3 2" xfId="7838"/>
    <cellStyle name="Normal 2 9 3 4" xfId="5650"/>
    <cellStyle name="Normal 2 9 4" xfId="1563"/>
    <cellStyle name="Normal 2 9 4 2" xfId="3753"/>
    <cellStyle name="Normal 2 9 4 2 2" xfId="8133"/>
    <cellStyle name="Normal 2 9 4 3" xfId="5945"/>
    <cellStyle name="Normal 2 9 5" xfId="2659"/>
    <cellStyle name="Normal 2 9 5 2" xfId="7039"/>
    <cellStyle name="Normal 2 9 6" xfId="4851"/>
    <cellStyle name="Normal 20" xfId="596"/>
    <cellStyle name="Normal 20 2" xfId="1266"/>
    <cellStyle name="Normal 20 2 2" xfId="2364"/>
    <cellStyle name="Normal 20 2 2 2" xfId="4554"/>
    <cellStyle name="Normal 20 2 2 2 2" xfId="8934"/>
    <cellStyle name="Normal 20 2 2 3" xfId="6746"/>
    <cellStyle name="Normal 20 2 3" xfId="3460"/>
    <cellStyle name="Normal 20 2 3 2" xfId="7840"/>
    <cellStyle name="Normal 20 2 4" xfId="5652"/>
    <cellStyle name="Normal 20 3" xfId="1695"/>
    <cellStyle name="Normal 20 3 2" xfId="3885"/>
    <cellStyle name="Normal 20 3 2 2" xfId="8265"/>
    <cellStyle name="Normal 20 3 3" xfId="6077"/>
    <cellStyle name="Normal 20 4" xfId="2791"/>
    <cellStyle name="Normal 20 4 2" xfId="7171"/>
    <cellStyle name="Normal 20 5" xfId="4983"/>
    <cellStyle name="Normal 21" xfId="2513"/>
    <cellStyle name="Normal 22" xfId="2514"/>
    <cellStyle name="Normal 22 2" xfId="4703"/>
    <cellStyle name="Normal 23" xfId="4704"/>
    <cellStyle name="Normal 23 2" xfId="9083"/>
    <cellStyle name="Normal 24" xfId="4718"/>
    <cellStyle name="Normal 25" xfId="4705"/>
    <cellStyle name="Normal 26" xfId="9084"/>
    <cellStyle name="Normal 3" xfId="266"/>
    <cellStyle name="Normal 3 2" xfId="417"/>
    <cellStyle name="Normal 3 3" xfId="465"/>
    <cellStyle name="Normal 3 3 2" xfId="744"/>
    <cellStyle name="Normal 3 3 2 2" xfId="1269"/>
    <cellStyle name="Normal 3 3 2 2 2" xfId="2367"/>
    <cellStyle name="Normal 3 3 2 2 2 2" xfId="4557"/>
    <cellStyle name="Normal 3 3 2 2 2 2 2" xfId="8937"/>
    <cellStyle name="Normal 3 3 2 2 2 3" xfId="6749"/>
    <cellStyle name="Normal 3 3 2 2 3" xfId="3463"/>
    <cellStyle name="Normal 3 3 2 2 3 2" xfId="7843"/>
    <cellStyle name="Normal 3 3 2 2 4" xfId="5655"/>
    <cellStyle name="Normal 3 3 2 3" xfId="1842"/>
    <cellStyle name="Normal 3 3 2 3 2" xfId="4032"/>
    <cellStyle name="Normal 3 3 2 3 2 2" xfId="8412"/>
    <cellStyle name="Normal 3 3 2 3 3" xfId="6224"/>
    <cellStyle name="Normal 3 3 2 4" xfId="2938"/>
    <cellStyle name="Normal 3 3 2 4 2" xfId="7318"/>
    <cellStyle name="Normal 3 3 2 5" xfId="5130"/>
    <cellStyle name="Normal 3 3 3" xfId="1268"/>
    <cellStyle name="Normal 3 3 3 2" xfId="2366"/>
    <cellStyle name="Normal 3 3 3 2 2" xfId="4556"/>
    <cellStyle name="Normal 3 3 3 2 2 2" xfId="8936"/>
    <cellStyle name="Normal 3 3 3 2 3" xfId="6748"/>
    <cellStyle name="Normal 3 3 3 3" xfId="3462"/>
    <cellStyle name="Normal 3 3 3 3 2" xfId="7842"/>
    <cellStyle name="Normal 3 3 3 4" xfId="5654"/>
    <cellStyle name="Normal 3 3 4" xfId="1565"/>
    <cellStyle name="Normal 3 3 4 2" xfId="3755"/>
    <cellStyle name="Normal 3 3 4 2 2" xfId="8135"/>
    <cellStyle name="Normal 3 3 4 3" xfId="5947"/>
    <cellStyle name="Normal 3 3 5" xfId="2661"/>
    <cellStyle name="Normal 3 3 5 2" xfId="7041"/>
    <cellStyle name="Normal 3 3 6" xfId="4853"/>
    <cellStyle name="Normal 3 4" xfId="460"/>
    <cellStyle name="Normal 3 4 2" xfId="1270"/>
    <cellStyle name="Normal 3 5" xfId="610"/>
    <cellStyle name="Normal 3 5 2" xfId="1271"/>
    <cellStyle name="Normal 3 5 2 2" xfId="2368"/>
    <cellStyle name="Normal 3 5 2 2 2" xfId="4558"/>
    <cellStyle name="Normal 3 5 2 2 2 2" xfId="8938"/>
    <cellStyle name="Normal 3 5 2 2 3" xfId="6750"/>
    <cellStyle name="Normal 3 5 2 3" xfId="3464"/>
    <cellStyle name="Normal 3 5 2 3 2" xfId="7844"/>
    <cellStyle name="Normal 3 5 2 4" xfId="5656"/>
    <cellStyle name="Normal 3 5 3" xfId="1708"/>
    <cellStyle name="Normal 3 5 3 2" xfId="3898"/>
    <cellStyle name="Normal 3 5 3 2 2" xfId="8278"/>
    <cellStyle name="Normal 3 5 3 3" xfId="6090"/>
    <cellStyle name="Normal 3 5 4" xfId="2804"/>
    <cellStyle name="Normal 3 5 4 2" xfId="7184"/>
    <cellStyle name="Normal 3 5 5" xfId="4996"/>
    <cellStyle name="Normal 3 6" xfId="1267"/>
    <cellStyle name="Normal 3 6 2" xfId="2365"/>
    <cellStyle name="Normal 3 6 2 2" xfId="4555"/>
    <cellStyle name="Normal 3 6 2 2 2" xfId="8935"/>
    <cellStyle name="Normal 3 6 2 3" xfId="6747"/>
    <cellStyle name="Normal 3 6 3" xfId="3461"/>
    <cellStyle name="Normal 3 6 3 2" xfId="7841"/>
    <cellStyle name="Normal 3 6 4" xfId="5653"/>
    <cellStyle name="Normal 3 7" xfId="1419"/>
    <cellStyle name="Normal 3 7 2" xfId="3609"/>
    <cellStyle name="Normal 3 7 2 2" xfId="7989"/>
    <cellStyle name="Normal 3 7 3" xfId="5801"/>
    <cellStyle name="Normal 3 8" xfId="2515"/>
    <cellStyle name="Normal 3 8 2" xfId="6895"/>
    <cellStyle name="Normal 3 9" xfId="4719"/>
    <cellStyle name="Normal 4" xfId="372"/>
    <cellStyle name="Normal 4 2" xfId="1272"/>
    <cellStyle name="Normal 5" xfId="373"/>
    <cellStyle name="Normal 6" xfId="268"/>
    <cellStyle name="Normal 6 2" xfId="1273"/>
    <cellStyle name="Normal 7" xfId="374"/>
    <cellStyle name="Normal 7 10" xfId="4814"/>
    <cellStyle name="Normal 7 2" xfId="375"/>
    <cellStyle name="Normal 7 2 2" xfId="376"/>
    <cellStyle name="Normal 7 2 2 2" xfId="377"/>
    <cellStyle name="Normal 7 2 2 2 2" xfId="564"/>
    <cellStyle name="Normal 7 2 2 2 2 2" xfId="842"/>
    <cellStyle name="Normal 7 2 2 2 2 2 2" xfId="1279"/>
    <cellStyle name="Normal 7 2 2 2 2 2 2 2" xfId="2374"/>
    <cellStyle name="Normal 7 2 2 2 2 2 2 2 2" xfId="4564"/>
    <cellStyle name="Normal 7 2 2 2 2 2 2 2 2 2" xfId="8944"/>
    <cellStyle name="Normal 7 2 2 2 2 2 2 2 3" xfId="6756"/>
    <cellStyle name="Normal 7 2 2 2 2 2 2 3" xfId="3470"/>
    <cellStyle name="Normal 7 2 2 2 2 2 2 3 2" xfId="7850"/>
    <cellStyle name="Normal 7 2 2 2 2 2 2 4" xfId="5662"/>
    <cellStyle name="Normal 7 2 2 2 2 2 3" xfId="1940"/>
    <cellStyle name="Normal 7 2 2 2 2 2 3 2" xfId="4130"/>
    <cellStyle name="Normal 7 2 2 2 2 2 3 2 2" xfId="8510"/>
    <cellStyle name="Normal 7 2 2 2 2 2 3 3" xfId="6322"/>
    <cellStyle name="Normal 7 2 2 2 2 2 4" xfId="3036"/>
    <cellStyle name="Normal 7 2 2 2 2 2 4 2" xfId="7416"/>
    <cellStyle name="Normal 7 2 2 2 2 2 5" xfId="5228"/>
    <cellStyle name="Normal 7 2 2 2 2 3" xfId="1278"/>
    <cellStyle name="Normal 7 2 2 2 2 3 2" xfId="2373"/>
    <cellStyle name="Normal 7 2 2 2 2 3 2 2" xfId="4563"/>
    <cellStyle name="Normal 7 2 2 2 2 3 2 2 2" xfId="8943"/>
    <cellStyle name="Normal 7 2 2 2 2 3 2 3" xfId="6755"/>
    <cellStyle name="Normal 7 2 2 2 2 3 3" xfId="3469"/>
    <cellStyle name="Normal 7 2 2 2 2 3 3 2" xfId="7849"/>
    <cellStyle name="Normal 7 2 2 2 2 3 4" xfId="5661"/>
    <cellStyle name="Normal 7 2 2 2 2 4" xfId="1663"/>
    <cellStyle name="Normal 7 2 2 2 2 4 2" xfId="3853"/>
    <cellStyle name="Normal 7 2 2 2 2 4 2 2" xfId="8233"/>
    <cellStyle name="Normal 7 2 2 2 2 4 3" xfId="6045"/>
    <cellStyle name="Normal 7 2 2 2 2 5" xfId="2759"/>
    <cellStyle name="Normal 7 2 2 2 2 5 2" xfId="7139"/>
    <cellStyle name="Normal 7 2 2 2 2 6" xfId="4951"/>
    <cellStyle name="Normal 7 2 2 2 3" xfId="708"/>
    <cellStyle name="Normal 7 2 2 2 3 2" xfId="1280"/>
    <cellStyle name="Normal 7 2 2 2 3 2 2" xfId="2375"/>
    <cellStyle name="Normal 7 2 2 2 3 2 2 2" xfId="4565"/>
    <cellStyle name="Normal 7 2 2 2 3 2 2 2 2" xfId="8945"/>
    <cellStyle name="Normal 7 2 2 2 3 2 2 3" xfId="6757"/>
    <cellStyle name="Normal 7 2 2 2 3 2 3" xfId="3471"/>
    <cellStyle name="Normal 7 2 2 2 3 2 3 2" xfId="7851"/>
    <cellStyle name="Normal 7 2 2 2 3 2 4" xfId="5663"/>
    <cellStyle name="Normal 7 2 2 2 3 3" xfId="1806"/>
    <cellStyle name="Normal 7 2 2 2 3 3 2" xfId="3996"/>
    <cellStyle name="Normal 7 2 2 2 3 3 2 2" xfId="8376"/>
    <cellStyle name="Normal 7 2 2 2 3 3 3" xfId="6188"/>
    <cellStyle name="Normal 7 2 2 2 3 4" xfId="2902"/>
    <cellStyle name="Normal 7 2 2 2 3 4 2" xfId="7282"/>
    <cellStyle name="Normal 7 2 2 2 3 5" xfId="5094"/>
    <cellStyle name="Normal 7 2 2 2 4" xfId="1277"/>
    <cellStyle name="Normal 7 2 2 2 4 2" xfId="2372"/>
    <cellStyle name="Normal 7 2 2 2 4 2 2" xfId="4562"/>
    <cellStyle name="Normal 7 2 2 2 4 2 2 2" xfId="8942"/>
    <cellStyle name="Normal 7 2 2 2 4 2 3" xfId="6754"/>
    <cellStyle name="Normal 7 2 2 2 4 3" xfId="3468"/>
    <cellStyle name="Normal 7 2 2 2 4 3 2" xfId="7848"/>
    <cellStyle name="Normal 7 2 2 2 4 4" xfId="5660"/>
    <cellStyle name="Normal 7 2 2 2 5" xfId="1517"/>
    <cellStyle name="Normal 7 2 2 2 5 2" xfId="3707"/>
    <cellStyle name="Normal 7 2 2 2 5 2 2" xfId="8087"/>
    <cellStyle name="Normal 7 2 2 2 5 3" xfId="5899"/>
    <cellStyle name="Normal 7 2 2 2 6" xfId="2613"/>
    <cellStyle name="Normal 7 2 2 2 6 2" xfId="6993"/>
    <cellStyle name="Normal 7 2 2 2 7" xfId="4817"/>
    <cellStyle name="Normal 7 2 2 3" xfId="563"/>
    <cellStyle name="Normal 7 2 2 3 2" xfId="841"/>
    <cellStyle name="Normal 7 2 2 3 2 2" xfId="1282"/>
    <cellStyle name="Normal 7 2 2 3 2 2 2" xfId="2377"/>
    <cellStyle name="Normal 7 2 2 3 2 2 2 2" xfId="4567"/>
    <cellStyle name="Normal 7 2 2 3 2 2 2 2 2" xfId="8947"/>
    <cellStyle name="Normal 7 2 2 3 2 2 2 3" xfId="6759"/>
    <cellStyle name="Normal 7 2 2 3 2 2 3" xfId="3473"/>
    <cellStyle name="Normal 7 2 2 3 2 2 3 2" xfId="7853"/>
    <cellStyle name="Normal 7 2 2 3 2 2 4" xfId="5665"/>
    <cellStyle name="Normal 7 2 2 3 2 3" xfId="1939"/>
    <cellStyle name="Normal 7 2 2 3 2 3 2" xfId="4129"/>
    <cellStyle name="Normal 7 2 2 3 2 3 2 2" xfId="8509"/>
    <cellStyle name="Normal 7 2 2 3 2 3 3" xfId="6321"/>
    <cellStyle name="Normal 7 2 2 3 2 4" xfId="3035"/>
    <cellStyle name="Normal 7 2 2 3 2 4 2" xfId="7415"/>
    <cellStyle name="Normal 7 2 2 3 2 5" xfId="5227"/>
    <cellStyle name="Normal 7 2 2 3 3" xfId="1281"/>
    <cellStyle name="Normal 7 2 2 3 3 2" xfId="2376"/>
    <cellStyle name="Normal 7 2 2 3 3 2 2" xfId="4566"/>
    <cellStyle name="Normal 7 2 2 3 3 2 2 2" xfId="8946"/>
    <cellStyle name="Normal 7 2 2 3 3 2 3" xfId="6758"/>
    <cellStyle name="Normal 7 2 2 3 3 3" xfId="3472"/>
    <cellStyle name="Normal 7 2 2 3 3 3 2" xfId="7852"/>
    <cellStyle name="Normal 7 2 2 3 3 4" xfId="5664"/>
    <cellStyle name="Normal 7 2 2 3 4" xfId="1662"/>
    <cellStyle name="Normal 7 2 2 3 4 2" xfId="3852"/>
    <cellStyle name="Normal 7 2 2 3 4 2 2" xfId="8232"/>
    <cellStyle name="Normal 7 2 2 3 4 3" xfId="6044"/>
    <cellStyle name="Normal 7 2 2 3 5" xfId="2758"/>
    <cellStyle name="Normal 7 2 2 3 5 2" xfId="7138"/>
    <cellStyle name="Normal 7 2 2 3 6" xfId="4950"/>
    <cellStyle name="Normal 7 2 2 4" xfId="707"/>
    <cellStyle name="Normal 7 2 2 4 2" xfId="1283"/>
    <cellStyle name="Normal 7 2 2 4 2 2" xfId="2378"/>
    <cellStyle name="Normal 7 2 2 4 2 2 2" xfId="4568"/>
    <cellStyle name="Normal 7 2 2 4 2 2 2 2" xfId="8948"/>
    <cellStyle name="Normal 7 2 2 4 2 2 3" xfId="6760"/>
    <cellStyle name="Normal 7 2 2 4 2 3" xfId="3474"/>
    <cellStyle name="Normal 7 2 2 4 2 3 2" xfId="7854"/>
    <cellStyle name="Normal 7 2 2 4 2 4" xfId="5666"/>
    <cellStyle name="Normal 7 2 2 4 3" xfId="1805"/>
    <cellStyle name="Normal 7 2 2 4 3 2" xfId="3995"/>
    <cellStyle name="Normal 7 2 2 4 3 2 2" xfId="8375"/>
    <cellStyle name="Normal 7 2 2 4 3 3" xfId="6187"/>
    <cellStyle name="Normal 7 2 2 4 4" xfId="2901"/>
    <cellStyle name="Normal 7 2 2 4 4 2" xfId="7281"/>
    <cellStyle name="Normal 7 2 2 4 5" xfId="5093"/>
    <cellStyle name="Normal 7 2 2 5" xfId="1276"/>
    <cellStyle name="Normal 7 2 2 5 2" xfId="2371"/>
    <cellStyle name="Normal 7 2 2 5 2 2" xfId="4561"/>
    <cellStyle name="Normal 7 2 2 5 2 2 2" xfId="8941"/>
    <cellStyle name="Normal 7 2 2 5 2 3" xfId="6753"/>
    <cellStyle name="Normal 7 2 2 5 3" xfId="3467"/>
    <cellStyle name="Normal 7 2 2 5 3 2" xfId="7847"/>
    <cellStyle name="Normal 7 2 2 5 4" xfId="5659"/>
    <cellStyle name="Normal 7 2 2 6" xfId="1516"/>
    <cellStyle name="Normal 7 2 2 6 2" xfId="3706"/>
    <cellStyle name="Normal 7 2 2 6 2 2" xfId="8086"/>
    <cellStyle name="Normal 7 2 2 6 3" xfId="5898"/>
    <cellStyle name="Normal 7 2 2 7" xfId="2612"/>
    <cellStyle name="Normal 7 2 2 7 2" xfId="6992"/>
    <cellStyle name="Normal 7 2 2 8" xfId="4816"/>
    <cellStyle name="Normal 7 2 3" xfId="378"/>
    <cellStyle name="Normal 7 2 3 2" xfId="565"/>
    <cellStyle name="Normal 7 2 3 2 2" xfId="843"/>
    <cellStyle name="Normal 7 2 3 2 2 2" xfId="1286"/>
    <cellStyle name="Normal 7 2 3 2 2 2 2" xfId="2381"/>
    <cellStyle name="Normal 7 2 3 2 2 2 2 2" xfId="4571"/>
    <cellStyle name="Normal 7 2 3 2 2 2 2 2 2" xfId="8951"/>
    <cellStyle name="Normal 7 2 3 2 2 2 2 3" xfId="6763"/>
    <cellStyle name="Normal 7 2 3 2 2 2 3" xfId="3477"/>
    <cellStyle name="Normal 7 2 3 2 2 2 3 2" xfId="7857"/>
    <cellStyle name="Normal 7 2 3 2 2 2 4" xfId="5669"/>
    <cellStyle name="Normal 7 2 3 2 2 3" xfId="1941"/>
    <cellStyle name="Normal 7 2 3 2 2 3 2" xfId="4131"/>
    <cellStyle name="Normal 7 2 3 2 2 3 2 2" xfId="8511"/>
    <cellStyle name="Normal 7 2 3 2 2 3 3" xfId="6323"/>
    <cellStyle name="Normal 7 2 3 2 2 4" xfId="3037"/>
    <cellStyle name="Normal 7 2 3 2 2 4 2" xfId="7417"/>
    <cellStyle name="Normal 7 2 3 2 2 5" xfId="5229"/>
    <cellStyle name="Normal 7 2 3 2 3" xfId="1285"/>
    <cellStyle name="Normal 7 2 3 2 3 2" xfId="2380"/>
    <cellStyle name="Normal 7 2 3 2 3 2 2" xfId="4570"/>
    <cellStyle name="Normal 7 2 3 2 3 2 2 2" xfId="8950"/>
    <cellStyle name="Normal 7 2 3 2 3 2 3" xfId="6762"/>
    <cellStyle name="Normal 7 2 3 2 3 3" xfId="3476"/>
    <cellStyle name="Normal 7 2 3 2 3 3 2" xfId="7856"/>
    <cellStyle name="Normal 7 2 3 2 3 4" xfId="5668"/>
    <cellStyle name="Normal 7 2 3 2 4" xfId="1664"/>
    <cellStyle name="Normal 7 2 3 2 4 2" xfId="3854"/>
    <cellStyle name="Normal 7 2 3 2 4 2 2" xfId="8234"/>
    <cellStyle name="Normal 7 2 3 2 4 3" xfId="6046"/>
    <cellStyle name="Normal 7 2 3 2 5" xfId="2760"/>
    <cellStyle name="Normal 7 2 3 2 5 2" xfId="7140"/>
    <cellStyle name="Normal 7 2 3 2 6" xfId="4952"/>
    <cellStyle name="Normal 7 2 3 3" xfId="709"/>
    <cellStyle name="Normal 7 2 3 3 2" xfId="1287"/>
    <cellStyle name="Normal 7 2 3 3 2 2" xfId="2382"/>
    <cellStyle name="Normal 7 2 3 3 2 2 2" xfId="4572"/>
    <cellStyle name="Normal 7 2 3 3 2 2 2 2" xfId="8952"/>
    <cellStyle name="Normal 7 2 3 3 2 2 3" xfId="6764"/>
    <cellStyle name="Normal 7 2 3 3 2 3" xfId="3478"/>
    <cellStyle name="Normal 7 2 3 3 2 3 2" xfId="7858"/>
    <cellStyle name="Normal 7 2 3 3 2 4" xfId="5670"/>
    <cellStyle name="Normal 7 2 3 3 3" xfId="1807"/>
    <cellStyle name="Normal 7 2 3 3 3 2" xfId="3997"/>
    <cellStyle name="Normal 7 2 3 3 3 2 2" xfId="8377"/>
    <cellStyle name="Normal 7 2 3 3 3 3" xfId="6189"/>
    <cellStyle name="Normal 7 2 3 3 4" xfId="2903"/>
    <cellStyle name="Normal 7 2 3 3 4 2" xfId="7283"/>
    <cellStyle name="Normal 7 2 3 3 5" xfId="5095"/>
    <cellStyle name="Normal 7 2 3 4" xfId="1284"/>
    <cellStyle name="Normal 7 2 3 4 2" xfId="2379"/>
    <cellStyle name="Normal 7 2 3 4 2 2" xfId="4569"/>
    <cellStyle name="Normal 7 2 3 4 2 2 2" xfId="8949"/>
    <cellStyle name="Normal 7 2 3 4 2 3" xfId="6761"/>
    <cellStyle name="Normal 7 2 3 4 3" xfId="3475"/>
    <cellStyle name="Normal 7 2 3 4 3 2" xfId="7855"/>
    <cellStyle name="Normal 7 2 3 4 4" xfId="5667"/>
    <cellStyle name="Normal 7 2 3 5" xfId="1518"/>
    <cellStyle name="Normal 7 2 3 5 2" xfId="3708"/>
    <cellStyle name="Normal 7 2 3 5 2 2" xfId="8088"/>
    <cellStyle name="Normal 7 2 3 5 3" xfId="5900"/>
    <cellStyle name="Normal 7 2 3 6" xfId="2614"/>
    <cellStyle name="Normal 7 2 3 6 2" xfId="6994"/>
    <cellStyle name="Normal 7 2 3 7" xfId="4818"/>
    <cellStyle name="Normal 7 2 4" xfId="562"/>
    <cellStyle name="Normal 7 2 4 2" xfId="840"/>
    <cellStyle name="Normal 7 2 4 2 2" xfId="1289"/>
    <cellStyle name="Normal 7 2 4 2 2 2" xfId="2384"/>
    <cellStyle name="Normal 7 2 4 2 2 2 2" xfId="4574"/>
    <cellStyle name="Normal 7 2 4 2 2 2 2 2" xfId="8954"/>
    <cellStyle name="Normal 7 2 4 2 2 2 3" xfId="6766"/>
    <cellStyle name="Normal 7 2 4 2 2 3" xfId="3480"/>
    <cellStyle name="Normal 7 2 4 2 2 3 2" xfId="7860"/>
    <cellStyle name="Normal 7 2 4 2 2 4" xfId="5672"/>
    <cellStyle name="Normal 7 2 4 2 3" xfId="1938"/>
    <cellStyle name="Normal 7 2 4 2 3 2" xfId="4128"/>
    <cellStyle name="Normal 7 2 4 2 3 2 2" xfId="8508"/>
    <cellStyle name="Normal 7 2 4 2 3 3" xfId="6320"/>
    <cellStyle name="Normal 7 2 4 2 4" xfId="3034"/>
    <cellStyle name="Normal 7 2 4 2 4 2" xfId="7414"/>
    <cellStyle name="Normal 7 2 4 2 5" xfId="5226"/>
    <cellStyle name="Normal 7 2 4 3" xfId="1288"/>
    <cellStyle name="Normal 7 2 4 3 2" xfId="2383"/>
    <cellStyle name="Normal 7 2 4 3 2 2" xfId="4573"/>
    <cellStyle name="Normal 7 2 4 3 2 2 2" xfId="8953"/>
    <cellStyle name="Normal 7 2 4 3 2 3" xfId="6765"/>
    <cellStyle name="Normal 7 2 4 3 3" xfId="3479"/>
    <cellStyle name="Normal 7 2 4 3 3 2" xfId="7859"/>
    <cellStyle name="Normal 7 2 4 3 4" xfId="5671"/>
    <cellStyle name="Normal 7 2 4 4" xfId="1661"/>
    <cellStyle name="Normal 7 2 4 4 2" xfId="3851"/>
    <cellStyle name="Normal 7 2 4 4 2 2" xfId="8231"/>
    <cellStyle name="Normal 7 2 4 4 3" xfId="6043"/>
    <cellStyle name="Normal 7 2 4 5" xfId="2757"/>
    <cellStyle name="Normal 7 2 4 5 2" xfId="7137"/>
    <cellStyle name="Normal 7 2 4 6" xfId="4949"/>
    <cellStyle name="Normal 7 2 5" xfId="706"/>
    <cellStyle name="Normal 7 2 5 2" xfId="1290"/>
    <cellStyle name="Normal 7 2 5 2 2" xfId="2385"/>
    <cellStyle name="Normal 7 2 5 2 2 2" xfId="4575"/>
    <cellStyle name="Normal 7 2 5 2 2 2 2" xfId="8955"/>
    <cellStyle name="Normal 7 2 5 2 2 3" xfId="6767"/>
    <cellStyle name="Normal 7 2 5 2 3" xfId="3481"/>
    <cellStyle name="Normal 7 2 5 2 3 2" xfId="7861"/>
    <cellStyle name="Normal 7 2 5 2 4" xfId="5673"/>
    <cellStyle name="Normal 7 2 5 3" xfId="1804"/>
    <cellStyle name="Normal 7 2 5 3 2" xfId="3994"/>
    <cellStyle name="Normal 7 2 5 3 2 2" xfId="8374"/>
    <cellStyle name="Normal 7 2 5 3 3" xfId="6186"/>
    <cellStyle name="Normal 7 2 5 4" xfId="2900"/>
    <cellStyle name="Normal 7 2 5 4 2" xfId="7280"/>
    <cellStyle name="Normal 7 2 5 5" xfId="5092"/>
    <cellStyle name="Normal 7 2 6" xfId="1275"/>
    <cellStyle name="Normal 7 2 6 2" xfId="2370"/>
    <cellStyle name="Normal 7 2 6 2 2" xfId="4560"/>
    <cellStyle name="Normal 7 2 6 2 2 2" xfId="8940"/>
    <cellStyle name="Normal 7 2 6 2 3" xfId="6752"/>
    <cellStyle name="Normal 7 2 6 3" xfId="3466"/>
    <cellStyle name="Normal 7 2 6 3 2" xfId="7846"/>
    <cellStyle name="Normal 7 2 6 4" xfId="5658"/>
    <cellStyle name="Normal 7 2 7" xfId="1515"/>
    <cellStyle name="Normal 7 2 7 2" xfId="3705"/>
    <cellStyle name="Normal 7 2 7 2 2" xfId="8085"/>
    <cellStyle name="Normal 7 2 7 3" xfId="5897"/>
    <cellStyle name="Normal 7 2 8" xfId="2611"/>
    <cellStyle name="Normal 7 2 8 2" xfId="6991"/>
    <cellStyle name="Normal 7 2 9" xfId="4815"/>
    <cellStyle name="Normal 7 3" xfId="379"/>
    <cellStyle name="Normal 7 3 2" xfId="380"/>
    <cellStyle name="Normal 7 3 2 2" xfId="567"/>
    <cellStyle name="Normal 7 3 2 2 2" xfId="845"/>
    <cellStyle name="Normal 7 3 2 2 2 2" xfId="1294"/>
    <cellStyle name="Normal 7 3 2 2 2 2 2" xfId="2389"/>
    <cellStyle name="Normal 7 3 2 2 2 2 2 2" xfId="4579"/>
    <cellStyle name="Normal 7 3 2 2 2 2 2 2 2" xfId="8959"/>
    <cellStyle name="Normal 7 3 2 2 2 2 2 3" xfId="6771"/>
    <cellStyle name="Normal 7 3 2 2 2 2 3" xfId="3485"/>
    <cellStyle name="Normal 7 3 2 2 2 2 3 2" xfId="7865"/>
    <cellStyle name="Normal 7 3 2 2 2 2 4" xfId="5677"/>
    <cellStyle name="Normal 7 3 2 2 2 3" xfId="1943"/>
    <cellStyle name="Normal 7 3 2 2 2 3 2" xfId="4133"/>
    <cellStyle name="Normal 7 3 2 2 2 3 2 2" xfId="8513"/>
    <cellStyle name="Normal 7 3 2 2 2 3 3" xfId="6325"/>
    <cellStyle name="Normal 7 3 2 2 2 4" xfId="3039"/>
    <cellStyle name="Normal 7 3 2 2 2 4 2" xfId="7419"/>
    <cellStyle name="Normal 7 3 2 2 2 5" xfId="5231"/>
    <cellStyle name="Normal 7 3 2 2 3" xfId="1293"/>
    <cellStyle name="Normal 7 3 2 2 3 2" xfId="2388"/>
    <cellStyle name="Normal 7 3 2 2 3 2 2" xfId="4578"/>
    <cellStyle name="Normal 7 3 2 2 3 2 2 2" xfId="8958"/>
    <cellStyle name="Normal 7 3 2 2 3 2 3" xfId="6770"/>
    <cellStyle name="Normal 7 3 2 2 3 3" xfId="3484"/>
    <cellStyle name="Normal 7 3 2 2 3 3 2" xfId="7864"/>
    <cellStyle name="Normal 7 3 2 2 3 4" xfId="5676"/>
    <cellStyle name="Normal 7 3 2 2 4" xfId="1666"/>
    <cellStyle name="Normal 7 3 2 2 4 2" xfId="3856"/>
    <cellStyle name="Normal 7 3 2 2 4 2 2" xfId="8236"/>
    <cellStyle name="Normal 7 3 2 2 4 3" xfId="6048"/>
    <cellStyle name="Normal 7 3 2 2 5" xfId="2762"/>
    <cellStyle name="Normal 7 3 2 2 5 2" xfId="7142"/>
    <cellStyle name="Normal 7 3 2 2 6" xfId="4954"/>
    <cellStyle name="Normal 7 3 2 3" xfId="711"/>
    <cellStyle name="Normal 7 3 2 3 2" xfId="1295"/>
    <cellStyle name="Normal 7 3 2 3 2 2" xfId="2390"/>
    <cellStyle name="Normal 7 3 2 3 2 2 2" xfId="4580"/>
    <cellStyle name="Normal 7 3 2 3 2 2 2 2" xfId="8960"/>
    <cellStyle name="Normal 7 3 2 3 2 2 3" xfId="6772"/>
    <cellStyle name="Normal 7 3 2 3 2 3" xfId="3486"/>
    <cellStyle name="Normal 7 3 2 3 2 3 2" xfId="7866"/>
    <cellStyle name="Normal 7 3 2 3 2 4" xfId="5678"/>
    <cellStyle name="Normal 7 3 2 3 3" xfId="1809"/>
    <cellStyle name="Normal 7 3 2 3 3 2" xfId="3999"/>
    <cellStyle name="Normal 7 3 2 3 3 2 2" xfId="8379"/>
    <cellStyle name="Normal 7 3 2 3 3 3" xfId="6191"/>
    <cellStyle name="Normal 7 3 2 3 4" xfId="2905"/>
    <cellStyle name="Normal 7 3 2 3 4 2" xfId="7285"/>
    <cellStyle name="Normal 7 3 2 3 5" xfId="5097"/>
    <cellStyle name="Normal 7 3 2 4" xfId="1292"/>
    <cellStyle name="Normal 7 3 2 4 2" xfId="2387"/>
    <cellStyle name="Normal 7 3 2 4 2 2" xfId="4577"/>
    <cellStyle name="Normal 7 3 2 4 2 2 2" xfId="8957"/>
    <cellStyle name="Normal 7 3 2 4 2 3" xfId="6769"/>
    <cellStyle name="Normal 7 3 2 4 3" xfId="3483"/>
    <cellStyle name="Normal 7 3 2 4 3 2" xfId="7863"/>
    <cellStyle name="Normal 7 3 2 4 4" xfId="5675"/>
    <cellStyle name="Normal 7 3 2 5" xfId="1520"/>
    <cellStyle name="Normal 7 3 2 5 2" xfId="3710"/>
    <cellStyle name="Normal 7 3 2 5 2 2" xfId="8090"/>
    <cellStyle name="Normal 7 3 2 5 3" xfId="5902"/>
    <cellStyle name="Normal 7 3 2 6" xfId="2616"/>
    <cellStyle name="Normal 7 3 2 6 2" xfId="6996"/>
    <cellStyle name="Normal 7 3 2 7" xfId="4820"/>
    <cellStyle name="Normal 7 3 3" xfId="566"/>
    <cellStyle name="Normal 7 3 3 2" xfId="844"/>
    <cellStyle name="Normal 7 3 3 2 2" xfId="1297"/>
    <cellStyle name="Normal 7 3 3 2 2 2" xfId="2392"/>
    <cellStyle name="Normal 7 3 3 2 2 2 2" xfId="4582"/>
    <cellStyle name="Normal 7 3 3 2 2 2 2 2" xfId="8962"/>
    <cellStyle name="Normal 7 3 3 2 2 2 3" xfId="6774"/>
    <cellStyle name="Normal 7 3 3 2 2 3" xfId="3488"/>
    <cellStyle name="Normal 7 3 3 2 2 3 2" xfId="7868"/>
    <cellStyle name="Normal 7 3 3 2 2 4" xfId="5680"/>
    <cellStyle name="Normal 7 3 3 2 3" xfId="1942"/>
    <cellStyle name="Normal 7 3 3 2 3 2" xfId="4132"/>
    <cellStyle name="Normal 7 3 3 2 3 2 2" xfId="8512"/>
    <cellStyle name="Normal 7 3 3 2 3 3" xfId="6324"/>
    <cellStyle name="Normal 7 3 3 2 4" xfId="3038"/>
    <cellStyle name="Normal 7 3 3 2 4 2" xfId="7418"/>
    <cellStyle name="Normal 7 3 3 2 5" xfId="5230"/>
    <cellStyle name="Normal 7 3 3 3" xfId="1296"/>
    <cellStyle name="Normal 7 3 3 3 2" xfId="2391"/>
    <cellStyle name="Normal 7 3 3 3 2 2" xfId="4581"/>
    <cellStyle name="Normal 7 3 3 3 2 2 2" xfId="8961"/>
    <cellStyle name="Normal 7 3 3 3 2 3" xfId="6773"/>
    <cellStyle name="Normal 7 3 3 3 3" xfId="3487"/>
    <cellStyle name="Normal 7 3 3 3 3 2" xfId="7867"/>
    <cellStyle name="Normal 7 3 3 3 4" xfId="5679"/>
    <cellStyle name="Normal 7 3 3 4" xfId="1665"/>
    <cellStyle name="Normal 7 3 3 4 2" xfId="3855"/>
    <cellStyle name="Normal 7 3 3 4 2 2" xfId="8235"/>
    <cellStyle name="Normal 7 3 3 4 3" xfId="6047"/>
    <cellStyle name="Normal 7 3 3 5" xfId="2761"/>
    <cellStyle name="Normal 7 3 3 5 2" xfId="7141"/>
    <cellStyle name="Normal 7 3 3 6" xfId="4953"/>
    <cellStyle name="Normal 7 3 4" xfId="710"/>
    <cellStyle name="Normal 7 3 4 2" xfId="1298"/>
    <cellStyle name="Normal 7 3 4 2 2" xfId="2393"/>
    <cellStyle name="Normal 7 3 4 2 2 2" xfId="4583"/>
    <cellStyle name="Normal 7 3 4 2 2 2 2" xfId="8963"/>
    <cellStyle name="Normal 7 3 4 2 2 3" xfId="6775"/>
    <cellStyle name="Normal 7 3 4 2 3" xfId="3489"/>
    <cellStyle name="Normal 7 3 4 2 3 2" xfId="7869"/>
    <cellStyle name="Normal 7 3 4 2 4" xfId="5681"/>
    <cellStyle name="Normal 7 3 4 3" xfId="1808"/>
    <cellStyle name="Normal 7 3 4 3 2" xfId="3998"/>
    <cellStyle name="Normal 7 3 4 3 2 2" xfId="8378"/>
    <cellStyle name="Normal 7 3 4 3 3" xfId="6190"/>
    <cellStyle name="Normal 7 3 4 4" xfId="2904"/>
    <cellStyle name="Normal 7 3 4 4 2" xfId="7284"/>
    <cellStyle name="Normal 7 3 4 5" xfId="5096"/>
    <cellStyle name="Normal 7 3 5" xfId="1291"/>
    <cellStyle name="Normal 7 3 5 2" xfId="2386"/>
    <cellStyle name="Normal 7 3 5 2 2" xfId="4576"/>
    <cellStyle name="Normal 7 3 5 2 2 2" xfId="8956"/>
    <cellStyle name="Normal 7 3 5 2 3" xfId="6768"/>
    <cellStyle name="Normal 7 3 5 3" xfId="3482"/>
    <cellStyle name="Normal 7 3 5 3 2" xfId="7862"/>
    <cellStyle name="Normal 7 3 5 4" xfId="5674"/>
    <cellStyle name="Normal 7 3 6" xfId="1519"/>
    <cellStyle name="Normal 7 3 6 2" xfId="3709"/>
    <cellStyle name="Normal 7 3 6 2 2" xfId="8089"/>
    <cellStyle name="Normal 7 3 6 3" xfId="5901"/>
    <cellStyle name="Normal 7 3 7" xfId="2615"/>
    <cellStyle name="Normal 7 3 7 2" xfId="6995"/>
    <cellStyle name="Normal 7 3 8" xfId="4819"/>
    <cellStyle name="Normal 7 4" xfId="381"/>
    <cellStyle name="Normal 7 4 2" xfId="568"/>
    <cellStyle name="Normal 7 4 2 2" xfId="846"/>
    <cellStyle name="Normal 7 4 2 2 2" xfId="1301"/>
    <cellStyle name="Normal 7 4 2 2 2 2" xfId="2396"/>
    <cellStyle name="Normal 7 4 2 2 2 2 2" xfId="4586"/>
    <cellStyle name="Normal 7 4 2 2 2 2 2 2" xfId="8966"/>
    <cellStyle name="Normal 7 4 2 2 2 2 3" xfId="6778"/>
    <cellStyle name="Normal 7 4 2 2 2 3" xfId="3492"/>
    <cellStyle name="Normal 7 4 2 2 2 3 2" xfId="7872"/>
    <cellStyle name="Normal 7 4 2 2 2 4" xfId="5684"/>
    <cellStyle name="Normal 7 4 2 2 3" xfId="1944"/>
    <cellStyle name="Normal 7 4 2 2 3 2" xfId="4134"/>
    <cellStyle name="Normal 7 4 2 2 3 2 2" xfId="8514"/>
    <cellStyle name="Normal 7 4 2 2 3 3" xfId="6326"/>
    <cellStyle name="Normal 7 4 2 2 4" xfId="3040"/>
    <cellStyle name="Normal 7 4 2 2 4 2" xfId="7420"/>
    <cellStyle name="Normal 7 4 2 2 5" xfId="5232"/>
    <cellStyle name="Normal 7 4 2 3" xfId="1300"/>
    <cellStyle name="Normal 7 4 2 3 2" xfId="2395"/>
    <cellStyle name="Normal 7 4 2 3 2 2" xfId="4585"/>
    <cellStyle name="Normal 7 4 2 3 2 2 2" xfId="8965"/>
    <cellStyle name="Normal 7 4 2 3 2 3" xfId="6777"/>
    <cellStyle name="Normal 7 4 2 3 3" xfId="3491"/>
    <cellStyle name="Normal 7 4 2 3 3 2" xfId="7871"/>
    <cellStyle name="Normal 7 4 2 3 4" xfId="5683"/>
    <cellStyle name="Normal 7 4 2 4" xfId="1667"/>
    <cellStyle name="Normal 7 4 2 4 2" xfId="3857"/>
    <cellStyle name="Normal 7 4 2 4 2 2" xfId="8237"/>
    <cellStyle name="Normal 7 4 2 4 3" xfId="6049"/>
    <cellStyle name="Normal 7 4 2 5" xfId="2763"/>
    <cellStyle name="Normal 7 4 2 5 2" xfId="7143"/>
    <cellStyle name="Normal 7 4 2 6" xfId="4955"/>
    <cellStyle name="Normal 7 4 3" xfId="712"/>
    <cellStyle name="Normal 7 4 3 2" xfId="1302"/>
    <cellStyle name="Normal 7 4 3 2 2" xfId="2397"/>
    <cellStyle name="Normal 7 4 3 2 2 2" xfId="4587"/>
    <cellStyle name="Normal 7 4 3 2 2 2 2" xfId="8967"/>
    <cellStyle name="Normal 7 4 3 2 2 3" xfId="6779"/>
    <cellStyle name="Normal 7 4 3 2 3" xfId="3493"/>
    <cellStyle name="Normal 7 4 3 2 3 2" xfId="7873"/>
    <cellStyle name="Normal 7 4 3 2 4" xfId="5685"/>
    <cellStyle name="Normal 7 4 3 3" xfId="1810"/>
    <cellStyle name="Normal 7 4 3 3 2" xfId="4000"/>
    <cellStyle name="Normal 7 4 3 3 2 2" xfId="8380"/>
    <cellStyle name="Normal 7 4 3 3 3" xfId="6192"/>
    <cellStyle name="Normal 7 4 3 4" xfId="2906"/>
    <cellStyle name="Normal 7 4 3 4 2" xfId="7286"/>
    <cellStyle name="Normal 7 4 3 5" xfId="5098"/>
    <cellStyle name="Normal 7 4 4" xfId="1299"/>
    <cellStyle name="Normal 7 4 4 2" xfId="2394"/>
    <cellStyle name="Normal 7 4 4 2 2" xfId="4584"/>
    <cellStyle name="Normal 7 4 4 2 2 2" xfId="8964"/>
    <cellStyle name="Normal 7 4 4 2 3" xfId="6776"/>
    <cellStyle name="Normal 7 4 4 3" xfId="3490"/>
    <cellStyle name="Normal 7 4 4 3 2" xfId="7870"/>
    <cellStyle name="Normal 7 4 4 4" xfId="5682"/>
    <cellStyle name="Normal 7 4 5" xfId="1521"/>
    <cellStyle name="Normal 7 4 5 2" xfId="3711"/>
    <cellStyle name="Normal 7 4 5 2 2" xfId="8091"/>
    <cellStyle name="Normal 7 4 5 3" xfId="5903"/>
    <cellStyle name="Normal 7 4 6" xfId="2617"/>
    <cellStyle name="Normal 7 4 6 2" xfId="6997"/>
    <cellStyle name="Normal 7 4 7" xfId="4821"/>
    <cellStyle name="Normal 7 5" xfId="561"/>
    <cellStyle name="Normal 7 5 2" xfId="839"/>
    <cellStyle name="Normal 7 5 2 2" xfId="1304"/>
    <cellStyle name="Normal 7 5 2 2 2" xfId="2399"/>
    <cellStyle name="Normal 7 5 2 2 2 2" xfId="4589"/>
    <cellStyle name="Normal 7 5 2 2 2 2 2" xfId="8969"/>
    <cellStyle name="Normal 7 5 2 2 2 3" xfId="6781"/>
    <cellStyle name="Normal 7 5 2 2 3" xfId="3495"/>
    <cellStyle name="Normal 7 5 2 2 3 2" xfId="7875"/>
    <cellStyle name="Normal 7 5 2 2 4" xfId="5687"/>
    <cellStyle name="Normal 7 5 2 3" xfId="1937"/>
    <cellStyle name="Normal 7 5 2 3 2" xfId="4127"/>
    <cellStyle name="Normal 7 5 2 3 2 2" xfId="8507"/>
    <cellStyle name="Normal 7 5 2 3 3" xfId="6319"/>
    <cellStyle name="Normal 7 5 2 4" xfId="3033"/>
    <cellStyle name="Normal 7 5 2 4 2" xfId="7413"/>
    <cellStyle name="Normal 7 5 2 5" xfId="5225"/>
    <cellStyle name="Normal 7 5 3" xfId="1303"/>
    <cellStyle name="Normal 7 5 3 2" xfId="2398"/>
    <cellStyle name="Normal 7 5 3 2 2" xfId="4588"/>
    <cellStyle name="Normal 7 5 3 2 2 2" xfId="8968"/>
    <cellStyle name="Normal 7 5 3 2 3" xfId="6780"/>
    <cellStyle name="Normal 7 5 3 3" xfId="3494"/>
    <cellStyle name="Normal 7 5 3 3 2" xfId="7874"/>
    <cellStyle name="Normal 7 5 3 4" xfId="5686"/>
    <cellStyle name="Normal 7 5 4" xfId="1660"/>
    <cellStyle name="Normal 7 5 4 2" xfId="3850"/>
    <cellStyle name="Normal 7 5 4 2 2" xfId="8230"/>
    <cellStyle name="Normal 7 5 4 3" xfId="6042"/>
    <cellStyle name="Normal 7 5 5" xfId="2756"/>
    <cellStyle name="Normal 7 5 5 2" xfId="7136"/>
    <cellStyle name="Normal 7 5 6" xfId="4948"/>
    <cellStyle name="Normal 7 6" xfId="705"/>
    <cellStyle name="Normal 7 6 2" xfId="1305"/>
    <cellStyle name="Normal 7 6 2 2" xfId="2400"/>
    <cellStyle name="Normal 7 6 2 2 2" xfId="4590"/>
    <cellStyle name="Normal 7 6 2 2 2 2" xfId="8970"/>
    <cellStyle name="Normal 7 6 2 2 3" xfId="6782"/>
    <cellStyle name="Normal 7 6 2 3" xfId="3496"/>
    <cellStyle name="Normal 7 6 2 3 2" xfId="7876"/>
    <cellStyle name="Normal 7 6 2 4" xfId="5688"/>
    <cellStyle name="Normal 7 6 3" xfId="1803"/>
    <cellStyle name="Normal 7 6 3 2" xfId="3993"/>
    <cellStyle name="Normal 7 6 3 2 2" xfId="8373"/>
    <cellStyle name="Normal 7 6 3 3" xfId="6185"/>
    <cellStyle name="Normal 7 6 4" xfId="2899"/>
    <cellStyle name="Normal 7 6 4 2" xfId="7279"/>
    <cellStyle name="Normal 7 6 5" xfId="5091"/>
    <cellStyle name="Normal 7 7" xfId="1274"/>
    <cellStyle name="Normal 7 7 2" xfId="2369"/>
    <cellStyle name="Normal 7 7 2 2" xfId="4559"/>
    <cellStyle name="Normal 7 7 2 2 2" xfId="8939"/>
    <cellStyle name="Normal 7 7 2 3" xfId="6751"/>
    <cellStyle name="Normal 7 7 3" xfId="3465"/>
    <cellStyle name="Normal 7 7 3 2" xfId="7845"/>
    <cellStyle name="Normal 7 7 4" xfId="5657"/>
    <cellStyle name="Normal 7 8" xfId="1514"/>
    <cellStyle name="Normal 7 8 2" xfId="3704"/>
    <cellStyle name="Normal 7 8 2 2" xfId="8084"/>
    <cellStyle name="Normal 7 8 3" xfId="5896"/>
    <cellStyle name="Normal 7 9" xfId="2610"/>
    <cellStyle name="Normal 7 9 2" xfId="6990"/>
    <cellStyle name="Normal 8" xfId="272"/>
    <cellStyle name="Normal 8 2" xfId="382"/>
    <cellStyle name="Normal 8 2 2" xfId="383"/>
    <cellStyle name="Normal 8 2 2 2" xfId="570"/>
    <cellStyle name="Normal 8 2 2 2 2" xfId="848"/>
    <cellStyle name="Normal 8 2 2 2 2 2" xfId="1310"/>
    <cellStyle name="Normal 8 2 2 2 2 2 2" xfId="2405"/>
    <cellStyle name="Normal 8 2 2 2 2 2 2 2" xfId="4595"/>
    <cellStyle name="Normal 8 2 2 2 2 2 2 2 2" xfId="8975"/>
    <cellStyle name="Normal 8 2 2 2 2 2 2 3" xfId="6787"/>
    <cellStyle name="Normal 8 2 2 2 2 2 3" xfId="3501"/>
    <cellStyle name="Normal 8 2 2 2 2 2 3 2" xfId="7881"/>
    <cellStyle name="Normal 8 2 2 2 2 2 4" xfId="5693"/>
    <cellStyle name="Normal 8 2 2 2 2 3" xfId="1946"/>
    <cellStyle name="Normal 8 2 2 2 2 3 2" xfId="4136"/>
    <cellStyle name="Normal 8 2 2 2 2 3 2 2" xfId="8516"/>
    <cellStyle name="Normal 8 2 2 2 2 3 3" xfId="6328"/>
    <cellStyle name="Normal 8 2 2 2 2 4" xfId="3042"/>
    <cellStyle name="Normal 8 2 2 2 2 4 2" xfId="7422"/>
    <cellStyle name="Normal 8 2 2 2 2 5" xfId="5234"/>
    <cellStyle name="Normal 8 2 2 2 3" xfId="1309"/>
    <cellStyle name="Normal 8 2 2 2 3 2" xfId="2404"/>
    <cellStyle name="Normal 8 2 2 2 3 2 2" xfId="4594"/>
    <cellStyle name="Normal 8 2 2 2 3 2 2 2" xfId="8974"/>
    <cellStyle name="Normal 8 2 2 2 3 2 3" xfId="6786"/>
    <cellStyle name="Normal 8 2 2 2 3 3" xfId="3500"/>
    <cellStyle name="Normal 8 2 2 2 3 3 2" xfId="7880"/>
    <cellStyle name="Normal 8 2 2 2 3 4" xfId="5692"/>
    <cellStyle name="Normal 8 2 2 2 4" xfId="1669"/>
    <cellStyle name="Normal 8 2 2 2 4 2" xfId="3859"/>
    <cellStyle name="Normal 8 2 2 2 4 2 2" xfId="8239"/>
    <cellStyle name="Normal 8 2 2 2 4 3" xfId="6051"/>
    <cellStyle name="Normal 8 2 2 2 5" xfId="2765"/>
    <cellStyle name="Normal 8 2 2 2 5 2" xfId="7145"/>
    <cellStyle name="Normal 8 2 2 2 6" xfId="4957"/>
    <cellStyle name="Normal 8 2 2 3" xfId="714"/>
    <cellStyle name="Normal 8 2 2 3 2" xfId="1311"/>
    <cellStyle name="Normal 8 2 2 3 2 2" xfId="2406"/>
    <cellStyle name="Normal 8 2 2 3 2 2 2" xfId="4596"/>
    <cellStyle name="Normal 8 2 2 3 2 2 2 2" xfId="8976"/>
    <cellStyle name="Normal 8 2 2 3 2 2 3" xfId="6788"/>
    <cellStyle name="Normal 8 2 2 3 2 3" xfId="3502"/>
    <cellStyle name="Normal 8 2 2 3 2 3 2" xfId="7882"/>
    <cellStyle name="Normal 8 2 2 3 2 4" xfId="5694"/>
    <cellStyle name="Normal 8 2 2 3 3" xfId="1812"/>
    <cellStyle name="Normal 8 2 2 3 3 2" xfId="4002"/>
    <cellStyle name="Normal 8 2 2 3 3 2 2" xfId="8382"/>
    <cellStyle name="Normal 8 2 2 3 3 3" xfId="6194"/>
    <cellStyle name="Normal 8 2 2 3 4" xfId="2908"/>
    <cellStyle name="Normal 8 2 2 3 4 2" xfId="7288"/>
    <cellStyle name="Normal 8 2 2 3 5" xfId="5100"/>
    <cellStyle name="Normal 8 2 2 4" xfId="1308"/>
    <cellStyle name="Normal 8 2 2 4 2" xfId="2403"/>
    <cellStyle name="Normal 8 2 2 4 2 2" xfId="4593"/>
    <cellStyle name="Normal 8 2 2 4 2 2 2" xfId="8973"/>
    <cellStyle name="Normal 8 2 2 4 2 3" xfId="6785"/>
    <cellStyle name="Normal 8 2 2 4 3" xfId="3499"/>
    <cellStyle name="Normal 8 2 2 4 3 2" xfId="7879"/>
    <cellStyle name="Normal 8 2 2 4 4" xfId="5691"/>
    <cellStyle name="Normal 8 2 2 5" xfId="1523"/>
    <cellStyle name="Normal 8 2 2 5 2" xfId="3713"/>
    <cellStyle name="Normal 8 2 2 5 2 2" xfId="8093"/>
    <cellStyle name="Normal 8 2 2 5 3" xfId="5905"/>
    <cellStyle name="Normal 8 2 2 6" xfId="2619"/>
    <cellStyle name="Normal 8 2 2 6 2" xfId="6999"/>
    <cellStyle name="Normal 8 2 2 7" xfId="4823"/>
    <cellStyle name="Normal 8 2 3" xfId="569"/>
    <cellStyle name="Normal 8 2 3 2" xfId="847"/>
    <cellStyle name="Normal 8 2 3 2 2" xfId="1313"/>
    <cellStyle name="Normal 8 2 3 2 2 2" xfId="2408"/>
    <cellStyle name="Normal 8 2 3 2 2 2 2" xfId="4598"/>
    <cellStyle name="Normal 8 2 3 2 2 2 2 2" xfId="8978"/>
    <cellStyle name="Normal 8 2 3 2 2 2 3" xfId="6790"/>
    <cellStyle name="Normal 8 2 3 2 2 3" xfId="3504"/>
    <cellStyle name="Normal 8 2 3 2 2 3 2" xfId="7884"/>
    <cellStyle name="Normal 8 2 3 2 2 4" xfId="5696"/>
    <cellStyle name="Normal 8 2 3 2 3" xfId="1945"/>
    <cellStyle name="Normal 8 2 3 2 3 2" xfId="4135"/>
    <cellStyle name="Normal 8 2 3 2 3 2 2" xfId="8515"/>
    <cellStyle name="Normal 8 2 3 2 3 3" xfId="6327"/>
    <cellStyle name="Normal 8 2 3 2 4" xfId="3041"/>
    <cellStyle name="Normal 8 2 3 2 4 2" xfId="7421"/>
    <cellStyle name="Normal 8 2 3 2 5" xfId="5233"/>
    <cellStyle name="Normal 8 2 3 3" xfId="1312"/>
    <cellStyle name="Normal 8 2 3 3 2" xfId="2407"/>
    <cellStyle name="Normal 8 2 3 3 2 2" xfId="4597"/>
    <cellStyle name="Normal 8 2 3 3 2 2 2" xfId="8977"/>
    <cellStyle name="Normal 8 2 3 3 2 3" xfId="6789"/>
    <cellStyle name="Normal 8 2 3 3 3" xfId="3503"/>
    <cellStyle name="Normal 8 2 3 3 3 2" xfId="7883"/>
    <cellStyle name="Normal 8 2 3 3 4" xfId="5695"/>
    <cellStyle name="Normal 8 2 3 4" xfId="1668"/>
    <cellStyle name="Normal 8 2 3 4 2" xfId="3858"/>
    <cellStyle name="Normal 8 2 3 4 2 2" xfId="8238"/>
    <cellStyle name="Normal 8 2 3 4 3" xfId="6050"/>
    <cellStyle name="Normal 8 2 3 5" xfId="2764"/>
    <cellStyle name="Normal 8 2 3 5 2" xfId="7144"/>
    <cellStyle name="Normal 8 2 3 6" xfId="4956"/>
    <cellStyle name="Normal 8 2 4" xfId="713"/>
    <cellStyle name="Normal 8 2 4 2" xfId="1314"/>
    <cellStyle name="Normal 8 2 4 2 2" xfId="2409"/>
    <cellStyle name="Normal 8 2 4 2 2 2" xfId="4599"/>
    <cellStyle name="Normal 8 2 4 2 2 2 2" xfId="8979"/>
    <cellStyle name="Normal 8 2 4 2 2 3" xfId="6791"/>
    <cellStyle name="Normal 8 2 4 2 3" xfId="3505"/>
    <cellStyle name="Normal 8 2 4 2 3 2" xfId="7885"/>
    <cellStyle name="Normal 8 2 4 2 4" xfId="5697"/>
    <cellStyle name="Normal 8 2 4 3" xfId="1811"/>
    <cellStyle name="Normal 8 2 4 3 2" xfId="4001"/>
    <cellStyle name="Normal 8 2 4 3 2 2" xfId="8381"/>
    <cellStyle name="Normal 8 2 4 3 3" xfId="6193"/>
    <cellStyle name="Normal 8 2 4 4" xfId="2907"/>
    <cellStyle name="Normal 8 2 4 4 2" xfId="7287"/>
    <cellStyle name="Normal 8 2 4 5" xfId="5099"/>
    <cellStyle name="Normal 8 2 5" xfId="1307"/>
    <cellStyle name="Normal 8 2 5 2" xfId="2402"/>
    <cellStyle name="Normal 8 2 5 2 2" xfId="4592"/>
    <cellStyle name="Normal 8 2 5 2 2 2" xfId="8972"/>
    <cellStyle name="Normal 8 2 5 2 3" xfId="6784"/>
    <cellStyle name="Normal 8 2 5 3" xfId="3498"/>
    <cellStyle name="Normal 8 2 5 3 2" xfId="7878"/>
    <cellStyle name="Normal 8 2 5 4" xfId="5690"/>
    <cellStyle name="Normal 8 2 6" xfId="1522"/>
    <cellStyle name="Normal 8 2 6 2" xfId="3712"/>
    <cellStyle name="Normal 8 2 6 2 2" xfId="8092"/>
    <cellStyle name="Normal 8 2 6 3" xfId="5904"/>
    <cellStyle name="Normal 8 2 7" xfId="2618"/>
    <cellStyle name="Normal 8 2 7 2" xfId="6998"/>
    <cellStyle name="Normal 8 2 8" xfId="4822"/>
    <cellStyle name="Normal 8 3" xfId="384"/>
    <cellStyle name="Normal 8 3 2" xfId="571"/>
    <cellStyle name="Normal 8 3 2 2" xfId="849"/>
    <cellStyle name="Normal 8 3 2 2 2" xfId="1317"/>
    <cellStyle name="Normal 8 3 2 2 2 2" xfId="2412"/>
    <cellStyle name="Normal 8 3 2 2 2 2 2" xfId="4602"/>
    <cellStyle name="Normal 8 3 2 2 2 2 2 2" xfId="8982"/>
    <cellStyle name="Normal 8 3 2 2 2 2 3" xfId="6794"/>
    <cellStyle name="Normal 8 3 2 2 2 3" xfId="3508"/>
    <cellStyle name="Normal 8 3 2 2 2 3 2" xfId="7888"/>
    <cellStyle name="Normal 8 3 2 2 2 4" xfId="5700"/>
    <cellStyle name="Normal 8 3 2 2 3" xfId="1947"/>
    <cellStyle name="Normal 8 3 2 2 3 2" xfId="4137"/>
    <cellStyle name="Normal 8 3 2 2 3 2 2" xfId="8517"/>
    <cellStyle name="Normal 8 3 2 2 3 3" xfId="6329"/>
    <cellStyle name="Normal 8 3 2 2 4" xfId="3043"/>
    <cellStyle name="Normal 8 3 2 2 4 2" xfId="7423"/>
    <cellStyle name="Normal 8 3 2 2 5" xfId="5235"/>
    <cellStyle name="Normal 8 3 2 3" xfId="1316"/>
    <cellStyle name="Normal 8 3 2 3 2" xfId="2411"/>
    <cellStyle name="Normal 8 3 2 3 2 2" xfId="4601"/>
    <cellStyle name="Normal 8 3 2 3 2 2 2" xfId="8981"/>
    <cellStyle name="Normal 8 3 2 3 2 3" xfId="6793"/>
    <cellStyle name="Normal 8 3 2 3 3" xfId="3507"/>
    <cellStyle name="Normal 8 3 2 3 3 2" xfId="7887"/>
    <cellStyle name="Normal 8 3 2 3 4" xfId="5699"/>
    <cellStyle name="Normal 8 3 2 4" xfId="1670"/>
    <cellStyle name="Normal 8 3 2 4 2" xfId="3860"/>
    <cellStyle name="Normal 8 3 2 4 2 2" xfId="8240"/>
    <cellStyle name="Normal 8 3 2 4 3" xfId="6052"/>
    <cellStyle name="Normal 8 3 2 5" xfId="2766"/>
    <cellStyle name="Normal 8 3 2 5 2" xfId="7146"/>
    <cellStyle name="Normal 8 3 2 6" xfId="4958"/>
    <cellStyle name="Normal 8 3 3" xfId="715"/>
    <cellStyle name="Normal 8 3 3 2" xfId="1318"/>
    <cellStyle name="Normal 8 3 3 2 2" xfId="2413"/>
    <cellStyle name="Normal 8 3 3 2 2 2" xfId="4603"/>
    <cellStyle name="Normal 8 3 3 2 2 2 2" xfId="8983"/>
    <cellStyle name="Normal 8 3 3 2 2 3" xfId="6795"/>
    <cellStyle name="Normal 8 3 3 2 3" xfId="3509"/>
    <cellStyle name="Normal 8 3 3 2 3 2" xfId="7889"/>
    <cellStyle name="Normal 8 3 3 2 4" xfId="5701"/>
    <cellStyle name="Normal 8 3 3 3" xfId="1813"/>
    <cellStyle name="Normal 8 3 3 3 2" xfId="4003"/>
    <cellStyle name="Normal 8 3 3 3 2 2" xfId="8383"/>
    <cellStyle name="Normal 8 3 3 3 3" xfId="6195"/>
    <cellStyle name="Normal 8 3 3 4" xfId="2909"/>
    <cellStyle name="Normal 8 3 3 4 2" xfId="7289"/>
    <cellStyle name="Normal 8 3 3 5" xfId="5101"/>
    <cellStyle name="Normal 8 3 4" xfId="1315"/>
    <cellStyle name="Normal 8 3 4 2" xfId="2410"/>
    <cellStyle name="Normal 8 3 4 2 2" xfId="4600"/>
    <cellStyle name="Normal 8 3 4 2 2 2" xfId="8980"/>
    <cellStyle name="Normal 8 3 4 2 3" xfId="6792"/>
    <cellStyle name="Normal 8 3 4 3" xfId="3506"/>
    <cellStyle name="Normal 8 3 4 3 2" xfId="7886"/>
    <cellStyle name="Normal 8 3 4 4" xfId="5698"/>
    <cellStyle name="Normal 8 3 5" xfId="1524"/>
    <cellStyle name="Normal 8 3 5 2" xfId="3714"/>
    <cellStyle name="Normal 8 3 5 2 2" xfId="8094"/>
    <cellStyle name="Normal 8 3 5 3" xfId="5906"/>
    <cellStyle name="Normal 8 3 6" xfId="2620"/>
    <cellStyle name="Normal 8 3 6 2" xfId="7000"/>
    <cellStyle name="Normal 8 3 7" xfId="4824"/>
    <cellStyle name="Normal 8 4" xfId="467"/>
    <cellStyle name="Normal 8 4 2" xfId="746"/>
    <cellStyle name="Normal 8 4 2 2" xfId="1320"/>
    <cellStyle name="Normal 8 4 2 2 2" xfId="2415"/>
    <cellStyle name="Normal 8 4 2 2 2 2" xfId="4605"/>
    <cellStyle name="Normal 8 4 2 2 2 2 2" xfId="8985"/>
    <cellStyle name="Normal 8 4 2 2 2 3" xfId="6797"/>
    <cellStyle name="Normal 8 4 2 2 3" xfId="3511"/>
    <cellStyle name="Normal 8 4 2 2 3 2" xfId="7891"/>
    <cellStyle name="Normal 8 4 2 2 4" xfId="5703"/>
    <cellStyle name="Normal 8 4 2 3" xfId="1844"/>
    <cellStyle name="Normal 8 4 2 3 2" xfId="4034"/>
    <cellStyle name="Normal 8 4 2 3 2 2" xfId="8414"/>
    <cellStyle name="Normal 8 4 2 3 3" xfId="6226"/>
    <cellStyle name="Normal 8 4 2 4" xfId="2940"/>
    <cellStyle name="Normal 8 4 2 4 2" xfId="7320"/>
    <cellStyle name="Normal 8 4 2 5" xfId="5132"/>
    <cellStyle name="Normal 8 4 3" xfId="1319"/>
    <cellStyle name="Normal 8 4 3 2" xfId="2414"/>
    <cellStyle name="Normal 8 4 3 2 2" xfId="4604"/>
    <cellStyle name="Normal 8 4 3 2 2 2" xfId="8984"/>
    <cellStyle name="Normal 8 4 3 2 3" xfId="6796"/>
    <cellStyle name="Normal 8 4 3 3" xfId="3510"/>
    <cellStyle name="Normal 8 4 3 3 2" xfId="7890"/>
    <cellStyle name="Normal 8 4 3 4" xfId="5702"/>
    <cellStyle name="Normal 8 4 4" xfId="1567"/>
    <cellStyle name="Normal 8 4 4 2" xfId="3757"/>
    <cellStyle name="Normal 8 4 4 2 2" xfId="8137"/>
    <cellStyle name="Normal 8 4 4 3" xfId="5949"/>
    <cellStyle name="Normal 8 4 5" xfId="2663"/>
    <cellStyle name="Normal 8 4 5 2" xfId="7043"/>
    <cellStyle name="Normal 8 4 6" xfId="4855"/>
    <cellStyle name="Normal 8 5" xfId="612"/>
    <cellStyle name="Normal 8 5 2" xfId="1321"/>
    <cellStyle name="Normal 8 5 2 2" xfId="2416"/>
    <cellStyle name="Normal 8 5 2 2 2" xfId="4606"/>
    <cellStyle name="Normal 8 5 2 2 2 2" xfId="8986"/>
    <cellStyle name="Normal 8 5 2 2 3" xfId="6798"/>
    <cellStyle name="Normal 8 5 2 3" xfId="3512"/>
    <cellStyle name="Normal 8 5 2 3 2" xfId="7892"/>
    <cellStyle name="Normal 8 5 2 4" xfId="5704"/>
    <cellStyle name="Normal 8 5 3" xfId="1710"/>
    <cellStyle name="Normal 8 5 3 2" xfId="3900"/>
    <cellStyle name="Normal 8 5 3 2 2" xfId="8280"/>
    <cellStyle name="Normal 8 5 3 3" xfId="6092"/>
    <cellStyle name="Normal 8 5 4" xfId="2806"/>
    <cellStyle name="Normal 8 5 4 2" xfId="7186"/>
    <cellStyle name="Normal 8 5 5" xfId="4998"/>
    <cellStyle name="Normal 8 6" xfId="1306"/>
    <cellStyle name="Normal 8 6 2" xfId="2401"/>
    <cellStyle name="Normal 8 6 2 2" xfId="4591"/>
    <cellStyle name="Normal 8 6 2 2 2" xfId="8971"/>
    <cellStyle name="Normal 8 6 2 3" xfId="6783"/>
    <cellStyle name="Normal 8 6 3" xfId="3497"/>
    <cellStyle name="Normal 8 6 3 2" xfId="7877"/>
    <cellStyle name="Normal 8 6 4" xfId="5689"/>
    <cellStyle name="Normal 8 7" xfId="1421"/>
    <cellStyle name="Normal 8 7 2" xfId="3611"/>
    <cellStyle name="Normal 8 7 2 2" xfId="7991"/>
    <cellStyle name="Normal 8 7 3" xfId="5803"/>
    <cellStyle name="Normal 8 8" xfId="2517"/>
    <cellStyle name="Normal 8 8 2" xfId="6897"/>
    <cellStyle name="Normal 8 9" xfId="4721"/>
    <cellStyle name="Normal 9" xfId="385"/>
    <cellStyle name="Normal 9 2" xfId="386"/>
    <cellStyle name="Normal 9 2 2" xfId="573"/>
    <cellStyle name="Normal 9 2 2 2" xfId="851"/>
    <cellStyle name="Normal 9 2 2 2 2" xfId="1325"/>
    <cellStyle name="Normal 9 2 2 2 2 2" xfId="2420"/>
    <cellStyle name="Normal 9 2 2 2 2 2 2" xfId="4610"/>
    <cellStyle name="Normal 9 2 2 2 2 2 2 2" xfId="8990"/>
    <cellStyle name="Normal 9 2 2 2 2 2 3" xfId="6802"/>
    <cellStyle name="Normal 9 2 2 2 2 3" xfId="3516"/>
    <cellStyle name="Normal 9 2 2 2 2 3 2" xfId="7896"/>
    <cellStyle name="Normal 9 2 2 2 2 4" xfId="5708"/>
    <cellStyle name="Normal 9 2 2 2 3" xfId="1949"/>
    <cellStyle name="Normal 9 2 2 2 3 2" xfId="4139"/>
    <cellStyle name="Normal 9 2 2 2 3 2 2" xfId="8519"/>
    <cellStyle name="Normal 9 2 2 2 3 3" xfId="6331"/>
    <cellStyle name="Normal 9 2 2 2 4" xfId="3045"/>
    <cellStyle name="Normal 9 2 2 2 4 2" xfId="7425"/>
    <cellStyle name="Normal 9 2 2 2 5" xfId="5237"/>
    <cellStyle name="Normal 9 2 2 3" xfId="1324"/>
    <cellStyle name="Normal 9 2 2 3 2" xfId="2419"/>
    <cellStyle name="Normal 9 2 2 3 2 2" xfId="4609"/>
    <cellStyle name="Normal 9 2 2 3 2 2 2" xfId="8989"/>
    <cellStyle name="Normal 9 2 2 3 2 3" xfId="6801"/>
    <cellStyle name="Normal 9 2 2 3 3" xfId="3515"/>
    <cellStyle name="Normal 9 2 2 3 3 2" xfId="7895"/>
    <cellStyle name="Normal 9 2 2 3 4" xfId="5707"/>
    <cellStyle name="Normal 9 2 2 4" xfId="1672"/>
    <cellStyle name="Normal 9 2 2 4 2" xfId="3862"/>
    <cellStyle name="Normal 9 2 2 4 2 2" xfId="8242"/>
    <cellStyle name="Normal 9 2 2 4 3" xfId="6054"/>
    <cellStyle name="Normal 9 2 2 5" xfId="2768"/>
    <cellStyle name="Normal 9 2 2 5 2" xfId="7148"/>
    <cellStyle name="Normal 9 2 2 6" xfId="4960"/>
    <cellStyle name="Normal 9 2 3" xfId="717"/>
    <cellStyle name="Normal 9 2 3 2" xfId="1326"/>
    <cellStyle name="Normal 9 2 3 2 2" xfId="2421"/>
    <cellStyle name="Normal 9 2 3 2 2 2" xfId="4611"/>
    <cellStyle name="Normal 9 2 3 2 2 2 2" xfId="8991"/>
    <cellStyle name="Normal 9 2 3 2 2 3" xfId="6803"/>
    <cellStyle name="Normal 9 2 3 2 3" xfId="3517"/>
    <cellStyle name="Normal 9 2 3 2 3 2" xfId="7897"/>
    <cellStyle name="Normal 9 2 3 2 4" xfId="5709"/>
    <cellStyle name="Normal 9 2 3 3" xfId="1815"/>
    <cellStyle name="Normal 9 2 3 3 2" xfId="4005"/>
    <cellStyle name="Normal 9 2 3 3 2 2" xfId="8385"/>
    <cellStyle name="Normal 9 2 3 3 3" xfId="6197"/>
    <cellStyle name="Normal 9 2 3 4" xfId="2911"/>
    <cellStyle name="Normal 9 2 3 4 2" xfId="7291"/>
    <cellStyle name="Normal 9 2 3 5" xfId="5103"/>
    <cellStyle name="Normal 9 2 4" xfId="1323"/>
    <cellStyle name="Normal 9 2 4 2" xfId="2418"/>
    <cellStyle name="Normal 9 2 4 2 2" xfId="4608"/>
    <cellStyle name="Normal 9 2 4 2 2 2" xfId="8988"/>
    <cellStyle name="Normal 9 2 4 2 3" xfId="6800"/>
    <cellStyle name="Normal 9 2 4 3" xfId="3514"/>
    <cellStyle name="Normal 9 2 4 3 2" xfId="7894"/>
    <cellStyle name="Normal 9 2 4 4" xfId="5706"/>
    <cellStyle name="Normal 9 2 5" xfId="1526"/>
    <cellStyle name="Normal 9 2 5 2" xfId="3716"/>
    <cellStyle name="Normal 9 2 5 2 2" xfId="8096"/>
    <cellStyle name="Normal 9 2 5 3" xfId="5908"/>
    <cellStyle name="Normal 9 2 6" xfId="2622"/>
    <cellStyle name="Normal 9 2 6 2" xfId="7002"/>
    <cellStyle name="Normal 9 2 7" xfId="4826"/>
    <cellStyle name="Normal 9 3" xfId="572"/>
    <cellStyle name="Normal 9 3 2" xfId="850"/>
    <cellStyle name="Normal 9 3 2 2" xfId="1328"/>
    <cellStyle name="Normal 9 3 2 2 2" xfId="2423"/>
    <cellStyle name="Normal 9 3 2 2 2 2" xfId="4613"/>
    <cellStyle name="Normal 9 3 2 2 2 2 2" xfId="8993"/>
    <cellStyle name="Normal 9 3 2 2 2 3" xfId="6805"/>
    <cellStyle name="Normal 9 3 2 2 3" xfId="3519"/>
    <cellStyle name="Normal 9 3 2 2 3 2" xfId="7899"/>
    <cellStyle name="Normal 9 3 2 2 4" xfId="5711"/>
    <cellStyle name="Normal 9 3 2 3" xfId="1948"/>
    <cellStyle name="Normal 9 3 2 3 2" xfId="4138"/>
    <cellStyle name="Normal 9 3 2 3 2 2" xfId="8518"/>
    <cellStyle name="Normal 9 3 2 3 3" xfId="6330"/>
    <cellStyle name="Normal 9 3 2 4" xfId="3044"/>
    <cellStyle name="Normal 9 3 2 4 2" xfId="7424"/>
    <cellStyle name="Normal 9 3 2 5" xfId="5236"/>
    <cellStyle name="Normal 9 3 3" xfId="1327"/>
    <cellStyle name="Normal 9 3 3 2" xfId="2422"/>
    <cellStyle name="Normal 9 3 3 2 2" xfId="4612"/>
    <cellStyle name="Normal 9 3 3 2 2 2" xfId="8992"/>
    <cellStyle name="Normal 9 3 3 2 3" xfId="6804"/>
    <cellStyle name="Normal 9 3 3 3" xfId="3518"/>
    <cellStyle name="Normal 9 3 3 3 2" xfId="7898"/>
    <cellStyle name="Normal 9 3 3 4" xfId="5710"/>
    <cellStyle name="Normal 9 3 4" xfId="1671"/>
    <cellStyle name="Normal 9 3 4 2" xfId="3861"/>
    <cellStyle name="Normal 9 3 4 2 2" xfId="8241"/>
    <cellStyle name="Normal 9 3 4 3" xfId="6053"/>
    <cellStyle name="Normal 9 3 5" xfId="2767"/>
    <cellStyle name="Normal 9 3 5 2" xfId="7147"/>
    <cellStyle name="Normal 9 3 6" xfId="4959"/>
    <cellStyle name="Normal 9 4" xfId="716"/>
    <cellStyle name="Normal 9 4 2" xfId="1329"/>
    <cellStyle name="Normal 9 4 2 2" xfId="2424"/>
    <cellStyle name="Normal 9 4 2 2 2" xfId="4614"/>
    <cellStyle name="Normal 9 4 2 2 2 2" xfId="8994"/>
    <cellStyle name="Normal 9 4 2 2 3" xfId="6806"/>
    <cellStyle name="Normal 9 4 2 3" xfId="3520"/>
    <cellStyle name="Normal 9 4 2 3 2" xfId="7900"/>
    <cellStyle name="Normal 9 4 2 4" xfId="5712"/>
    <cellStyle name="Normal 9 4 3" xfId="1814"/>
    <cellStyle name="Normal 9 4 3 2" xfId="4004"/>
    <cellStyle name="Normal 9 4 3 2 2" xfId="8384"/>
    <cellStyle name="Normal 9 4 3 3" xfId="6196"/>
    <cellStyle name="Normal 9 4 4" xfId="2910"/>
    <cellStyle name="Normal 9 4 4 2" xfId="7290"/>
    <cellStyle name="Normal 9 4 5" xfId="5102"/>
    <cellStyle name="Normal 9 5" xfId="1322"/>
    <cellStyle name="Normal 9 5 2" xfId="2417"/>
    <cellStyle name="Normal 9 5 2 2" xfId="4607"/>
    <cellStyle name="Normal 9 5 2 2 2" xfId="8987"/>
    <cellStyle name="Normal 9 5 2 3" xfId="6799"/>
    <cellStyle name="Normal 9 5 3" xfId="3513"/>
    <cellStyle name="Normal 9 5 3 2" xfId="7893"/>
    <cellStyle name="Normal 9 5 4" xfId="5705"/>
    <cellStyle name="Normal 9 6" xfId="1525"/>
    <cellStyle name="Normal 9 6 2" xfId="3715"/>
    <cellStyle name="Normal 9 6 2 2" xfId="8095"/>
    <cellStyle name="Normal 9 6 3" xfId="5907"/>
    <cellStyle name="Normal 9 7" xfId="2621"/>
    <cellStyle name="Normal 9 7 2" xfId="7001"/>
    <cellStyle name="Normal 9 8" xfId="4825"/>
    <cellStyle name="Note 2" xfId="387"/>
    <cellStyle name="Note 2 10" xfId="4827"/>
    <cellStyle name="Note 2 2" xfId="388"/>
    <cellStyle name="Note 2 2 2" xfId="389"/>
    <cellStyle name="Note 2 2 2 2" xfId="390"/>
    <cellStyle name="Note 2 2 2 2 2" xfId="576"/>
    <cellStyle name="Note 2 2 2 2 2 2" xfId="854"/>
    <cellStyle name="Note 2 2 2 2 2 2 2" xfId="1335"/>
    <cellStyle name="Note 2 2 2 2 2 2 2 2" xfId="2430"/>
    <cellStyle name="Note 2 2 2 2 2 2 2 2 2" xfId="4620"/>
    <cellStyle name="Note 2 2 2 2 2 2 2 2 2 2" xfId="9000"/>
    <cellStyle name="Note 2 2 2 2 2 2 2 2 3" xfId="6812"/>
    <cellStyle name="Note 2 2 2 2 2 2 2 3" xfId="3526"/>
    <cellStyle name="Note 2 2 2 2 2 2 2 3 2" xfId="7906"/>
    <cellStyle name="Note 2 2 2 2 2 2 2 4" xfId="5718"/>
    <cellStyle name="Note 2 2 2 2 2 2 3" xfId="1952"/>
    <cellStyle name="Note 2 2 2 2 2 2 3 2" xfId="4142"/>
    <cellStyle name="Note 2 2 2 2 2 2 3 2 2" xfId="8522"/>
    <cellStyle name="Note 2 2 2 2 2 2 3 3" xfId="6334"/>
    <cellStyle name="Note 2 2 2 2 2 2 4" xfId="3048"/>
    <cellStyle name="Note 2 2 2 2 2 2 4 2" xfId="7428"/>
    <cellStyle name="Note 2 2 2 2 2 2 5" xfId="5240"/>
    <cellStyle name="Note 2 2 2 2 2 3" xfId="1334"/>
    <cellStyle name="Note 2 2 2 2 2 3 2" xfId="2429"/>
    <cellStyle name="Note 2 2 2 2 2 3 2 2" xfId="4619"/>
    <cellStyle name="Note 2 2 2 2 2 3 2 2 2" xfId="8999"/>
    <cellStyle name="Note 2 2 2 2 2 3 2 3" xfId="6811"/>
    <cellStyle name="Note 2 2 2 2 2 3 3" xfId="3525"/>
    <cellStyle name="Note 2 2 2 2 2 3 3 2" xfId="7905"/>
    <cellStyle name="Note 2 2 2 2 2 3 4" xfId="5717"/>
    <cellStyle name="Note 2 2 2 2 2 4" xfId="1675"/>
    <cellStyle name="Note 2 2 2 2 2 4 2" xfId="3865"/>
    <cellStyle name="Note 2 2 2 2 2 4 2 2" xfId="8245"/>
    <cellStyle name="Note 2 2 2 2 2 4 3" xfId="6057"/>
    <cellStyle name="Note 2 2 2 2 2 5" xfId="2771"/>
    <cellStyle name="Note 2 2 2 2 2 5 2" xfId="7151"/>
    <cellStyle name="Note 2 2 2 2 2 6" xfId="4963"/>
    <cellStyle name="Note 2 2 2 2 3" xfId="721"/>
    <cellStyle name="Note 2 2 2 2 3 2" xfId="1336"/>
    <cellStyle name="Note 2 2 2 2 3 2 2" xfId="2431"/>
    <cellStyle name="Note 2 2 2 2 3 2 2 2" xfId="4621"/>
    <cellStyle name="Note 2 2 2 2 3 2 2 2 2" xfId="9001"/>
    <cellStyle name="Note 2 2 2 2 3 2 2 3" xfId="6813"/>
    <cellStyle name="Note 2 2 2 2 3 2 3" xfId="3527"/>
    <cellStyle name="Note 2 2 2 2 3 2 3 2" xfId="7907"/>
    <cellStyle name="Note 2 2 2 2 3 2 4" xfId="5719"/>
    <cellStyle name="Note 2 2 2 2 3 3" xfId="1819"/>
    <cellStyle name="Note 2 2 2 2 3 3 2" xfId="4009"/>
    <cellStyle name="Note 2 2 2 2 3 3 2 2" xfId="8389"/>
    <cellStyle name="Note 2 2 2 2 3 3 3" xfId="6201"/>
    <cellStyle name="Note 2 2 2 2 3 4" xfId="2915"/>
    <cellStyle name="Note 2 2 2 2 3 4 2" xfId="7295"/>
    <cellStyle name="Note 2 2 2 2 3 5" xfId="5107"/>
    <cellStyle name="Note 2 2 2 2 4" xfId="1333"/>
    <cellStyle name="Note 2 2 2 2 4 2" xfId="2428"/>
    <cellStyle name="Note 2 2 2 2 4 2 2" xfId="4618"/>
    <cellStyle name="Note 2 2 2 2 4 2 2 2" xfId="8998"/>
    <cellStyle name="Note 2 2 2 2 4 2 3" xfId="6810"/>
    <cellStyle name="Note 2 2 2 2 4 3" xfId="3524"/>
    <cellStyle name="Note 2 2 2 2 4 3 2" xfId="7904"/>
    <cellStyle name="Note 2 2 2 2 4 4" xfId="5716"/>
    <cellStyle name="Note 2 2 2 2 5" xfId="1530"/>
    <cellStyle name="Note 2 2 2 2 5 2" xfId="3720"/>
    <cellStyle name="Note 2 2 2 2 5 2 2" xfId="8100"/>
    <cellStyle name="Note 2 2 2 2 5 3" xfId="5912"/>
    <cellStyle name="Note 2 2 2 2 6" xfId="2626"/>
    <cellStyle name="Note 2 2 2 2 6 2" xfId="7006"/>
    <cellStyle name="Note 2 2 2 2 7" xfId="4830"/>
    <cellStyle name="Note 2 2 2 3" xfId="575"/>
    <cellStyle name="Note 2 2 2 3 2" xfId="853"/>
    <cellStyle name="Note 2 2 2 3 2 2" xfId="1338"/>
    <cellStyle name="Note 2 2 2 3 2 2 2" xfId="2433"/>
    <cellStyle name="Note 2 2 2 3 2 2 2 2" xfId="4623"/>
    <cellStyle name="Note 2 2 2 3 2 2 2 2 2" xfId="9003"/>
    <cellStyle name="Note 2 2 2 3 2 2 2 3" xfId="6815"/>
    <cellStyle name="Note 2 2 2 3 2 2 3" xfId="3529"/>
    <cellStyle name="Note 2 2 2 3 2 2 3 2" xfId="7909"/>
    <cellStyle name="Note 2 2 2 3 2 2 4" xfId="5721"/>
    <cellStyle name="Note 2 2 2 3 2 3" xfId="1951"/>
    <cellStyle name="Note 2 2 2 3 2 3 2" xfId="4141"/>
    <cellStyle name="Note 2 2 2 3 2 3 2 2" xfId="8521"/>
    <cellStyle name="Note 2 2 2 3 2 3 3" xfId="6333"/>
    <cellStyle name="Note 2 2 2 3 2 4" xfId="3047"/>
    <cellStyle name="Note 2 2 2 3 2 4 2" xfId="7427"/>
    <cellStyle name="Note 2 2 2 3 2 5" xfId="5239"/>
    <cellStyle name="Note 2 2 2 3 3" xfId="1337"/>
    <cellStyle name="Note 2 2 2 3 3 2" xfId="2432"/>
    <cellStyle name="Note 2 2 2 3 3 2 2" xfId="4622"/>
    <cellStyle name="Note 2 2 2 3 3 2 2 2" xfId="9002"/>
    <cellStyle name="Note 2 2 2 3 3 2 3" xfId="6814"/>
    <cellStyle name="Note 2 2 2 3 3 3" xfId="3528"/>
    <cellStyle name="Note 2 2 2 3 3 3 2" xfId="7908"/>
    <cellStyle name="Note 2 2 2 3 3 4" xfId="5720"/>
    <cellStyle name="Note 2 2 2 3 4" xfId="1674"/>
    <cellStyle name="Note 2 2 2 3 4 2" xfId="3864"/>
    <cellStyle name="Note 2 2 2 3 4 2 2" xfId="8244"/>
    <cellStyle name="Note 2 2 2 3 4 3" xfId="6056"/>
    <cellStyle name="Note 2 2 2 3 5" xfId="2770"/>
    <cellStyle name="Note 2 2 2 3 5 2" xfId="7150"/>
    <cellStyle name="Note 2 2 2 3 6" xfId="4962"/>
    <cellStyle name="Note 2 2 2 4" xfId="720"/>
    <cellStyle name="Note 2 2 2 4 2" xfId="1339"/>
    <cellStyle name="Note 2 2 2 4 2 2" xfId="2434"/>
    <cellStyle name="Note 2 2 2 4 2 2 2" xfId="4624"/>
    <cellStyle name="Note 2 2 2 4 2 2 2 2" xfId="9004"/>
    <cellStyle name="Note 2 2 2 4 2 2 3" xfId="6816"/>
    <cellStyle name="Note 2 2 2 4 2 3" xfId="3530"/>
    <cellStyle name="Note 2 2 2 4 2 3 2" xfId="7910"/>
    <cellStyle name="Note 2 2 2 4 2 4" xfId="5722"/>
    <cellStyle name="Note 2 2 2 4 3" xfId="1818"/>
    <cellStyle name="Note 2 2 2 4 3 2" xfId="4008"/>
    <cellStyle name="Note 2 2 2 4 3 2 2" xfId="8388"/>
    <cellStyle name="Note 2 2 2 4 3 3" xfId="6200"/>
    <cellStyle name="Note 2 2 2 4 4" xfId="2914"/>
    <cellStyle name="Note 2 2 2 4 4 2" xfId="7294"/>
    <cellStyle name="Note 2 2 2 4 5" xfId="5106"/>
    <cellStyle name="Note 2 2 2 5" xfId="1332"/>
    <cellStyle name="Note 2 2 2 5 2" xfId="2427"/>
    <cellStyle name="Note 2 2 2 5 2 2" xfId="4617"/>
    <cellStyle name="Note 2 2 2 5 2 2 2" xfId="8997"/>
    <cellStyle name="Note 2 2 2 5 2 3" xfId="6809"/>
    <cellStyle name="Note 2 2 2 5 3" xfId="3523"/>
    <cellStyle name="Note 2 2 2 5 3 2" xfId="7903"/>
    <cellStyle name="Note 2 2 2 5 4" xfId="5715"/>
    <cellStyle name="Note 2 2 2 6" xfId="1529"/>
    <cellStyle name="Note 2 2 2 6 2" xfId="3719"/>
    <cellStyle name="Note 2 2 2 6 2 2" xfId="8099"/>
    <cellStyle name="Note 2 2 2 6 3" xfId="5911"/>
    <cellStyle name="Note 2 2 2 7" xfId="2625"/>
    <cellStyle name="Note 2 2 2 7 2" xfId="7005"/>
    <cellStyle name="Note 2 2 2 8" xfId="4829"/>
    <cellStyle name="Note 2 2 3" xfId="391"/>
    <cellStyle name="Note 2 2 3 2" xfId="577"/>
    <cellStyle name="Note 2 2 3 2 2" xfId="855"/>
    <cellStyle name="Note 2 2 3 2 2 2" xfId="1342"/>
    <cellStyle name="Note 2 2 3 2 2 2 2" xfId="2437"/>
    <cellStyle name="Note 2 2 3 2 2 2 2 2" xfId="4627"/>
    <cellStyle name="Note 2 2 3 2 2 2 2 2 2" xfId="9007"/>
    <cellStyle name="Note 2 2 3 2 2 2 2 3" xfId="6819"/>
    <cellStyle name="Note 2 2 3 2 2 2 3" xfId="3533"/>
    <cellStyle name="Note 2 2 3 2 2 2 3 2" xfId="7913"/>
    <cellStyle name="Note 2 2 3 2 2 2 4" xfId="5725"/>
    <cellStyle name="Note 2 2 3 2 2 3" xfId="1953"/>
    <cellStyle name="Note 2 2 3 2 2 3 2" xfId="4143"/>
    <cellStyle name="Note 2 2 3 2 2 3 2 2" xfId="8523"/>
    <cellStyle name="Note 2 2 3 2 2 3 3" xfId="6335"/>
    <cellStyle name="Note 2 2 3 2 2 4" xfId="3049"/>
    <cellStyle name="Note 2 2 3 2 2 4 2" xfId="7429"/>
    <cellStyle name="Note 2 2 3 2 2 5" xfId="5241"/>
    <cellStyle name="Note 2 2 3 2 3" xfId="1341"/>
    <cellStyle name="Note 2 2 3 2 3 2" xfId="2436"/>
    <cellStyle name="Note 2 2 3 2 3 2 2" xfId="4626"/>
    <cellStyle name="Note 2 2 3 2 3 2 2 2" xfId="9006"/>
    <cellStyle name="Note 2 2 3 2 3 2 3" xfId="6818"/>
    <cellStyle name="Note 2 2 3 2 3 3" xfId="3532"/>
    <cellStyle name="Note 2 2 3 2 3 3 2" xfId="7912"/>
    <cellStyle name="Note 2 2 3 2 3 4" xfId="5724"/>
    <cellStyle name="Note 2 2 3 2 4" xfId="1676"/>
    <cellStyle name="Note 2 2 3 2 4 2" xfId="3866"/>
    <cellStyle name="Note 2 2 3 2 4 2 2" xfId="8246"/>
    <cellStyle name="Note 2 2 3 2 4 3" xfId="6058"/>
    <cellStyle name="Note 2 2 3 2 5" xfId="2772"/>
    <cellStyle name="Note 2 2 3 2 5 2" xfId="7152"/>
    <cellStyle name="Note 2 2 3 2 6" xfId="4964"/>
    <cellStyle name="Note 2 2 3 3" xfId="722"/>
    <cellStyle name="Note 2 2 3 3 2" xfId="1343"/>
    <cellStyle name="Note 2 2 3 3 2 2" xfId="2438"/>
    <cellStyle name="Note 2 2 3 3 2 2 2" xfId="4628"/>
    <cellStyle name="Note 2 2 3 3 2 2 2 2" xfId="9008"/>
    <cellStyle name="Note 2 2 3 3 2 2 3" xfId="6820"/>
    <cellStyle name="Note 2 2 3 3 2 3" xfId="3534"/>
    <cellStyle name="Note 2 2 3 3 2 3 2" xfId="7914"/>
    <cellStyle name="Note 2 2 3 3 2 4" xfId="5726"/>
    <cellStyle name="Note 2 2 3 3 3" xfId="1820"/>
    <cellStyle name="Note 2 2 3 3 3 2" xfId="4010"/>
    <cellStyle name="Note 2 2 3 3 3 2 2" xfId="8390"/>
    <cellStyle name="Note 2 2 3 3 3 3" xfId="6202"/>
    <cellStyle name="Note 2 2 3 3 4" xfId="2916"/>
    <cellStyle name="Note 2 2 3 3 4 2" xfId="7296"/>
    <cellStyle name="Note 2 2 3 3 5" xfId="5108"/>
    <cellStyle name="Note 2 2 3 4" xfId="1340"/>
    <cellStyle name="Note 2 2 3 4 2" xfId="2435"/>
    <cellStyle name="Note 2 2 3 4 2 2" xfId="4625"/>
    <cellStyle name="Note 2 2 3 4 2 2 2" xfId="9005"/>
    <cellStyle name="Note 2 2 3 4 2 3" xfId="6817"/>
    <cellStyle name="Note 2 2 3 4 3" xfId="3531"/>
    <cellStyle name="Note 2 2 3 4 3 2" xfId="7911"/>
    <cellStyle name="Note 2 2 3 4 4" xfId="5723"/>
    <cellStyle name="Note 2 2 3 5" xfId="1531"/>
    <cellStyle name="Note 2 2 3 5 2" xfId="3721"/>
    <cellStyle name="Note 2 2 3 5 2 2" xfId="8101"/>
    <cellStyle name="Note 2 2 3 5 3" xfId="5913"/>
    <cellStyle name="Note 2 2 3 6" xfId="2627"/>
    <cellStyle name="Note 2 2 3 6 2" xfId="7007"/>
    <cellStyle name="Note 2 2 3 7" xfId="4831"/>
    <cellStyle name="Note 2 2 4" xfId="574"/>
    <cellStyle name="Note 2 2 4 2" xfId="852"/>
    <cellStyle name="Note 2 2 4 2 2" xfId="1345"/>
    <cellStyle name="Note 2 2 4 2 2 2" xfId="2440"/>
    <cellStyle name="Note 2 2 4 2 2 2 2" xfId="4630"/>
    <cellStyle name="Note 2 2 4 2 2 2 2 2" xfId="9010"/>
    <cellStyle name="Note 2 2 4 2 2 2 3" xfId="6822"/>
    <cellStyle name="Note 2 2 4 2 2 3" xfId="3536"/>
    <cellStyle name="Note 2 2 4 2 2 3 2" xfId="7916"/>
    <cellStyle name="Note 2 2 4 2 2 4" xfId="5728"/>
    <cellStyle name="Note 2 2 4 2 3" xfId="1950"/>
    <cellStyle name="Note 2 2 4 2 3 2" xfId="4140"/>
    <cellStyle name="Note 2 2 4 2 3 2 2" xfId="8520"/>
    <cellStyle name="Note 2 2 4 2 3 3" xfId="6332"/>
    <cellStyle name="Note 2 2 4 2 4" xfId="3046"/>
    <cellStyle name="Note 2 2 4 2 4 2" xfId="7426"/>
    <cellStyle name="Note 2 2 4 2 5" xfId="5238"/>
    <cellStyle name="Note 2 2 4 3" xfId="1344"/>
    <cellStyle name="Note 2 2 4 3 2" xfId="2439"/>
    <cellStyle name="Note 2 2 4 3 2 2" xfId="4629"/>
    <cellStyle name="Note 2 2 4 3 2 2 2" xfId="9009"/>
    <cellStyle name="Note 2 2 4 3 2 3" xfId="6821"/>
    <cellStyle name="Note 2 2 4 3 3" xfId="3535"/>
    <cellStyle name="Note 2 2 4 3 3 2" xfId="7915"/>
    <cellStyle name="Note 2 2 4 3 4" xfId="5727"/>
    <cellStyle name="Note 2 2 4 4" xfId="1673"/>
    <cellStyle name="Note 2 2 4 4 2" xfId="3863"/>
    <cellStyle name="Note 2 2 4 4 2 2" xfId="8243"/>
    <cellStyle name="Note 2 2 4 4 3" xfId="6055"/>
    <cellStyle name="Note 2 2 4 5" xfId="2769"/>
    <cellStyle name="Note 2 2 4 5 2" xfId="7149"/>
    <cellStyle name="Note 2 2 4 6" xfId="4961"/>
    <cellStyle name="Note 2 2 5" xfId="719"/>
    <cellStyle name="Note 2 2 5 2" xfId="1346"/>
    <cellStyle name="Note 2 2 5 2 2" xfId="2441"/>
    <cellStyle name="Note 2 2 5 2 2 2" xfId="4631"/>
    <cellStyle name="Note 2 2 5 2 2 2 2" xfId="9011"/>
    <cellStyle name="Note 2 2 5 2 2 3" xfId="6823"/>
    <cellStyle name="Note 2 2 5 2 3" xfId="3537"/>
    <cellStyle name="Note 2 2 5 2 3 2" xfId="7917"/>
    <cellStyle name="Note 2 2 5 2 4" xfId="5729"/>
    <cellStyle name="Note 2 2 5 3" xfId="1817"/>
    <cellStyle name="Note 2 2 5 3 2" xfId="4007"/>
    <cellStyle name="Note 2 2 5 3 2 2" xfId="8387"/>
    <cellStyle name="Note 2 2 5 3 3" xfId="6199"/>
    <cellStyle name="Note 2 2 5 4" xfId="2913"/>
    <cellStyle name="Note 2 2 5 4 2" xfId="7293"/>
    <cellStyle name="Note 2 2 5 5" xfId="5105"/>
    <cellStyle name="Note 2 2 6" xfId="1331"/>
    <cellStyle name="Note 2 2 6 2" xfId="2426"/>
    <cellStyle name="Note 2 2 6 2 2" xfId="4616"/>
    <cellStyle name="Note 2 2 6 2 2 2" xfId="8996"/>
    <cellStyle name="Note 2 2 6 2 3" xfId="6808"/>
    <cellStyle name="Note 2 2 6 3" xfId="3522"/>
    <cellStyle name="Note 2 2 6 3 2" xfId="7902"/>
    <cellStyle name="Note 2 2 6 4" xfId="5714"/>
    <cellStyle name="Note 2 2 7" xfId="1528"/>
    <cellStyle name="Note 2 2 7 2" xfId="3718"/>
    <cellStyle name="Note 2 2 7 2 2" xfId="8098"/>
    <cellStyle name="Note 2 2 7 3" xfId="5910"/>
    <cellStyle name="Note 2 2 8" xfId="2624"/>
    <cellStyle name="Note 2 2 8 2" xfId="7004"/>
    <cellStyle name="Note 2 2 9" xfId="4828"/>
    <cellStyle name="Note 2 3" xfId="392"/>
    <cellStyle name="Note 2 3 2" xfId="393"/>
    <cellStyle name="Note 2 3 2 2" xfId="579"/>
    <cellStyle name="Note 2 3 2 2 2" xfId="857"/>
    <cellStyle name="Note 2 3 2 2 2 2" xfId="1350"/>
    <cellStyle name="Note 2 3 2 2 2 2 2" xfId="2445"/>
    <cellStyle name="Note 2 3 2 2 2 2 2 2" xfId="4635"/>
    <cellStyle name="Note 2 3 2 2 2 2 2 2 2" xfId="9015"/>
    <cellStyle name="Note 2 3 2 2 2 2 2 3" xfId="6827"/>
    <cellStyle name="Note 2 3 2 2 2 2 3" xfId="3541"/>
    <cellStyle name="Note 2 3 2 2 2 2 3 2" xfId="7921"/>
    <cellStyle name="Note 2 3 2 2 2 2 4" xfId="5733"/>
    <cellStyle name="Note 2 3 2 2 2 3" xfId="1955"/>
    <cellStyle name="Note 2 3 2 2 2 3 2" xfId="4145"/>
    <cellStyle name="Note 2 3 2 2 2 3 2 2" xfId="8525"/>
    <cellStyle name="Note 2 3 2 2 2 3 3" xfId="6337"/>
    <cellStyle name="Note 2 3 2 2 2 4" xfId="3051"/>
    <cellStyle name="Note 2 3 2 2 2 4 2" xfId="7431"/>
    <cellStyle name="Note 2 3 2 2 2 5" xfId="5243"/>
    <cellStyle name="Note 2 3 2 2 3" xfId="1349"/>
    <cellStyle name="Note 2 3 2 2 3 2" xfId="2444"/>
    <cellStyle name="Note 2 3 2 2 3 2 2" xfId="4634"/>
    <cellStyle name="Note 2 3 2 2 3 2 2 2" xfId="9014"/>
    <cellStyle name="Note 2 3 2 2 3 2 3" xfId="6826"/>
    <cellStyle name="Note 2 3 2 2 3 3" xfId="3540"/>
    <cellStyle name="Note 2 3 2 2 3 3 2" xfId="7920"/>
    <cellStyle name="Note 2 3 2 2 3 4" xfId="5732"/>
    <cellStyle name="Note 2 3 2 2 4" xfId="1678"/>
    <cellStyle name="Note 2 3 2 2 4 2" xfId="3868"/>
    <cellStyle name="Note 2 3 2 2 4 2 2" xfId="8248"/>
    <cellStyle name="Note 2 3 2 2 4 3" xfId="6060"/>
    <cellStyle name="Note 2 3 2 2 5" xfId="2774"/>
    <cellStyle name="Note 2 3 2 2 5 2" xfId="7154"/>
    <cellStyle name="Note 2 3 2 2 6" xfId="4966"/>
    <cellStyle name="Note 2 3 2 3" xfId="724"/>
    <cellStyle name="Note 2 3 2 3 2" xfId="1351"/>
    <cellStyle name="Note 2 3 2 3 2 2" xfId="2446"/>
    <cellStyle name="Note 2 3 2 3 2 2 2" xfId="4636"/>
    <cellStyle name="Note 2 3 2 3 2 2 2 2" xfId="9016"/>
    <cellStyle name="Note 2 3 2 3 2 2 3" xfId="6828"/>
    <cellStyle name="Note 2 3 2 3 2 3" xfId="3542"/>
    <cellStyle name="Note 2 3 2 3 2 3 2" xfId="7922"/>
    <cellStyle name="Note 2 3 2 3 2 4" xfId="5734"/>
    <cellStyle name="Note 2 3 2 3 3" xfId="1822"/>
    <cellStyle name="Note 2 3 2 3 3 2" xfId="4012"/>
    <cellStyle name="Note 2 3 2 3 3 2 2" xfId="8392"/>
    <cellStyle name="Note 2 3 2 3 3 3" xfId="6204"/>
    <cellStyle name="Note 2 3 2 3 4" xfId="2918"/>
    <cellStyle name="Note 2 3 2 3 4 2" xfId="7298"/>
    <cellStyle name="Note 2 3 2 3 5" xfId="5110"/>
    <cellStyle name="Note 2 3 2 4" xfId="1348"/>
    <cellStyle name="Note 2 3 2 4 2" xfId="2443"/>
    <cellStyle name="Note 2 3 2 4 2 2" xfId="4633"/>
    <cellStyle name="Note 2 3 2 4 2 2 2" xfId="9013"/>
    <cellStyle name="Note 2 3 2 4 2 3" xfId="6825"/>
    <cellStyle name="Note 2 3 2 4 3" xfId="3539"/>
    <cellStyle name="Note 2 3 2 4 3 2" xfId="7919"/>
    <cellStyle name="Note 2 3 2 4 4" xfId="5731"/>
    <cellStyle name="Note 2 3 2 5" xfId="1533"/>
    <cellStyle name="Note 2 3 2 5 2" xfId="3723"/>
    <cellStyle name="Note 2 3 2 5 2 2" xfId="8103"/>
    <cellStyle name="Note 2 3 2 5 3" xfId="5915"/>
    <cellStyle name="Note 2 3 2 6" xfId="2629"/>
    <cellStyle name="Note 2 3 2 6 2" xfId="7009"/>
    <cellStyle name="Note 2 3 2 7" xfId="4833"/>
    <cellStyle name="Note 2 3 3" xfId="578"/>
    <cellStyle name="Note 2 3 3 2" xfId="856"/>
    <cellStyle name="Note 2 3 3 2 2" xfId="1353"/>
    <cellStyle name="Note 2 3 3 2 2 2" xfId="2448"/>
    <cellStyle name="Note 2 3 3 2 2 2 2" xfId="4638"/>
    <cellStyle name="Note 2 3 3 2 2 2 2 2" xfId="9018"/>
    <cellStyle name="Note 2 3 3 2 2 2 3" xfId="6830"/>
    <cellStyle name="Note 2 3 3 2 2 3" xfId="3544"/>
    <cellStyle name="Note 2 3 3 2 2 3 2" xfId="7924"/>
    <cellStyle name="Note 2 3 3 2 2 4" xfId="5736"/>
    <cellStyle name="Note 2 3 3 2 3" xfId="1954"/>
    <cellStyle name="Note 2 3 3 2 3 2" xfId="4144"/>
    <cellStyle name="Note 2 3 3 2 3 2 2" xfId="8524"/>
    <cellStyle name="Note 2 3 3 2 3 3" xfId="6336"/>
    <cellStyle name="Note 2 3 3 2 4" xfId="3050"/>
    <cellStyle name="Note 2 3 3 2 4 2" xfId="7430"/>
    <cellStyle name="Note 2 3 3 2 5" xfId="5242"/>
    <cellStyle name="Note 2 3 3 3" xfId="1352"/>
    <cellStyle name="Note 2 3 3 3 2" xfId="2447"/>
    <cellStyle name="Note 2 3 3 3 2 2" xfId="4637"/>
    <cellStyle name="Note 2 3 3 3 2 2 2" xfId="9017"/>
    <cellStyle name="Note 2 3 3 3 2 3" xfId="6829"/>
    <cellStyle name="Note 2 3 3 3 3" xfId="3543"/>
    <cellStyle name="Note 2 3 3 3 3 2" xfId="7923"/>
    <cellStyle name="Note 2 3 3 3 4" xfId="5735"/>
    <cellStyle name="Note 2 3 3 4" xfId="1677"/>
    <cellStyle name="Note 2 3 3 4 2" xfId="3867"/>
    <cellStyle name="Note 2 3 3 4 2 2" xfId="8247"/>
    <cellStyle name="Note 2 3 3 4 3" xfId="6059"/>
    <cellStyle name="Note 2 3 3 5" xfId="2773"/>
    <cellStyle name="Note 2 3 3 5 2" xfId="7153"/>
    <cellStyle name="Note 2 3 3 6" xfId="4965"/>
    <cellStyle name="Note 2 3 4" xfId="723"/>
    <cellStyle name="Note 2 3 4 2" xfId="1354"/>
    <cellStyle name="Note 2 3 4 2 2" xfId="2449"/>
    <cellStyle name="Note 2 3 4 2 2 2" xfId="4639"/>
    <cellStyle name="Note 2 3 4 2 2 2 2" xfId="9019"/>
    <cellStyle name="Note 2 3 4 2 2 3" xfId="6831"/>
    <cellStyle name="Note 2 3 4 2 3" xfId="3545"/>
    <cellStyle name="Note 2 3 4 2 3 2" xfId="7925"/>
    <cellStyle name="Note 2 3 4 2 4" xfId="5737"/>
    <cellStyle name="Note 2 3 4 3" xfId="1821"/>
    <cellStyle name="Note 2 3 4 3 2" xfId="4011"/>
    <cellStyle name="Note 2 3 4 3 2 2" xfId="8391"/>
    <cellStyle name="Note 2 3 4 3 3" xfId="6203"/>
    <cellStyle name="Note 2 3 4 4" xfId="2917"/>
    <cellStyle name="Note 2 3 4 4 2" xfId="7297"/>
    <cellStyle name="Note 2 3 4 5" xfId="5109"/>
    <cellStyle name="Note 2 3 5" xfId="1347"/>
    <cellStyle name="Note 2 3 5 2" xfId="2442"/>
    <cellStyle name="Note 2 3 5 2 2" xfId="4632"/>
    <cellStyle name="Note 2 3 5 2 2 2" xfId="9012"/>
    <cellStyle name="Note 2 3 5 2 3" xfId="6824"/>
    <cellStyle name="Note 2 3 5 3" xfId="3538"/>
    <cellStyle name="Note 2 3 5 3 2" xfId="7918"/>
    <cellStyle name="Note 2 3 5 4" xfId="5730"/>
    <cellStyle name="Note 2 3 6" xfId="1532"/>
    <cellStyle name="Note 2 3 6 2" xfId="3722"/>
    <cellStyle name="Note 2 3 6 2 2" xfId="8102"/>
    <cellStyle name="Note 2 3 6 3" xfId="5914"/>
    <cellStyle name="Note 2 3 7" xfId="2628"/>
    <cellStyle name="Note 2 3 7 2" xfId="7008"/>
    <cellStyle name="Note 2 3 8" xfId="4832"/>
    <cellStyle name="Note 2 4" xfId="394"/>
    <cellStyle name="Note 2 4 2" xfId="580"/>
    <cellStyle name="Note 2 4 2 2" xfId="858"/>
    <cellStyle name="Note 2 4 2 2 2" xfId="1357"/>
    <cellStyle name="Note 2 4 2 2 2 2" xfId="2452"/>
    <cellStyle name="Note 2 4 2 2 2 2 2" xfId="4642"/>
    <cellStyle name="Note 2 4 2 2 2 2 2 2" xfId="9022"/>
    <cellStyle name="Note 2 4 2 2 2 2 3" xfId="6834"/>
    <cellStyle name="Note 2 4 2 2 2 3" xfId="3548"/>
    <cellStyle name="Note 2 4 2 2 2 3 2" xfId="7928"/>
    <cellStyle name="Note 2 4 2 2 2 4" xfId="5740"/>
    <cellStyle name="Note 2 4 2 2 3" xfId="1956"/>
    <cellStyle name="Note 2 4 2 2 3 2" xfId="4146"/>
    <cellStyle name="Note 2 4 2 2 3 2 2" xfId="8526"/>
    <cellStyle name="Note 2 4 2 2 3 3" xfId="6338"/>
    <cellStyle name="Note 2 4 2 2 4" xfId="3052"/>
    <cellStyle name="Note 2 4 2 2 4 2" xfId="7432"/>
    <cellStyle name="Note 2 4 2 2 5" xfId="5244"/>
    <cellStyle name="Note 2 4 2 3" xfId="1356"/>
    <cellStyle name="Note 2 4 2 3 2" xfId="2451"/>
    <cellStyle name="Note 2 4 2 3 2 2" xfId="4641"/>
    <cellStyle name="Note 2 4 2 3 2 2 2" xfId="9021"/>
    <cellStyle name="Note 2 4 2 3 2 3" xfId="6833"/>
    <cellStyle name="Note 2 4 2 3 3" xfId="3547"/>
    <cellStyle name="Note 2 4 2 3 3 2" xfId="7927"/>
    <cellStyle name="Note 2 4 2 3 4" xfId="5739"/>
    <cellStyle name="Note 2 4 2 4" xfId="1679"/>
    <cellStyle name="Note 2 4 2 4 2" xfId="3869"/>
    <cellStyle name="Note 2 4 2 4 2 2" xfId="8249"/>
    <cellStyle name="Note 2 4 2 4 3" xfId="6061"/>
    <cellStyle name="Note 2 4 2 5" xfId="2775"/>
    <cellStyle name="Note 2 4 2 5 2" xfId="7155"/>
    <cellStyle name="Note 2 4 2 6" xfId="4967"/>
    <cellStyle name="Note 2 4 3" xfId="725"/>
    <cellStyle name="Note 2 4 3 2" xfId="1358"/>
    <cellStyle name="Note 2 4 3 2 2" xfId="2453"/>
    <cellStyle name="Note 2 4 3 2 2 2" xfId="4643"/>
    <cellStyle name="Note 2 4 3 2 2 2 2" xfId="9023"/>
    <cellStyle name="Note 2 4 3 2 2 3" xfId="6835"/>
    <cellStyle name="Note 2 4 3 2 3" xfId="3549"/>
    <cellStyle name="Note 2 4 3 2 3 2" xfId="7929"/>
    <cellStyle name="Note 2 4 3 2 4" xfId="5741"/>
    <cellStyle name="Note 2 4 3 3" xfId="1823"/>
    <cellStyle name="Note 2 4 3 3 2" xfId="4013"/>
    <cellStyle name="Note 2 4 3 3 2 2" xfId="8393"/>
    <cellStyle name="Note 2 4 3 3 3" xfId="6205"/>
    <cellStyle name="Note 2 4 3 4" xfId="2919"/>
    <cellStyle name="Note 2 4 3 4 2" xfId="7299"/>
    <cellStyle name="Note 2 4 3 5" xfId="5111"/>
    <cellStyle name="Note 2 4 4" xfId="1355"/>
    <cellStyle name="Note 2 4 4 2" xfId="2450"/>
    <cellStyle name="Note 2 4 4 2 2" xfId="4640"/>
    <cellStyle name="Note 2 4 4 2 2 2" xfId="9020"/>
    <cellStyle name="Note 2 4 4 2 3" xfId="6832"/>
    <cellStyle name="Note 2 4 4 3" xfId="3546"/>
    <cellStyle name="Note 2 4 4 3 2" xfId="7926"/>
    <cellStyle name="Note 2 4 4 4" xfId="5738"/>
    <cellStyle name="Note 2 4 5" xfId="1534"/>
    <cellStyle name="Note 2 4 5 2" xfId="3724"/>
    <cellStyle name="Note 2 4 5 2 2" xfId="8104"/>
    <cellStyle name="Note 2 4 5 3" xfId="5916"/>
    <cellStyle name="Note 2 4 6" xfId="2630"/>
    <cellStyle name="Note 2 4 6 2" xfId="7010"/>
    <cellStyle name="Note 2 4 7" xfId="4834"/>
    <cellStyle name="Note 2 5" xfId="462"/>
    <cellStyle name="Note 2 5 2" xfId="743"/>
    <cellStyle name="Note 2 5 2 2" xfId="1360"/>
    <cellStyle name="Note 2 5 2 2 2" xfId="2455"/>
    <cellStyle name="Note 2 5 2 2 2 2" xfId="4645"/>
    <cellStyle name="Note 2 5 2 2 2 2 2" xfId="9025"/>
    <cellStyle name="Note 2 5 2 2 2 3" xfId="6837"/>
    <cellStyle name="Note 2 5 2 2 3" xfId="3551"/>
    <cellStyle name="Note 2 5 2 2 3 2" xfId="7931"/>
    <cellStyle name="Note 2 5 2 2 4" xfId="5743"/>
    <cellStyle name="Note 2 5 2 3" xfId="1841"/>
    <cellStyle name="Note 2 5 2 3 2" xfId="4031"/>
    <cellStyle name="Note 2 5 2 3 2 2" xfId="8411"/>
    <cellStyle name="Note 2 5 2 3 3" xfId="6223"/>
    <cellStyle name="Note 2 5 2 4" xfId="2937"/>
    <cellStyle name="Note 2 5 2 4 2" xfId="7317"/>
    <cellStyle name="Note 2 5 2 5" xfId="5129"/>
    <cellStyle name="Note 2 5 3" xfId="1359"/>
    <cellStyle name="Note 2 5 3 2" xfId="2454"/>
    <cellStyle name="Note 2 5 3 2 2" xfId="4644"/>
    <cellStyle name="Note 2 5 3 2 2 2" xfId="9024"/>
    <cellStyle name="Note 2 5 3 2 3" xfId="6836"/>
    <cellStyle name="Note 2 5 3 3" xfId="3550"/>
    <cellStyle name="Note 2 5 3 3 2" xfId="7930"/>
    <cellStyle name="Note 2 5 3 4" xfId="5742"/>
    <cellStyle name="Note 2 5 4" xfId="1564"/>
    <cellStyle name="Note 2 5 4 2" xfId="3754"/>
    <cellStyle name="Note 2 5 4 2 2" xfId="8134"/>
    <cellStyle name="Note 2 5 4 3" xfId="5946"/>
    <cellStyle name="Note 2 5 5" xfId="2660"/>
    <cellStyle name="Note 2 5 5 2" xfId="7040"/>
    <cellStyle name="Note 2 5 6" xfId="4852"/>
    <cellStyle name="Note 2 6" xfId="718"/>
    <cellStyle name="Note 2 6 2" xfId="1361"/>
    <cellStyle name="Note 2 6 2 2" xfId="2456"/>
    <cellStyle name="Note 2 6 2 2 2" xfId="4646"/>
    <cellStyle name="Note 2 6 2 2 2 2" xfId="9026"/>
    <cellStyle name="Note 2 6 2 2 3" xfId="6838"/>
    <cellStyle name="Note 2 6 2 3" xfId="3552"/>
    <cellStyle name="Note 2 6 2 3 2" xfId="7932"/>
    <cellStyle name="Note 2 6 2 4" xfId="5744"/>
    <cellStyle name="Note 2 6 3" xfId="1816"/>
    <cellStyle name="Note 2 6 3 2" xfId="4006"/>
    <cellStyle name="Note 2 6 3 2 2" xfId="8386"/>
    <cellStyle name="Note 2 6 3 3" xfId="6198"/>
    <cellStyle name="Note 2 6 4" xfId="2912"/>
    <cellStyle name="Note 2 6 4 2" xfId="7292"/>
    <cellStyle name="Note 2 6 5" xfId="5104"/>
    <cellStyle name="Note 2 7" xfId="1330"/>
    <cellStyle name="Note 2 7 2" xfId="2425"/>
    <cellStyle name="Note 2 7 2 2" xfId="4615"/>
    <cellStyle name="Note 2 7 2 2 2" xfId="8995"/>
    <cellStyle name="Note 2 7 2 3" xfId="6807"/>
    <cellStyle name="Note 2 7 3" xfId="3521"/>
    <cellStyle name="Note 2 7 3 2" xfId="7901"/>
    <cellStyle name="Note 2 7 4" xfId="5713"/>
    <cellStyle name="Note 2 8" xfId="1527"/>
    <cellStyle name="Note 2 8 2" xfId="3717"/>
    <cellStyle name="Note 2 8 2 2" xfId="8097"/>
    <cellStyle name="Note 2 8 3" xfId="5909"/>
    <cellStyle name="Note 2 9" xfId="2623"/>
    <cellStyle name="Note 2 9 2" xfId="7003"/>
    <cellStyle name="Note 3" xfId="395"/>
    <cellStyle name="Note 3 10" xfId="4835"/>
    <cellStyle name="Note 3 2" xfId="396"/>
    <cellStyle name="Note 3 2 2" xfId="397"/>
    <cellStyle name="Note 3 2 2 2" xfId="398"/>
    <cellStyle name="Note 3 2 2 2 2" xfId="584"/>
    <cellStyle name="Note 3 2 2 2 2 2" xfId="862"/>
    <cellStyle name="Note 3 2 2 2 2 2 2" xfId="1367"/>
    <cellStyle name="Note 3 2 2 2 2 2 2 2" xfId="2462"/>
    <cellStyle name="Note 3 2 2 2 2 2 2 2 2" xfId="4652"/>
    <cellStyle name="Note 3 2 2 2 2 2 2 2 2 2" xfId="9032"/>
    <cellStyle name="Note 3 2 2 2 2 2 2 2 3" xfId="6844"/>
    <cellStyle name="Note 3 2 2 2 2 2 2 3" xfId="3558"/>
    <cellStyle name="Note 3 2 2 2 2 2 2 3 2" xfId="7938"/>
    <cellStyle name="Note 3 2 2 2 2 2 2 4" xfId="5750"/>
    <cellStyle name="Note 3 2 2 2 2 2 3" xfId="1960"/>
    <cellStyle name="Note 3 2 2 2 2 2 3 2" xfId="4150"/>
    <cellStyle name="Note 3 2 2 2 2 2 3 2 2" xfId="8530"/>
    <cellStyle name="Note 3 2 2 2 2 2 3 3" xfId="6342"/>
    <cellStyle name="Note 3 2 2 2 2 2 4" xfId="3056"/>
    <cellStyle name="Note 3 2 2 2 2 2 4 2" xfId="7436"/>
    <cellStyle name="Note 3 2 2 2 2 2 5" xfId="5248"/>
    <cellStyle name="Note 3 2 2 2 2 3" xfId="1366"/>
    <cellStyle name="Note 3 2 2 2 2 3 2" xfId="2461"/>
    <cellStyle name="Note 3 2 2 2 2 3 2 2" xfId="4651"/>
    <cellStyle name="Note 3 2 2 2 2 3 2 2 2" xfId="9031"/>
    <cellStyle name="Note 3 2 2 2 2 3 2 3" xfId="6843"/>
    <cellStyle name="Note 3 2 2 2 2 3 3" xfId="3557"/>
    <cellStyle name="Note 3 2 2 2 2 3 3 2" xfId="7937"/>
    <cellStyle name="Note 3 2 2 2 2 3 4" xfId="5749"/>
    <cellStyle name="Note 3 2 2 2 2 4" xfId="1683"/>
    <cellStyle name="Note 3 2 2 2 2 4 2" xfId="3873"/>
    <cellStyle name="Note 3 2 2 2 2 4 2 2" xfId="8253"/>
    <cellStyle name="Note 3 2 2 2 2 4 3" xfId="6065"/>
    <cellStyle name="Note 3 2 2 2 2 5" xfId="2779"/>
    <cellStyle name="Note 3 2 2 2 2 5 2" xfId="7159"/>
    <cellStyle name="Note 3 2 2 2 2 6" xfId="4971"/>
    <cellStyle name="Note 3 2 2 2 3" xfId="729"/>
    <cellStyle name="Note 3 2 2 2 3 2" xfId="1368"/>
    <cellStyle name="Note 3 2 2 2 3 2 2" xfId="2463"/>
    <cellStyle name="Note 3 2 2 2 3 2 2 2" xfId="4653"/>
    <cellStyle name="Note 3 2 2 2 3 2 2 2 2" xfId="9033"/>
    <cellStyle name="Note 3 2 2 2 3 2 2 3" xfId="6845"/>
    <cellStyle name="Note 3 2 2 2 3 2 3" xfId="3559"/>
    <cellStyle name="Note 3 2 2 2 3 2 3 2" xfId="7939"/>
    <cellStyle name="Note 3 2 2 2 3 2 4" xfId="5751"/>
    <cellStyle name="Note 3 2 2 2 3 3" xfId="1827"/>
    <cellStyle name="Note 3 2 2 2 3 3 2" xfId="4017"/>
    <cellStyle name="Note 3 2 2 2 3 3 2 2" xfId="8397"/>
    <cellStyle name="Note 3 2 2 2 3 3 3" xfId="6209"/>
    <cellStyle name="Note 3 2 2 2 3 4" xfId="2923"/>
    <cellStyle name="Note 3 2 2 2 3 4 2" xfId="7303"/>
    <cellStyle name="Note 3 2 2 2 3 5" xfId="5115"/>
    <cellStyle name="Note 3 2 2 2 4" xfId="1365"/>
    <cellStyle name="Note 3 2 2 2 4 2" xfId="2460"/>
    <cellStyle name="Note 3 2 2 2 4 2 2" xfId="4650"/>
    <cellStyle name="Note 3 2 2 2 4 2 2 2" xfId="9030"/>
    <cellStyle name="Note 3 2 2 2 4 2 3" xfId="6842"/>
    <cellStyle name="Note 3 2 2 2 4 3" xfId="3556"/>
    <cellStyle name="Note 3 2 2 2 4 3 2" xfId="7936"/>
    <cellStyle name="Note 3 2 2 2 4 4" xfId="5748"/>
    <cellStyle name="Note 3 2 2 2 5" xfId="1538"/>
    <cellStyle name="Note 3 2 2 2 5 2" xfId="3728"/>
    <cellStyle name="Note 3 2 2 2 5 2 2" xfId="8108"/>
    <cellStyle name="Note 3 2 2 2 5 3" xfId="5920"/>
    <cellStyle name="Note 3 2 2 2 6" xfId="2634"/>
    <cellStyle name="Note 3 2 2 2 6 2" xfId="7014"/>
    <cellStyle name="Note 3 2 2 2 7" xfId="4838"/>
    <cellStyle name="Note 3 2 2 3" xfId="583"/>
    <cellStyle name="Note 3 2 2 3 2" xfId="861"/>
    <cellStyle name="Note 3 2 2 3 2 2" xfId="1370"/>
    <cellStyle name="Note 3 2 2 3 2 2 2" xfId="2465"/>
    <cellStyle name="Note 3 2 2 3 2 2 2 2" xfId="4655"/>
    <cellStyle name="Note 3 2 2 3 2 2 2 2 2" xfId="9035"/>
    <cellStyle name="Note 3 2 2 3 2 2 2 3" xfId="6847"/>
    <cellStyle name="Note 3 2 2 3 2 2 3" xfId="3561"/>
    <cellStyle name="Note 3 2 2 3 2 2 3 2" xfId="7941"/>
    <cellStyle name="Note 3 2 2 3 2 2 4" xfId="5753"/>
    <cellStyle name="Note 3 2 2 3 2 3" xfId="1959"/>
    <cellStyle name="Note 3 2 2 3 2 3 2" xfId="4149"/>
    <cellStyle name="Note 3 2 2 3 2 3 2 2" xfId="8529"/>
    <cellStyle name="Note 3 2 2 3 2 3 3" xfId="6341"/>
    <cellStyle name="Note 3 2 2 3 2 4" xfId="3055"/>
    <cellStyle name="Note 3 2 2 3 2 4 2" xfId="7435"/>
    <cellStyle name="Note 3 2 2 3 2 5" xfId="5247"/>
    <cellStyle name="Note 3 2 2 3 3" xfId="1369"/>
    <cellStyle name="Note 3 2 2 3 3 2" xfId="2464"/>
    <cellStyle name="Note 3 2 2 3 3 2 2" xfId="4654"/>
    <cellStyle name="Note 3 2 2 3 3 2 2 2" xfId="9034"/>
    <cellStyle name="Note 3 2 2 3 3 2 3" xfId="6846"/>
    <cellStyle name="Note 3 2 2 3 3 3" xfId="3560"/>
    <cellStyle name="Note 3 2 2 3 3 3 2" xfId="7940"/>
    <cellStyle name="Note 3 2 2 3 3 4" xfId="5752"/>
    <cellStyle name="Note 3 2 2 3 4" xfId="1682"/>
    <cellStyle name="Note 3 2 2 3 4 2" xfId="3872"/>
    <cellStyle name="Note 3 2 2 3 4 2 2" xfId="8252"/>
    <cellStyle name="Note 3 2 2 3 4 3" xfId="6064"/>
    <cellStyle name="Note 3 2 2 3 5" xfId="2778"/>
    <cellStyle name="Note 3 2 2 3 5 2" xfId="7158"/>
    <cellStyle name="Note 3 2 2 3 6" xfId="4970"/>
    <cellStyle name="Note 3 2 2 4" xfId="728"/>
    <cellStyle name="Note 3 2 2 4 2" xfId="1371"/>
    <cellStyle name="Note 3 2 2 4 2 2" xfId="2466"/>
    <cellStyle name="Note 3 2 2 4 2 2 2" xfId="4656"/>
    <cellStyle name="Note 3 2 2 4 2 2 2 2" xfId="9036"/>
    <cellStyle name="Note 3 2 2 4 2 2 3" xfId="6848"/>
    <cellStyle name="Note 3 2 2 4 2 3" xfId="3562"/>
    <cellStyle name="Note 3 2 2 4 2 3 2" xfId="7942"/>
    <cellStyle name="Note 3 2 2 4 2 4" xfId="5754"/>
    <cellStyle name="Note 3 2 2 4 3" xfId="1826"/>
    <cellStyle name="Note 3 2 2 4 3 2" xfId="4016"/>
    <cellStyle name="Note 3 2 2 4 3 2 2" xfId="8396"/>
    <cellStyle name="Note 3 2 2 4 3 3" xfId="6208"/>
    <cellStyle name="Note 3 2 2 4 4" xfId="2922"/>
    <cellStyle name="Note 3 2 2 4 4 2" xfId="7302"/>
    <cellStyle name="Note 3 2 2 4 5" xfId="5114"/>
    <cellStyle name="Note 3 2 2 5" xfId="1364"/>
    <cellStyle name="Note 3 2 2 5 2" xfId="2459"/>
    <cellStyle name="Note 3 2 2 5 2 2" xfId="4649"/>
    <cellStyle name="Note 3 2 2 5 2 2 2" xfId="9029"/>
    <cellStyle name="Note 3 2 2 5 2 3" xfId="6841"/>
    <cellStyle name="Note 3 2 2 5 3" xfId="3555"/>
    <cellStyle name="Note 3 2 2 5 3 2" xfId="7935"/>
    <cellStyle name="Note 3 2 2 5 4" xfId="5747"/>
    <cellStyle name="Note 3 2 2 6" xfId="1537"/>
    <cellStyle name="Note 3 2 2 6 2" xfId="3727"/>
    <cellStyle name="Note 3 2 2 6 2 2" xfId="8107"/>
    <cellStyle name="Note 3 2 2 6 3" xfId="5919"/>
    <cellStyle name="Note 3 2 2 7" xfId="2633"/>
    <cellStyle name="Note 3 2 2 7 2" xfId="7013"/>
    <cellStyle name="Note 3 2 2 8" xfId="4837"/>
    <cellStyle name="Note 3 2 3" xfId="399"/>
    <cellStyle name="Note 3 2 3 2" xfId="585"/>
    <cellStyle name="Note 3 2 3 2 2" xfId="863"/>
    <cellStyle name="Note 3 2 3 2 2 2" xfId="1374"/>
    <cellStyle name="Note 3 2 3 2 2 2 2" xfId="2469"/>
    <cellStyle name="Note 3 2 3 2 2 2 2 2" xfId="4659"/>
    <cellStyle name="Note 3 2 3 2 2 2 2 2 2" xfId="9039"/>
    <cellStyle name="Note 3 2 3 2 2 2 2 3" xfId="6851"/>
    <cellStyle name="Note 3 2 3 2 2 2 3" xfId="3565"/>
    <cellStyle name="Note 3 2 3 2 2 2 3 2" xfId="7945"/>
    <cellStyle name="Note 3 2 3 2 2 2 4" xfId="5757"/>
    <cellStyle name="Note 3 2 3 2 2 3" xfId="1961"/>
    <cellStyle name="Note 3 2 3 2 2 3 2" xfId="4151"/>
    <cellStyle name="Note 3 2 3 2 2 3 2 2" xfId="8531"/>
    <cellStyle name="Note 3 2 3 2 2 3 3" xfId="6343"/>
    <cellStyle name="Note 3 2 3 2 2 4" xfId="3057"/>
    <cellStyle name="Note 3 2 3 2 2 4 2" xfId="7437"/>
    <cellStyle name="Note 3 2 3 2 2 5" xfId="5249"/>
    <cellStyle name="Note 3 2 3 2 3" xfId="1373"/>
    <cellStyle name="Note 3 2 3 2 3 2" xfId="2468"/>
    <cellStyle name="Note 3 2 3 2 3 2 2" xfId="4658"/>
    <cellStyle name="Note 3 2 3 2 3 2 2 2" xfId="9038"/>
    <cellStyle name="Note 3 2 3 2 3 2 3" xfId="6850"/>
    <cellStyle name="Note 3 2 3 2 3 3" xfId="3564"/>
    <cellStyle name="Note 3 2 3 2 3 3 2" xfId="7944"/>
    <cellStyle name="Note 3 2 3 2 3 4" xfId="5756"/>
    <cellStyle name="Note 3 2 3 2 4" xfId="1684"/>
    <cellStyle name="Note 3 2 3 2 4 2" xfId="3874"/>
    <cellStyle name="Note 3 2 3 2 4 2 2" xfId="8254"/>
    <cellStyle name="Note 3 2 3 2 4 3" xfId="6066"/>
    <cellStyle name="Note 3 2 3 2 5" xfId="2780"/>
    <cellStyle name="Note 3 2 3 2 5 2" xfId="7160"/>
    <cellStyle name="Note 3 2 3 2 6" xfId="4972"/>
    <cellStyle name="Note 3 2 3 3" xfId="730"/>
    <cellStyle name="Note 3 2 3 3 2" xfId="1375"/>
    <cellStyle name="Note 3 2 3 3 2 2" xfId="2470"/>
    <cellStyle name="Note 3 2 3 3 2 2 2" xfId="4660"/>
    <cellStyle name="Note 3 2 3 3 2 2 2 2" xfId="9040"/>
    <cellStyle name="Note 3 2 3 3 2 2 3" xfId="6852"/>
    <cellStyle name="Note 3 2 3 3 2 3" xfId="3566"/>
    <cellStyle name="Note 3 2 3 3 2 3 2" xfId="7946"/>
    <cellStyle name="Note 3 2 3 3 2 4" xfId="5758"/>
    <cellStyle name="Note 3 2 3 3 3" xfId="1828"/>
    <cellStyle name="Note 3 2 3 3 3 2" xfId="4018"/>
    <cellStyle name="Note 3 2 3 3 3 2 2" xfId="8398"/>
    <cellStyle name="Note 3 2 3 3 3 3" xfId="6210"/>
    <cellStyle name="Note 3 2 3 3 4" xfId="2924"/>
    <cellStyle name="Note 3 2 3 3 4 2" xfId="7304"/>
    <cellStyle name="Note 3 2 3 3 5" xfId="5116"/>
    <cellStyle name="Note 3 2 3 4" xfId="1372"/>
    <cellStyle name="Note 3 2 3 4 2" xfId="2467"/>
    <cellStyle name="Note 3 2 3 4 2 2" xfId="4657"/>
    <cellStyle name="Note 3 2 3 4 2 2 2" xfId="9037"/>
    <cellStyle name="Note 3 2 3 4 2 3" xfId="6849"/>
    <cellStyle name="Note 3 2 3 4 3" xfId="3563"/>
    <cellStyle name="Note 3 2 3 4 3 2" xfId="7943"/>
    <cellStyle name="Note 3 2 3 4 4" xfId="5755"/>
    <cellStyle name="Note 3 2 3 5" xfId="1539"/>
    <cellStyle name="Note 3 2 3 5 2" xfId="3729"/>
    <cellStyle name="Note 3 2 3 5 2 2" xfId="8109"/>
    <cellStyle name="Note 3 2 3 5 3" xfId="5921"/>
    <cellStyle name="Note 3 2 3 6" xfId="2635"/>
    <cellStyle name="Note 3 2 3 6 2" xfId="7015"/>
    <cellStyle name="Note 3 2 3 7" xfId="4839"/>
    <cellStyle name="Note 3 2 4" xfId="582"/>
    <cellStyle name="Note 3 2 4 2" xfId="860"/>
    <cellStyle name="Note 3 2 4 2 2" xfId="1377"/>
    <cellStyle name="Note 3 2 4 2 2 2" xfId="2472"/>
    <cellStyle name="Note 3 2 4 2 2 2 2" xfId="4662"/>
    <cellStyle name="Note 3 2 4 2 2 2 2 2" xfId="9042"/>
    <cellStyle name="Note 3 2 4 2 2 2 3" xfId="6854"/>
    <cellStyle name="Note 3 2 4 2 2 3" xfId="3568"/>
    <cellStyle name="Note 3 2 4 2 2 3 2" xfId="7948"/>
    <cellStyle name="Note 3 2 4 2 2 4" xfId="5760"/>
    <cellStyle name="Note 3 2 4 2 3" xfId="1958"/>
    <cellStyle name="Note 3 2 4 2 3 2" xfId="4148"/>
    <cellStyle name="Note 3 2 4 2 3 2 2" xfId="8528"/>
    <cellStyle name="Note 3 2 4 2 3 3" xfId="6340"/>
    <cellStyle name="Note 3 2 4 2 4" xfId="3054"/>
    <cellStyle name="Note 3 2 4 2 4 2" xfId="7434"/>
    <cellStyle name="Note 3 2 4 2 5" xfId="5246"/>
    <cellStyle name="Note 3 2 4 3" xfId="1376"/>
    <cellStyle name="Note 3 2 4 3 2" xfId="2471"/>
    <cellStyle name="Note 3 2 4 3 2 2" xfId="4661"/>
    <cellStyle name="Note 3 2 4 3 2 2 2" xfId="9041"/>
    <cellStyle name="Note 3 2 4 3 2 3" xfId="6853"/>
    <cellStyle name="Note 3 2 4 3 3" xfId="3567"/>
    <cellStyle name="Note 3 2 4 3 3 2" xfId="7947"/>
    <cellStyle name="Note 3 2 4 3 4" xfId="5759"/>
    <cellStyle name="Note 3 2 4 4" xfId="1681"/>
    <cellStyle name="Note 3 2 4 4 2" xfId="3871"/>
    <cellStyle name="Note 3 2 4 4 2 2" xfId="8251"/>
    <cellStyle name="Note 3 2 4 4 3" xfId="6063"/>
    <cellStyle name="Note 3 2 4 5" xfId="2777"/>
    <cellStyle name="Note 3 2 4 5 2" xfId="7157"/>
    <cellStyle name="Note 3 2 4 6" xfId="4969"/>
    <cellStyle name="Note 3 2 5" xfId="727"/>
    <cellStyle name="Note 3 2 5 2" xfId="1378"/>
    <cellStyle name="Note 3 2 5 2 2" xfId="2473"/>
    <cellStyle name="Note 3 2 5 2 2 2" xfId="4663"/>
    <cellStyle name="Note 3 2 5 2 2 2 2" xfId="9043"/>
    <cellStyle name="Note 3 2 5 2 2 3" xfId="6855"/>
    <cellStyle name="Note 3 2 5 2 3" xfId="3569"/>
    <cellStyle name="Note 3 2 5 2 3 2" xfId="7949"/>
    <cellStyle name="Note 3 2 5 2 4" xfId="5761"/>
    <cellStyle name="Note 3 2 5 3" xfId="1825"/>
    <cellStyle name="Note 3 2 5 3 2" xfId="4015"/>
    <cellStyle name="Note 3 2 5 3 2 2" xfId="8395"/>
    <cellStyle name="Note 3 2 5 3 3" xfId="6207"/>
    <cellStyle name="Note 3 2 5 4" xfId="2921"/>
    <cellStyle name="Note 3 2 5 4 2" xfId="7301"/>
    <cellStyle name="Note 3 2 5 5" xfId="5113"/>
    <cellStyle name="Note 3 2 6" xfId="1363"/>
    <cellStyle name="Note 3 2 6 2" xfId="2458"/>
    <cellStyle name="Note 3 2 6 2 2" xfId="4648"/>
    <cellStyle name="Note 3 2 6 2 2 2" xfId="9028"/>
    <cellStyle name="Note 3 2 6 2 3" xfId="6840"/>
    <cellStyle name="Note 3 2 6 3" xfId="3554"/>
    <cellStyle name="Note 3 2 6 3 2" xfId="7934"/>
    <cellStyle name="Note 3 2 6 4" xfId="5746"/>
    <cellStyle name="Note 3 2 7" xfId="1536"/>
    <cellStyle name="Note 3 2 7 2" xfId="3726"/>
    <cellStyle name="Note 3 2 7 2 2" xfId="8106"/>
    <cellStyle name="Note 3 2 7 3" xfId="5918"/>
    <cellStyle name="Note 3 2 8" xfId="2632"/>
    <cellStyle name="Note 3 2 8 2" xfId="7012"/>
    <cellStyle name="Note 3 2 9" xfId="4836"/>
    <cellStyle name="Note 3 3" xfId="400"/>
    <cellStyle name="Note 3 3 2" xfId="401"/>
    <cellStyle name="Note 3 3 2 2" xfId="587"/>
    <cellStyle name="Note 3 3 2 2 2" xfId="865"/>
    <cellStyle name="Note 3 3 2 2 2 2" xfId="1382"/>
    <cellStyle name="Note 3 3 2 2 2 2 2" xfId="2477"/>
    <cellStyle name="Note 3 3 2 2 2 2 2 2" xfId="4667"/>
    <cellStyle name="Note 3 3 2 2 2 2 2 2 2" xfId="9047"/>
    <cellStyle name="Note 3 3 2 2 2 2 2 3" xfId="6859"/>
    <cellStyle name="Note 3 3 2 2 2 2 3" xfId="3573"/>
    <cellStyle name="Note 3 3 2 2 2 2 3 2" xfId="7953"/>
    <cellStyle name="Note 3 3 2 2 2 2 4" xfId="5765"/>
    <cellStyle name="Note 3 3 2 2 2 3" xfId="1963"/>
    <cellStyle name="Note 3 3 2 2 2 3 2" xfId="4153"/>
    <cellStyle name="Note 3 3 2 2 2 3 2 2" xfId="8533"/>
    <cellStyle name="Note 3 3 2 2 2 3 3" xfId="6345"/>
    <cellStyle name="Note 3 3 2 2 2 4" xfId="3059"/>
    <cellStyle name="Note 3 3 2 2 2 4 2" xfId="7439"/>
    <cellStyle name="Note 3 3 2 2 2 5" xfId="5251"/>
    <cellStyle name="Note 3 3 2 2 3" xfId="1381"/>
    <cellStyle name="Note 3 3 2 2 3 2" xfId="2476"/>
    <cellStyle name="Note 3 3 2 2 3 2 2" xfId="4666"/>
    <cellStyle name="Note 3 3 2 2 3 2 2 2" xfId="9046"/>
    <cellStyle name="Note 3 3 2 2 3 2 3" xfId="6858"/>
    <cellStyle name="Note 3 3 2 2 3 3" xfId="3572"/>
    <cellStyle name="Note 3 3 2 2 3 3 2" xfId="7952"/>
    <cellStyle name="Note 3 3 2 2 3 4" xfId="5764"/>
    <cellStyle name="Note 3 3 2 2 4" xfId="1686"/>
    <cellStyle name="Note 3 3 2 2 4 2" xfId="3876"/>
    <cellStyle name="Note 3 3 2 2 4 2 2" xfId="8256"/>
    <cellStyle name="Note 3 3 2 2 4 3" xfId="6068"/>
    <cellStyle name="Note 3 3 2 2 5" xfId="2782"/>
    <cellStyle name="Note 3 3 2 2 5 2" xfId="7162"/>
    <cellStyle name="Note 3 3 2 2 6" xfId="4974"/>
    <cellStyle name="Note 3 3 2 3" xfId="732"/>
    <cellStyle name="Note 3 3 2 3 2" xfId="1383"/>
    <cellStyle name="Note 3 3 2 3 2 2" xfId="2478"/>
    <cellStyle name="Note 3 3 2 3 2 2 2" xfId="4668"/>
    <cellStyle name="Note 3 3 2 3 2 2 2 2" xfId="9048"/>
    <cellStyle name="Note 3 3 2 3 2 2 3" xfId="6860"/>
    <cellStyle name="Note 3 3 2 3 2 3" xfId="3574"/>
    <cellStyle name="Note 3 3 2 3 2 3 2" xfId="7954"/>
    <cellStyle name="Note 3 3 2 3 2 4" xfId="5766"/>
    <cellStyle name="Note 3 3 2 3 3" xfId="1830"/>
    <cellStyle name="Note 3 3 2 3 3 2" xfId="4020"/>
    <cellStyle name="Note 3 3 2 3 3 2 2" xfId="8400"/>
    <cellStyle name="Note 3 3 2 3 3 3" xfId="6212"/>
    <cellStyle name="Note 3 3 2 3 4" xfId="2926"/>
    <cellStyle name="Note 3 3 2 3 4 2" xfId="7306"/>
    <cellStyle name="Note 3 3 2 3 5" xfId="5118"/>
    <cellStyle name="Note 3 3 2 4" xfId="1380"/>
    <cellStyle name="Note 3 3 2 4 2" xfId="2475"/>
    <cellStyle name="Note 3 3 2 4 2 2" xfId="4665"/>
    <cellStyle name="Note 3 3 2 4 2 2 2" xfId="9045"/>
    <cellStyle name="Note 3 3 2 4 2 3" xfId="6857"/>
    <cellStyle name="Note 3 3 2 4 3" xfId="3571"/>
    <cellStyle name="Note 3 3 2 4 3 2" xfId="7951"/>
    <cellStyle name="Note 3 3 2 4 4" xfId="5763"/>
    <cellStyle name="Note 3 3 2 5" xfId="1541"/>
    <cellStyle name="Note 3 3 2 5 2" xfId="3731"/>
    <cellStyle name="Note 3 3 2 5 2 2" xfId="8111"/>
    <cellStyle name="Note 3 3 2 5 3" xfId="5923"/>
    <cellStyle name="Note 3 3 2 6" xfId="2637"/>
    <cellStyle name="Note 3 3 2 6 2" xfId="7017"/>
    <cellStyle name="Note 3 3 2 7" xfId="4841"/>
    <cellStyle name="Note 3 3 3" xfId="586"/>
    <cellStyle name="Note 3 3 3 2" xfId="864"/>
    <cellStyle name="Note 3 3 3 2 2" xfId="1385"/>
    <cellStyle name="Note 3 3 3 2 2 2" xfId="2480"/>
    <cellStyle name="Note 3 3 3 2 2 2 2" xfId="4670"/>
    <cellStyle name="Note 3 3 3 2 2 2 2 2" xfId="9050"/>
    <cellStyle name="Note 3 3 3 2 2 2 3" xfId="6862"/>
    <cellStyle name="Note 3 3 3 2 2 3" xfId="3576"/>
    <cellStyle name="Note 3 3 3 2 2 3 2" xfId="7956"/>
    <cellStyle name="Note 3 3 3 2 2 4" xfId="5768"/>
    <cellStyle name="Note 3 3 3 2 3" xfId="1962"/>
    <cellStyle name="Note 3 3 3 2 3 2" xfId="4152"/>
    <cellStyle name="Note 3 3 3 2 3 2 2" xfId="8532"/>
    <cellStyle name="Note 3 3 3 2 3 3" xfId="6344"/>
    <cellStyle name="Note 3 3 3 2 4" xfId="3058"/>
    <cellStyle name="Note 3 3 3 2 4 2" xfId="7438"/>
    <cellStyle name="Note 3 3 3 2 5" xfId="5250"/>
    <cellStyle name="Note 3 3 3 3" xfId="1384"/>
    <cellStyle name="Note 3 3 3 3 2" xfId="2479"/>
    <cellStyle name="Note 3 3 3 3 2 2" xfId="4669"/>
    <cellStyle name="Note 3 3 3 3 2 2 2" xfId="9049"/>
    <cellStyle name="Note 3 3 3 3 2 3" xfId="6861"/>
    <cellStyle name="Note 3 3 3 3 3" xfId="3575"/>
    <cellStyle name="Note 3 3 3 3 3 2" xfId="7955"/>
    <cellStyle name="Note 3 3 3 3 4" xfId="5767"/>
    <cellStyle name="Note 3 3 3 4" xfId="1685"/>
    <cellStyle name="Note 3 3 3 4 2" xfId="3875"/>
    <cellStyle name="Note 3 3 3 4 2 2" xfId="8255"/>
    <cellStyle name="Note 3 3 3 4 3" xfId="6067"/>
    <cellStyle name="Note 3 3 3 5" xfId="2781"/>
    <cellStyle name="Note 3 3 3 5 2" xfId="7161"/>
    <cellStyle name="Note 3 3 3 6" xfId="4973"/>
    <cellStyle name="Note 3 3 4" xfId="731"/>
    <cellStyle name="Note 3 3 4 2" xfId="1386"/>
    <cellStyle name="Note 3 3 4 2 2" xfId="2481"/>
    <cellStyle name="Note 3 3 4 2 2 2" xfId="4671"/>
    <cellStyle name="Note 3 3 4 2 2 2 2" xfId="9051"/>
    <cellStyle name="Note 3 3 4 2 2 3" xfId="6863"/>
    <cellStyle name="Note 3 3 4 2 3" xfId="3577"/>
    <cellStyle name="Note 3 3 4 2 3 2" xfId="7957"/>
    <cellStyle name="Note 3 3 4 2 4" xfId="5769"/>
    <cellStyle name="Note 3 3 4 3" xfId="1829"/>
    <cellStyle name="Note 3 3 4 3 2" xfId="4019"/>
    <cellStyle name="Note 3 3 4 3 2 2" xfId="8399"/>
    <cellStyle name="Note 3 3 4 3 3" xfId="6211"/>
    <cellStyle name="Note 3 3 4 4" xfId="2925"/>
    <cellStyle name="Note 3 3 4 4 2" xfId="7305"/>
    <cellStyle name="Note 3 3 4 5" xfId="5117"/>
    <cellStyle name="Note 3 3 5" xfId="1379"/>
    <cellStyle name="Note 3 3 5 2" xfId="2474"/>
    <cellStyle name="Note 3 3 5 2 2" xfId="4664"/>
    <cellStyle name="Note 3 3 5 2 2 2" xfId="9044"/>
    <cellStyle name="Note 3 3 5 2 3" xfId="6856"/>
    <cellStyle name="Note 3 3 5 3" xfId="3570"/>
    <cellStyle name="Note 3 3 5 3 2" xfId="7950"/>
    <cellStyle name="Note 3 3 5 4" xfId="5762"/>
    <cellStyle name="Note 3 3 6" xfId="1540"/>
    <cellStyle name="Note 3 3 6 2" xfId="3730"/>
    <cellStyle name="Note 3 3 6 2 2" xfId="8110"/>
    <cellStyle name="Note 3 3 6 3" xfId="5922"/>
    <cellStyle name="Note 3 3 7" xfId="2636"/>
    <cellStyle name="Note 3 3 7 2" xfId="7016"/>
    <cellStyle name="Note 3 3 8" xfId="4840"/>
    <cellStyle name="Note 3 4" xfId="402"/>
    <cellStyle name="Note 3 4 2" xfId="588"/>
    <cellStyle name="Note 3 4 2 2" xfId="866"/>
    <cellStyle name="Note 3 4 2 2 2" xfId="1389"/>
    <cellStyle name="Note 3 4 2 2 2 2" xfId="2484"/>
    <cellStyle name="Note 3 4 2 2 2 2 2" xfId="4674"/>
    <cellStyle name="Note 3 4 2 2 2 2 2 2" xfId="9054"/>
    <cellStyle name="Note 3 4 2 2 2 2 3" xfId="6866"/>
    <cellStyle name="Note 3 4 2 2 2 3" xfId="3580"/>
    <cellStyle name="Note 3 4 2 2 2 3 2" xfId="7960"/>
    <cellStyle name="Note 3 4 2 2 2 4" xfId="5772"/>
    <cellStyle name="Note 3 4 2 2 3" xfId="1964"/>
    <cellStyle name="Note 3 4 2 2 3 2" xfId="4154"/>
    <cellStyle name="Note 3 4 2 2 3 2 2" xfId="8534"/>
    <cellStyle name="Note 3 4 2 2 3 3" xfId="6346"/>
    <cellStyle name="Note 3 4 2 2 4" xfId="3060"/>
    <cellStyle name="Note 3 4 2 2 4 2" xfId="7440"/>
    <cellStyle name="Note 3 4 2 2 5" xfId="5252"/>
    <cellStyle name="Note 3 4 2 3" xfId="1388"/>
    <cellStyle name="Note 3 4 2 3 2" xfId="2483"/>
    <cellStyle name="Note 3 4 2 3 2 2" xfId="4673"/>
    <cellStyle name="Note 3 4 2 3 2 2 2" xfId="9053"/>
    <cellStyle name="Note 3 4 2 3 2 3" xfId="6865"/>
    <cellStyle name="Note 3 4 2 3 3" xfId="3579"/>
    <cellStyle name="Note 3 4 2 3 3 2" xfId="7959"/>
    <cellStyle name="Note 3 4 2 3 4" xfId="5771"/>
    <cellStyle name="Note 3 4 2 4" xfId="1687"/>
    <cellStyle name="Note 3 4 2 4 2" xfId="3877"/>
    <cellStyle name="Note 3 4 2 4 2 2" xfId="8257"/>
    <cellStyle name="Note 3 4 2 4 3" xfId="6069"/>
    <cellStyle name="Note 3 4 2 5" xfId="2783"/>
    <cellStyle name="Note 3 4 2 5 2" xfId="7163"/>
    <cellStyle name="Note 3 4 2 6" xfId="4975"/>
    <cellStyle name="Note 3 4 3" xfId="733"/>
    <cellStyle name="Note 3 4 3 2" xfId="1390"/>
    <cellStyle name="Note 3 4 3 2 2" xfId="2485"/>
    <cellStyle name="Note 3 4 3 2 2 2" xfId="4675"/>
    <cellStyle name="Note 3 4 3 2 2 2 2" xfId="9055"/>
    <cellStyle name="Note 3 4 3 2 2 3" xfId="6867"/>
    <cellStyle name="Note 3 4 3 2 3" xfId="3581"/>
    <cellStyle name="Note 3 4 3 2 3 2" xfId="7961"/>
    <cellStyle name="Note 3 4 3 2 4" xfId="5773"/>
    <cellStyle name="Note 3 4 3 3" xfId="1831"/>
    <cellStyle name="Note 3 4 3 3 2" xfId="4021"/>
    <cellStyle name="Note 3 4 3 3 2 2" xfId="8401"/>
    <cellStyle name="Note 3 4 3 3 3" xfId="6213"/>
    <cellStyle name="Note 3 4 3 4" xfId="2927"/>
    <cellStyle name="Note 3 4 3 4 2" xfId="7307"/>
    <cellStyle name="Note 3 4 3 5" xfId="5119"/>
    <cellStyle name="Note 3 4 4" xfId="1387"/>
    <cellStyle name="Note 3 4 4 2" xfId="2482"/>
    <cellStyle name="Note 3 4 4 2 2" xfId="4672"/>
    <cellStyle name="Note 3 4 4 2 2 2" xfId="9052"/>
    <cellStyle name="Note 3 4 4 2 3" xfId="6864"/>
    <cellStyle name="Note 3 4 4 3" xfId="3578"/>
    <cellStyle name="Note 3 4 4 3 2" xfId="7958"/>
    <cellStyle name="Note 3 4 4 4" xfId="5770"/>
    <cellStyle name="Note 3 4 5" xfId="1542"/>
    <cellStyle name="Note 3 4 5 2" xfId="3732"/>
    <cellStyle name="Note 3 4 5 2 2" xfId="8112"/>
    <cellStyle name="Note 3 4 5 3" xfId="5924"/>
    <cellStyle name="Note 3 4 6" xfId="2638"/>
    <cellStyle name="Note 3 4 6 2" xfId="7018"/>
    <cellStyle name="Note 3 4 7" xfId="4842"/>
    <cellStyle name="Note 3 5" xfId="581"/>
    <cellStyle name="Note 3 5 2" xfId="859"/>
    <cellStyle name="Note 3 5 2 2" xfId="1392"/>
    <cellStyle name="Note 3 5 2 2 2" xfId="2487"/>
    <cellStyle name="Note 3 5 2 2 2 2" xfId="4677"/>
    <cellStyle name="Note 3 5 2 2 2 2 2" xfId="9057"/>
    <cellStyle name="Note 3 5 2 2 2 3" xfId="6869"/>
    <cellStyle name="Note 3 5 2 2 3" xfId="3583"/>
    <cellStyle name="Note 3 5 2 2 3 2" xfId="7963"/>
    <cellStyle name="Note 3 5 2 2 4" xfId="5775"/>
    <cellStyle name="Note 3 5 2 3" xfId="1957"/>
    <cellStyle name="Note 3 5 2 3 2" xfId="4147"/>
    <cellStyle name="Note 3 5 2 3 2 2" xfId="8527"/>
    <cellStyle name="Note 3 5 2 3 3" xfId="6339"/>
    <cellStyle name="Note 3 5 2 4" xfId="3053"/>
    <cellStyle name="Note 3 5 2 4 2" xfId="7433"/>
    <cellStyle name="Note 3 5 2 5" xfId="5245"/>
    <cellStyle name="Note 3 5 3" xfId="1391"/>
    <cellStyle name="Note 3 5 3 2" xfId="2486"/>
    <cellStyle name="Note 3 5 3 2 2" xfId="4676"/>
    <cellStyle name="Note 3 5 3 2 2 2" xfId="9056"/>
    <cellStyle name="Note 3 5 3 2 3" xfId="6868"/>
    <cellStyle name="Note 3 5 3 3" xfId="3582"/>
    <cellStyle name="Note 3 5 3 3 2" xfId="7962"/>
    <cellStyle name="Note 3 5 3 4" xfId="5774"/>
    <cellStyle name="Note 3 5 4" xfId="1680"/>
    <cellStyle name="Note 3 5 4 2" xfId="3870"/>
    <cellStyle name="Note 3 5 4 2 2" xfId="8250"/>
    <cellStyle name="Note 3 5 4 3" xfId="6062"/>
    <cellStyle name="Note 3 5 5" xfId="2776"/>
    <cellStyle name="Note 3 5 5 2" xfId="7156"/>
    <cellStyle name="Note 3 5 6" xfId="4968"/>
    <cellStyle name="Note 3 6" xfId="726"/>
    <cellStyle name="Note 3 6 2" xfId="1393"/>
    <cellStyle name="Note 3 6 2 2" xfId="2488"/>
    <cellStyle name="Note 3 6 2 2 2" xfId="4678"/>
    <cellStyle name="Note 3 6 2 2 2 2" xfId="9058"/>
    <cellStyle name="Note 3 6 2 2 3" xfId="6870"/>
    <cellStyle name="Note 3 6 2 3" xfId="3584"/>
    <cellStyle name="Note 3 6 2 3 2" xfId="7964"/>
    <cellStyle name="Note 3 6 2 4" xfId="5776"/>
    <cellStyle name="Note 3 6 3" xfId="1824"/>
    <cellStyle name="Note 3 6 3 2" xfId="4014"/>
    <cellStyle name="Note 3 6 3 2 2" xfId="8394"/>
    <cellStyle name="Note 3 6 3 3" xfId="6206"/>
    <cellStyle name="Note 3 6 4" xfId="2920"/>
    <cellStyle name="Note 3 6 4 2" xfId="7300"/>
    <cellStyle name="Note 3 6 5" xfId="5112"/>
    <cellStyle name="Note 3 7" xfId="1362"/>
    <cellStyle name="Note 3 7 2" xfId="2457"/>
    <cellStyle name="Note 3 7 2 2" xfId="4647"/>
    <cellStyle name="Note 3 7 2 2 2" xfId="9027"/>
    <cellStyle name="Note 3 7 2 3" xfId="6839"/>
    <cellStyle name="Note 3 7 3" xfId="3553"/>
    <cellStyle name="Note 3 7 3 2" xfId="7933"/>
    <cellStyle name="Note 3 7 4" xfId="5745"/>
    <cellStyle name="Note 3 8" xfId="1535"/>
    <cellStyle name="Note 3 8 2" xfId="3725"/>
    <cellStyle name="Note 3 8 2 2" xfId="8105"/>
    <cellStyle name="Note 3 8 3" xfId="5917"/>
    <cellStyle name="Note 3 9" xfId="2631"/>
    <cellStyle name="Note 3 9 2" xfId="7011"/>
    <cellStyle name="Note 4" xfId="403"/>
    <cellStyle name="Note 4 2" xfId="404"/>
    <cellStyle name="Note 4 2 2" xfId="405"/>
    <cellStyle name="Note 4 2 2 2" xfId="591"/>
    <cellStyle name="Note 4 2 2 2 2" xfId="869"/>
    <cellStyle name="Note 4 2 2 2 2 2" xfId="1398"/>
    <cellStyle name="Note 4 2 2 2 2 2 2" xfId="2493"/>
    <cellStyle name="Note 4 2 2 2 2 2 2 2" xfId="4683"/>
    <cellStyle name="Note 4 2 2 2 2 2 2 2 2" xfId="9063"/>
    <cellStyle name="Note 4 2 2 2 2 2 2 3" xfId="6875"/>
    <cellStyle name="Note 4 2 2 2 2 2 3" xfId="3589"/>
    <cellStyle name="Note 4 2 2 2 2 2 3 2" xfId="7969"/>
    <cellStyle name="Note 4 2 2 2 2 2 4" xfId="5781"/>
    <cellStyle name="Note 4 2 2 2 2 3" xfId="1967"/>
    <cellStyle name="Note 4 2 2 2 2 3 2" xfId="4157"/>
    <cellStyle name="Note 4 2 2 2 2 3 2 2" xfId="8537"/>
    <cellStyle name="Note 4 2 2 2 2 3 3" xfId="6349"/>
    <cellStyle name="Note 4 2 2 2 2 4" xfId="3063"/>
    <cellStyle name="Note 4 2 2 2 2 4 2" xfId="7443"/>
    <cellStyle name="Note 4 2 2 2 2 5" xfId="5255"/>
    <cellStyle name="Note 4 2 2 2 3" xfId="1397"/>
    <cellStyle name="Note 4 2 2 2 3 2" xfId="2492"/>
    <cellStyle name="Note 4 2 2 2 3 2 2" xfId="4682"/>
    <cellStyle name="Note 4 2 2 2 3 2 2 2" xfId="9062"/>
    <cellStyle name="Note 4 2 2 2 3 2 3" xfId="6874"/>
    <cellStyle name="Note 4 2 2 2 3 3" xfId="3588"/>
    <cellStyle name="Note 4 2 2 2 3 3 2" xfId="7968"/>
    <cellStyle name="Note 4 2 2 2 3 4" xfId="5780"/>
    <cellStyle name="Note 4 2 2 2 4" xfId="1690"/>
    <cellStyle name="Note 4 2 2 2 4 2" xfId="3880"/>
    <cellStyle name="Note 4 2 2 2 4 2 2" xfId="8260"/>
    <cellStyle name="Note 4 2 2 2 4 3" xfId="6072"/>
    <cellStyle name="Note 4 2 2 2 5" xfId="2786"/>
    <cellStyle name="Note 4 2 2 2 5 2" xfId="7166"/>
    <cellStyle name="Note 4 2 2 2 6" xfId="4978"/>
    <cellStyle name="Note 4 2 2 3" xfId="736"/>
    <cellStyle name="Note 4 2 2 3 2" xfId="1399"/>
    <cellStyle name="Note 4 2 2 3 2 2" xfId="2494"/>
    <cellStyle name="Note 4 2 2 3 2 2 2" xfId="4684"/>
    <cellStyle name="Note 4 2 2 3 2 2 2 2" xfId="9064"/>
    <cellStyle name="Note 4 2 2 3 2 2 3" xfId="6876"/>
    <cellStyle name="Note 4 2 2 3 2 3" xfId="3590"/>
    <cellStyle name="Note 4 2 2 3 2 3 2" xfId="7970"/>
    <cellStyle name="Note 4 2 2 3 2 4" xfId="5782"/>
    <cellStyle name="Note 4 2 2 3 3" xfId="1834"/>
    <cellStyle name="Note 4 2 2 3 3 2" xfId="4024"/>
    <cellStyle name="Note 4 2 2 3 3 2 2" xfId="8404"/>
    <cellStyle name="Note 4 2 2 3 3 3" xfId="6216"/>
    <cellStyle name="Note 4 2 2 3 4" xfId="2930"/>
    <cellStyle name="Note 4 2 2 3 4 2" xfId="7310"/>
    <cellStyle name="Note 4 2 2 3 5" xfId="5122"/>
    <cellStyle name="Note 4 2 2 4" xfId="1396"/>
    <cellStyle name="Note 4 2 2 4 2" xfId="2491"/>
    <cellStyle name="Note 4 2 2 4 2 2" xfId="4681"/>
    <cellStyle name="Note 4 2 2 4 2 2 2" xfId="9061"/>
    <cellStyle name="Note 4 2 2 4 2 3" xfId="6873"/>
    <cellStyle name="Note 4 2 2 4 3" xfId="3587"/>
    <cellStyle name="Note 4 2 2 4 3 2" xfId="7967"/>
    <cellStyle name="Note 4 2 2 4 4" xfId="5779"/>
    <cellStyle name="Note 4 2 2 5" xfId="1545"/>
    <cellStyle name="Note 4 2 2 5 2" xfId="3735"/>
    <cellStyle name="Note 4 2 2 5 2 2" xfId="8115"/>
    <cellStyle name="Note 4 2 2 5 3" xfId="5927"/>
    <cellStyle name="Note 4 2 2 6" xfId="2641"/>
    <cellStyle name="Note 4 2 2 6 2" xfId="7021"/>
    <cellStyle name="Note 4 2 2 7" xfId="4845"/>
    <cellStyle name="Note 4 2 3" xfId="590"/>
    <cellStyle name="Note 4 2 3 2" xfId="868"/>
    <cellStyle name="Note 4 2 3 2 2" xfId="1401"/>
    <cellStyle name="Note 4 2 3 2 2 2" xfId="2496"/>
    <cellStyle name="Note 4 2 3 2 2 2 2" xfId="4686"/>
    <cellStyle name="Note 4 2 3 2 2 2 2 2" xfId="9066"/>
    <cellStyle name="Note 4 2 3 2 2 2 3" xfId="6878"/>
    <cellStyle name="Note 4 2 3 2 2 3" xfId="3592"/>
    <cellStyle name="Note 4 2 3 2 2 3 2" xfId="7972"/>
    <cellStyle name="Note 4 2 3 2 2 4" xfId="5784"/>
    <cellStyle name="Note 4 2 3 2 3" xfId="1966"/>
    <cellStyle name="Note 4 2 3 2 3 2" xfId="4156"/>
    <cellStyle name="Note 4 2 3 2 3 2 2" xfId="8536"/>
    <cellStyle name="Note 4 2 3 2 3 3" xfId="6348"/>
    <cellStyle name="Note 4 2 3 2 4" xfId="3062"/>
    <cellStyle name="Note 4 2 3 2 4 2" xfId="7442"/>
    <cellStyle name="Note 4 2 3 2 5" xfId="5254"/>
    <cellStyle name="Note 4 2 3 3" xfId="1400"/>
    <cellStyle name="Note 4 2 3 3 2" xfId="2495"/>
    <cellStyle name="Note 4 2 3 3 2 2" xfId="4685"/>
    <cellStyle name="Note 4 2 3 3 2 2 2" xfId="9065"/>
    <cellStyle name="Note 4 2 3 3 2 3" xfId="6877"/>
    <cellStyle name="Note 4 2 3 3 3" xfId="3591"/>
    <cellStyle name="Note 4 2 3 3 3 2" xfId="7971"/>
    <cellStyle name="Note 4 2 3 3 4" xfId="5783"/>
    <cellStyle name="Note 4 2 3 4" xfId="1689"/>
    <cellStyle name="Note 4 2 3 4 2" xfId="3879"/>
    <cellStyle name="Note 4 2 3 4 2 2" xfId="8259"/>
    <cellStyle name="Note 4 2 3 4 3" xfId="6071"/>
    <cellStyle name="Note 4 2 3 5" xfId="2785"/>
    <cellStyle name="Note 4 2 3 5 2" xfId="7165"/>
    <cellStyle name="Note 4 2 3 6" xfId="4977"/>
    <cellStyle name="Note 4 2 4" xfId="735"/>
    <cellStyle name="Note 4 2 4 2" xfId="1402"/>
    <cellStyle name="Note 4 2 4 2 2" xfId="2497"/>
    <cellStyle name="Note 4 2 4 2 2 2" xfId="4687"/>
    <cellStyle name="Note 4 2 4 2 2 2 2" xfId="9067"/>
    <cellStyle name="Note 4 2 4 2 2 3" xfId="6879"/>
    <cellStyle name="Note 4 2 4 2 3" xfId="3593"/>
    <cellStyle name="Note 4 2 4 2 3 2" xfId="7973"/>
    <cellStyle name="Note 4 2 4 2 4" xfId="5785"/>
    <cellStyle name="Note 4 2 4 3" xfId="1833"/>
    <cellStyle name="Note 4 2 4 3 2" xfId="4023"/>
    <cellStyle name="Note 4 2 4 3 2 2" xfId="8403"/>
    <cellStyle name="Note 4 2 4 3 3" xfId="6215"/>
    <cellStyle name="Note 4 2 4 4" xfId="2929"/>
    <cellStyle name="Note 4 2 4 4 2" xfId="7309"/>
    <cellStyle name="Note 4 2 4 5" xfId="5121"/>
    <cellStyle name="Note 4 2 5" xfId="1395"/>
    <cellStyle name="Note 4 2 5 2" xfId="2490"/>
    <cellStyle name="Note 4 2 5 2 2" xfId="4680"/>
    <cellStyle name="Note 4 2 5 2 2 2" xfId="9060"/>
    <cellStyle name="Note 4 2 5 2 3" xfId="6872"/>
    <cellStyle name="Note 4 2 5 3" xfId="3586"/>
    <cellStyle name="Note 4 2 5 3 2" xfId="7966"/>
    <cellStyle name="Note 4 2 5 4" xfId="5778"/>
    <cellStyle name="Note 4 2 6" xfId="1544"/>
    <cellStyle name="Note 4 2 6 2" xfId="3734"/>
    <cellStyle name="Note 4 2 6 2 2" xfId="8114"/>
    <cellStyle name="Note 4 2 6 3" xfId="5926"/>
    <cellStyle name="Note 4 2 7" xfId="2640"/>
    <cellStyle name="Note 4 2 7 2" xfId="7020"/>
    <cellStyle name="Note 4 2 8" xfId="4844"/>
    <cellStyle name="Note 4 3" xfId="406"/>
    <cellStyle name="Note 4 3 2" xfId="592"/>
    <cellStyle name="Note 4 3 2 2" xfId="870"/>
    <cellStyle name="Note 4 3 2 2 2" xfId="1405"/>
    <cellStyle name="Note 4 3 2 2 2 2" xfId="2500"/>
    <cellStyle name="Note 4 3 2 2 2 2 2" xfId="4690"/>
    <cellStyle name="Note 4 3 2 2 2 2 2 2" xfId="9070"/>
    <cellStyle name="Note 4 3 2 2 2 2 3" xfId="6882"/>
    <cellStyle name="Note 4 3 2 2 2 3" xfId="3596"/>
    <cellStyle name="Note 4 3 2 2 2 3 2" xfId="7976"/>
    <cellStyle name="Note 4 3 2 2 2 4" xfId="5788"/>
    <cellStyle name="Note 4 3 2 2 3" xfId="1968"/>
    <cellStyle name="Note 4 3 2 2 3 2" xfId="4158"/>
    <cellStyle name="Note 4 3 2 2 3 2 2" xfId="8538"/>
    <cellStyle name="Note 4 3 2 2 3 3" xfId="6350"/>
    <cellStyle name="Note 4 3 2 2 4" xfId="3064"/>
    <cellStyle name="Note 4 3 2 2 4 2" xfId="7444"/>
    <cellStyle name="Note 4 3 2 2 5" xfId="5256"/>
    <cellStyle name="Note 4 3 2 3" xfId="1404"/>
    <cellStyle name="Note 4 3 2 3 2" xfId="2499"/>
    <cellStyle name="Note 4 3 2 3 2 2" xfId="4689"/>
    <cellStyle name="Note 4 3 2 3 2 2 2" xfId="9069"/>
    <cellStyle name="Note 4 3 2 3 2 3" xfId="6881"/>
    <cellStyle name="Note 4 3 2 3 3" xfId="3595"/>
    <cellStyle name="Note 4 3 2 3 3 2" xfId="7975"/>
    <cellStyle name="Note 4 3 2 3 4" xfId="5787"/>
    <cellStyle name="Note 4 3 2 4" xfId="1691"/>
    <cellStyle name="Note 4 3 2 4 2" xfId="3881"/>
    <cellStyle name="Note 4 3 2 4 2 2" xfId="8261"/>
    <cellStyle name="Note 4 3 2 4 3" xfId="6073"/>
    <cellStyle name="Note 4 3 2 5" xfId="2787"/>
    <cellStyle name="Note 4 3 2 5 2" xfId="7167"/>
    <cellStyle name="Note 4 3 2 6" xfId="4979"/>
    <cellStyle name="Note 4 3 3" xfId="737"/>
    <cellStyle name="Note 4 3 3 2" xfId="1406"/>
    <cellStyle name="Note 4 3 3 2 2" xfId="2501"/>
    <cellStyle name="Note 4 3 3 2 2 2" xfId="4691"/>
    <cellStyle name="Note 4 3 3 2 2 2 2" xfId="9071"/>
    <cellStyle name="Note 4 3 3 2 2 3" xfId="6883"/>
    <cellStyle name="Note 4 3 3 2 3" xfId="3597"/>
    <cellStyle name="Note 4 3 3 2 3 2" xfId="7977"/>
    <cellStyle name="Note 4 3 3 2 4" xfId="5789"/>
    <cellStyle name="Note 4 3 3 3" xfId="1835"/>
    <cellStyle name="Note 4 3 3 3 2" xfId="4025"/>
    <cellStyle name="Note 4 3 3 3 2 2" xfId="8405"/>
    <cellStyle name="Note 4 3 3 3 3" xfId="6217"/>
    <cellStyle name="Note 4 3 3 4" xfId="2931"/>
    <cellStyle name="Note 4 3 3 4 2" xfId="7311"/>
    <cellStyle name="Note 4 3 3 5" xfId="5123"/>
    <cellStyle name="Note 4 3 4" xfId="1403"/>
    <cellStyle name="Note 4 3 4 2" xfId="2498"/>
    <cellStyle name="Note 4 3 4 2 2" xfId="4688"/>
    <cellStyle name="Note 4 3 4 2 2 2" xfId="9068"/>
    <cellStyle name="Note 4 3 4 2 3" xfId="6880"/>
    <cellStyle name="Note 4 3 4 3" xfId="3594"/>
    <cellStyle name="Note 4 3 4 3 2" xfId="7974"/>
    <cellStyle name="Note 4 3 4 4" xfId="5786"/>
    <cellStyle name="Note 4 3 5" xfId="1546"/>
    <cellStyle name="Note 4 3 5 2" xfId="3736"/>
    <cellStyle name="Note 4 3 5 2 2" xfId="8116"/>
    <cellStyle name="Note 4 3 5 3" xfId="5928"/>
    <cellStyle name="Note 4 3 6" xfId="2642"/>
    <cellStyle name="Note 4 3 6 2" xfId="7022"/>
    <cellStyle name="Note 4 3 7" xfId="4846"/>
    <cellStyle name="Note 4 4" xfId="589"/>
    <cellStyle name="Note 4 4 2" xfId="867"/>
    <cellStyle name="Note 4 4 2 2" xfId="1408"/>
    <cellStyle name="Note 4 4 2 2 2" xfId="2503"/>
    <cellStyle name="Note 4 4 2 2 2 2" xfId="4693"/>
    <cellStyle name="Note 4 4 2 2 2 2 2" xfId="9073"/>
    <cellStyle name="Note 4 4 2 2 2 3" xfId="6885"/>
    <cellStyle name="Note 4 4 2 2 3" xfId="3599"/>
    <cellStyle name="Note 4 4 2 2 3 2" xfId="7979"/>
    <cellStyle name="Note 4 4 2 2 4" xfId="5791"/>
    <cellStyle name="Note 4 4 2 3" xfId="1965"/>
    <cellStyle name="Note 4 4 2 3 2" xfId="4155"/>
    <cellStyle name="Note 4 4 2 3 2 2" xfId="8535"/>
    <cellStyle name="Note 4 4 2 3 3" xfId="6347"/>
    <cellStyle name="Note 4 4 2 4" xfId="3061"/>
    <cellStyle name="Note 4 4 2 4 2" xfId="7441"/>
    <cellStyle name="Note 4 4 2 5" xfId="5253"/>
    <cellStyle name="Note 4 4 3" xfId="1407"/>
    <cellStyle name="Note 4 4 3 2" xfId="2502"/>
    <cellStyle name="Note 4 4 3 2 2" xfId="4692"/>
    <cellStyle name="Note 4 4 3 2 2 2" xfId="9072"/>
    <cellStyle name="Note 4 4 3 2 3" xfId="6884"/>
    <cellStyle name="Note 4 4 3 3" xfId="3598"/>
    <cellStyle name="Note 4 4 3 3 2" xfId="7978"/>
    <cellStyle name="Note 4 4 3 4" xfId="5790"/>
    <cellStyle name="Note 4 4 4" xfId="1688"/>
    <cellStyle name="Note 4 4 4 2" xfId="3878"/>
    <cellStyle name="Note 4 4 4 2 2" xfId="8258"/>
    <cellStyle name="Note 4 4 4 3" xfId="6070"/>
    <cellStyle name="Note 4 4 5" xfId="2784"/>
    <cellStyle name="Note 4 4 5 2" xfId="7164"/>
    <cellStyle name="Note 4 4 6" xfId="4976"/>
    <cellStyle name="Note 4 5" xfId="734"/>
    <cellStyle name="Note 4 5 2" xfId="1409"/>
    <cellStyle name="Note 4 5 2 2" xfId="2504"/>
    <cellStyle name="Note 4 5 2 2 2" xfId="4694"/>
    <cellStyle name="Note 4 5 2 2 2 2" xfId="9074"/>
    <cellStyle name="Note 4 5 2 2 3" xfId="6886"/>
    <cellStyle name="Note 4 5 2 3" xfId="3600"/>
    <cellStyle name="Note 4 5 2 3 2" xfId="7980"/>
    <cellStyle name="Note 4 5 2 4" xfId="5792"/>
    <cellStyle name="Note 4 5 3" xfId="1832"/>
    <cellStyle name="Note 4 5 3 2" xfId="4022"/>
    <cellStyle name="Note 4 5 3 2 2" xfId="8402"/>
    <cellStyle name="Note 4 5 3 3" xfId="6214"/>
    <cellStyle name="Note 4 5 4" xfId="2928"/>
    <cellStyle name="Note 4 5 4 2" xfId="7308"/>
    <cellStyle name="Note 4 5 5" xfId="5120"/>
    <cellStyle name="Note 4 6" xfId="1394"/>
    <cellStyle name="Note 4 6 2" xfId="2489"/>
    <cellStyle name="Note 4 6 2 2" xfId="4679"/>
    <cellStyle name="Note 4 6 2 2 2" xfId="9059"/>
    <cellStyle name="Note 4 6 2 3" xfId="6871"/>
    <cellStyle name="Note 4 6 3" xfId="3585"/>
    <cellStyle name="Note 4 6 3 2" xfId="7965"/>
    <cellStyle name="Note 4 6 4" xfId="5777"/>
    <cellStyle name="Note 4 7" xfId="1543"/>
    <cellStyle name="Note 4 7 2" xfId="3733"/>
    <cellStyle name="Note 4 7 2 2" xfId="8113"/>
    <cellStyle name="Note 4 7 3" xfId="5925"/>
    <cellStyle name="Note 4 8" xfId="2639"/>
    <cellStyle name="Note 4 8 2" xfId="7019"/>
    <cellStyle name="Note 4 9" xfId="4843"/>
    <cellStyle name="Note 5" xfId="407"/>
    <cellStyle name="Note 5 2" xfId="408"/>
    <cellStyle name="Note 5 2 2" xfId="594"/>
    <cellStyle name="Note 5 2 2 2" xfId="872"/>
    <cellStyle name="Note 5 2 2 2 2" xfId="1413"/>
    <cellStyle name="Note 5 2 2 2 2 2" xfId="2508"/>
    <cellStyle name="Note 5 2 2 2 2 2 2" xfId="4698"/>
    <cellStyle name="Note 5 2 2 2 2 2 2 2" xfId="9078"/>
    <cellStyle name="Note 5 2 2 2 2 2 3" xfId="6890"/>
    <cellStyle name="Note 5 2 2 2 2 3" xfId="3604"/>
    <cellStyle name="Note 5 2 2 2 2 3 2" xfId="7984"/>
    <cellStyle name="Note 5 2 2 2 2 4" xfId="5796"/>
    <cellStyle name="Note 5 2 2 2 3" xfId="1970"/>
    <cellStyle name="Note 5 2 2 2 3 2" xfId="4160"/>
    <cellStyle name="Note 5 2 2 2 3 2 2" xfId="8540"/>
    <cellStyle name="Note 5 2 2 2 3 3" xfId="6352"/>
    <cellStyle name="Note 5 2 2 2 4" xfId="3066"/>
    <cellStyle name="Note 5 2 2 2 4 2" xfId="7446"/>
    <cellStyle name="Note 5 2 2 2 5" xfId="5258"/>
    <cellStyle name="Note 5 2 2 3" xfId="1412"/>
    <cellStyle name="Note 5 2 2 3 2" xfId="2507"/>
    <cellStyle name="Note 5 2 2 3 2 2" xfId="4697"/>
    <cellStyle name="Note 5 2 2 3 2 2 2" xfId="9077"/>
    <cellStyle name="Note 5 2 2 3 2 3" xfId="6889"/>
    <cellStyle name="Note 5 2 2 3 3" xfId="3603"/>
    <cellStyle name="Note 5 2 2 3 3 2" xfId="7983"/>
    <cellStyle name="Note 5 2 2 3 4" xfId="5795"/>
    <cellStyle name="Note 5 2 2 4" xfId="1693"/>
    <cellStyle name="Note 5 2 2 4 2" xfId="3883"/>
    <cellStyle name="Note 5 2 2 4 2 2" xfId="8263"/>
    <cellStyle name="Note 5 2 2 4 3" xfId="6075"/>
    <cellStyle name="Note 5 2 2 5" xfId="2789"/>
    <cellStyle name="Note 5 2 2 5 2" xfId="7169"/>
    <cellStyle name="Note 5 2 2 6" xfId="4981"/>
    <cellStyle name="Note 5 2 3" xfId="739"/>
    <cellStyle name="Note 5 2 3 2" xfId="1414"/>
    <cellStyle name="Note 5 2 3 2 2" xfId="2509"/>
    <cellStyle name="Note 5 2 3 2 2 2" xfId="4699"/>
    <cellStyle name="Note 5 2 3 2 2 2 2" xfId="9079"/>
    <cellStyle name="Note 5 2 3 2 2 3" xfId="6891"/>
    <cellStyle name="Note 5 2 3 2 3" xfId="3605"/>
    <cellStyle name="Note 5 2 3 2 3 2" xfId="7985"/>
    <cellStyle name="Note 5 2 3 2 4" xfId="5797"/>
    <cellStyle name="Note 5 2 3 3" xfId="1837"/>
    <cellStyle name="Note 5 2 3 3 2" xfId="4027"/>
    <cellStyle name="Note 5 2 3 3 2 2" xfId="8407"/>
    <cellStyle name="Note 5 2 3 3 3" xfId="6219"/>
    <cellStyle name="Note 5 2 3 4" xfId="2933"/>
    <cellStyle name="Note 5 2 3 4 2" xfId="7313"/>
    <cellStyle name="Note 5 2 3 5" xfId="5125"/>
    <cellStyle name="Note 5 2 4" xfId="1411"/>
    <cellStyle name="Note 5 2 4 2" xfId="2506"/>
    <cellStyle name="Note 5 2 4 2 2" xfId="4696"/>
    <cellStyle name="Note 5 2 4 2 2 2" xfId="9076"/>
    <cellStyle name="Note 5 2 4 2 3" xfId="6888"/>
    <cellStyle name="Note 5 2 4 3" xfId="3602"/>
    <cellStyle name="Note 5 2 4 3 2" xfId="7982"/>
    <cellStyle name="Note 5 2 4 4" xfId="5794"/>
    <cellStyle name="Note 5 2 5" xfId="1548"/>
    <cellStyle name="Note 5 2 5 2" xfId="3738"/>
    <cellStyle name="Note 5 2 5 2 2" xfId="8118"/>
    <cellStyle name="Note 5 2 5 3" xfId="5930"/>
    <cellStyle name="Note 5 2 6" xfId="2644"/>
    <cellStyle name="Note 5 2 6 2" xfId="7024"/>
    <cellStyle name="Note 5 2 7" xfId="4848"/>
    <cellStyle name="Note 5 3" xfId="593"/>
    <cellStyle name="Note 5 3 2" xfId="871"/>
    <cellStyle name="Note 5 3 2 2" xfId="1416"/>
    <cellStyle name="Note 5 3 2 2 2" xfId="2511"/>
    <cellStyle name="Note 5 3 2 2 2 2" xfId="4701"/>
    <cellStyle name="Note 5 3 2 2 2 2 2" xfId="9081"/>
    <cellStyle name="Note 5 3 2 2 2 3" xfId="6893"/>
    <cellStyle name="Note 5 3 2 2 3" xfId="3607"/>
    <cellStyle name="Note 5 3 2 2 3 2" xfId="7987"/>
    <cellStyle name="Note 5 3 2 2 4" xfId="5799"/>
    <cellStyle name="Note 5 3 2 3" xfId="1969"/>
    <cellStyle name="Note 5 3 2 3 2" xfId="4159"/>
    <cellStyle name="Note 5 3 2 3 2 2" xfId="8539"/>
    <cellStyle name="Note 5 3 2 3 3" xfId="6351"/>
    <cellStyle name="Note 5 3 2 4" xfId="3065"/>
    <cellStyle name="Note 5 3 2 4 2" xfId="7445"/>
    <cellStyle name="Note 5 3 2 5" xfId="5257"/>
    <cellStyle name="Note 5 3 3" xfId="1415"/>
    <cellStyle name="Note 5 3 3 2" xfId="2510"/>
    <cellStyle name="Note 5 3 3 2 2" xfId="4700"/>
    <cellStyle name="Note 5 3 3 2 2 2" xfId="9080"/>
    <cellStyle name="Note 5 3 3 2 3" xfId="6892"/>
    <cellStyle name="Note 5 3 3 3" xfId="3606"/>
    <cellStyle name="Note 5 3 3 3 2" xfId="7986"/>
    <cellStyle name="Note 5 3 3 4" xfId="5798"/>
    <cellStyle name="Note 5 3 4" xfId="1692"/>
    <cellStyle name="Note 5 3 4 2" xfId="3882"/>
    <cellStyle name="Note 5 3 4 2 2" xfId="8262"/>
    <cellStyle name="Note 5 3 4 3" xfId="6074"/>
    <cellStyle name="Note 5 3 5" xfId="2788"/>
    <cellStyle name="Note 5 3 5 2" xfId="7168"/>
    <cellStyle name="Note 5 3 6" xfId="4980"/>
    <cellStyle name="Note 5 4" xfId="738"/>
    <cellStyle name="Note 5 4 2" xfId="1417"/>
    <cellStyle name="Note 5 4 2 2" xfId="2512"/>
    <cellStyle name="Note 5 4 2 2 2" xfId="4702"/>
    <cellStyle name="Note 5 4 2 2 2 2" xfId="9082"/>
    <cellStyle name="Note 5 4 2 2 3" xfId="6894"/>
    <cellStyle name="Note 5 4 2 3" xfId="3608"/>
    <cellStyle name="Note 5 4 2 3 2" xfId="7988"/>
    <cellStyle name="Note 5 4 2 4" xfId="5800"/>
    <cellStyle name="Note 5 4 3" xfId="1836"/>
    <cellStyle name="Note 5 4 3 2" xfId="4026"/>
    <cellStyle name="Note 5 4 3 2 2" xfId="8406"/>
    <cellStyle name="Note 5 4 3 3" xfId="6218"/>
    <cellStyle name="Note 5 4 4" xfId="2932"/>
    <cellStyle name="Note 5 4 4 2" xfId="7312"/>
    <cellStyle name="Note 5 4 5" xfId="5124"/>
    <cellStyle name="Note 5 5" xfId="1410"/>
    <cellStyle name="Note 5 5 2" xfId="2505"/>
    <cellStyle name="Note 5 5 2 2" xfId="4695"/>
    <cellStyle name="Note 5 5 2 2 2" xfId="9075"/>
    <cellStyle name="Note 5 5 2 3" xfId="6887"/>
    <cellStyle name="Note 5 5 3" xfId="3601"/>
    <cellStyle name="Note 5 5 3 2" xfId="7981"/>
    <cellStyle name="Note 5 5 4" xfId="5793"/>
    <cellStyle name="Note 5 6" xfId="1547"/>
    <cellStyle name="Note 5 6 2" xfId="3737"/>
    <cellStyle name="Note 5 6 2 2" xfId="8117"/>
    <cellStyle name="Note 5 6 3" xfId="5929"/>
    <cellStyle name="Note 5 7" xfId="2643"/>
    <cellStyle name="Note 5 7 2" xfId="7023"/>
    <cellStyle name="Note 5 8" xfId="4847"/>
    <cellStyle name="Output" xfId="428" builtinId="21" customBuiltin="1"/>
    <cellStyle name="Standaard 2" xfId="418"/>
    <cellStyle name="TableStyleLight1" xfId="269"/>
    <cellStyle name="TableStyleLight1 2" xfId="409"/>
    <cellStyle name="TableStyleLight1 3" xfId="410"/>
    <cellStyle name="TableStyleLight1 3 2" xfId="1418"/>
    <cellStyle name="TableStyleLight1 4" xfId="411"/>
    <cellStyle name="TableStyleLight1 5" xfId="412"/>
    <cellStyle name="TableStyleLight1 6" xfId="413"/>
    <cellStyle name="TableStyleLight1 7" xfId="414"/>
    <cellStyle name="Title" xfId="419" builtinId="15" customBuiltin="1"/>
    <cellStyle name="Total" xfId="434" builtinId="25" customBuiltin="1"/>
    <cellStyle name="Warning Text" xfId="432" builtinId="11" customBuiltin="1"/>
  </cellStyles>
  <dxfs count="0"/>
  <tableStyles count="0" defaultTableStyle="TableStyleMedium9" defaultPivotStyle="PivotStyleMedium4"/>
  <colors>
    <mruColors>
      <color rgb="FFCCFF33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showGridLines="0" workbookViewId="0"/>
  </sheetViews>
  <sheetFormatPr defaultRowHeight="15"/>
  <cols>
    <col min="1" max="1" width="13.875" style="5" customWidth="1"/>
    <col min="2" max="3" width="18.75" style="6" customWidth="1"/>
    <col min="4" max="16384" width="9" style="5"/>
  </cols>
  <sheetData>
    <row r="1" spans="1:3">
      <c r="A1" s="190" t="s">
        <v>446</v>
      </c>
    </row>
    <row r="2" spans="1:3">
      <c r="A2" s="12"/>
      <c r="B2" s="11" t="s">
        <v>97</v>
      </c>
      <c r="C2" s="11" t="s">
        <v>96</v>
      </c>
    </row>
    <row r="3" spans="1:3">
      <c r="A3" s="5" t="s">
        <v>95</v>
      </c>
      <c r="B3" s="10" t="s">
        <v>94</v>
      </c>
      <c r="C3" s="10" t="s">
        <v>93</v>
      </c>
    </row>
    <row r="4" spans="1:3">
      <c r="A4" s="190" t="s">
        <v>425</v>
      </c>
      <c r="B4" s="9" t="s">
        <v>92</v>
      </c>
      <c r="C4" s="9" t="s">
        <v>91</v>
      </c>
    </row>
    <row r="5" spans="1:3">
      <c r="A5" s="5" t="s">
        <v>90</v>
      </c>
      <c r="B5" s="6" t="s">
        <v>89</v>
      </c>
      <c r="C5" s="6" t="s">
        <v>88</v>
      </c>
    </row>
    <row r="6" spans="1:3">
      <c r="A6" s="5" t="s">
        <v>87</v>
      </c>
      <c r="B6" s="6" t="s">
        <v>86</v>
      </c>
      <c r="C6" s="6" t="s">
        <v>85</v>
      </c>
    </row>
    <row r="7" spans="1:3">
      <c r="A7" s="5" t="s">
        <v>84</v>
      </c>
      <c r="B7" s="6">
        <v>0</v>
      </c>
      <c r="C7" s="6">
        <v>2.9999999999999997E-4</v>
      </c>
    </row>
    <row r="8" spans="1:3">
      <c r="A8" s="8" t="s">
        <v>83</v>
      </c>
      <c r="B8" s="7" t="s">
        <v>82</v>
      </c>
      <c r="C8" s="7" t="s">
        <v>81</v>
      </c>
    </row>
    <row r="9" spans="1:3">
      <c r="A9" s="66" t="s">
        <v>185</v>
      </c>
    </row>
    <row r="10" spans="1:3">
      <c r="A10" s="66" t="s">
        <v>186</v>
      </c>
    </row>
    <row r="11" spans="1:3">
      <c r="A11" s="66" t="s">
        <v>480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H13"/>
  <sheetViews>
    <sheetView showGridLines="0" topLeftCell="B1" workbookViewId="0">
      <selection activeCell="B2" sqref="B2"/>
    </sheetView>
  </sheetViews>
  <sheetFormatPr defaultRowHeight="15.75"/>
  <cols>
    <col min="2" max="2" width="15.5" customWidth="1"/>
    <col min="3" max="3" width="9" bestFit="1" customWidth="1"/>
    <col min="4" max="4" width="21.25" customWidth="1"/>
    <col min="5" max="5" width="6.875" customWidth="1"/>
    <col min="6" max="6" width="0.5" customWidth="1"/>
    <col min="7" max="7" width="21.25" customWidth="1"/>
    <col min="8" max="8" width="6.875" customWidth="1"/>
  </cols>
  <sheetData>
    <row r="1" spans="2:8">
      <c r="B1" s="15" t="s">
        <v>828</v>
      </c>
      <c r="C1" s="15"/>
      <c r="D1" s="15"/>
      <c r="E1" s="75"/>
      <c r="F1" s="15"/>
      <c r="G1" s="15"/>
      <c r="H1" s="127"/>
    </row>
    <row r="2" spans="2:8">
      <c r="B2" s="122"/>
      <c r="C2" s="122"/>
      <c r="D2" s="289" t="s">
        <v>252</v>
      </c>
      <c r="E2" s="289"/>
      <c r="F2" s="117"/>
      <c r="G2" s="289" t="s">
        <v>253</v>
      </c>
      <c r="H2" s="289"/>
    </row>
    <row r="3" spans="2:8">
      <c r="B3" s="21" t="s">
        <v>144</v>
      </c>
      <c r="C3" s="118" t="s">
        <v>145</v>
      </c>
      <c r="D3" s="119" t="s">
        <v>243</v>
      </c>
      <c r="E3" s="91" t="s">
        <v>244</v>
      </c>
      <c r="F3" s="120"/>
      <c r="G3" s="119" t="s">
        <v>243</v>
      </c>
      <c r="H3" s="91" t="s">
        <v>244</v>
      </c>
    </row>
    <row r="4" spans="2:8">
      <c r="B4" s="15" t="s">
        <v>146</v>
      </c>
      <c r="C4" s="19" t="s">
        <v>117</v>
      </c>
      <c r="D4" s="128" t="s">
        <v>257</v>
      </c>
      <c r="E4" s="124">
        <v>18</v>
      </c>
      <c r="F4" s="18"/>
      <c r="G4" s="131" t="s">
        <v>261</v>
      </c>
      <c r="H4" s="127">
        <v>18</v>
      </c>
    </row>
    <row r="5" spans="2:8">
      <c r="B5" s="121"/>
      <c r="C5" s="19"/>
      <c r="D5" s="128" t="s">
        <v>258</v>
      </c>
      <c r="E5" s="124">
        <v>12</v>
      </c>
      <c r="F5" s="18"/>
      <c r="G5" s="133" t="s">
        <v>262</v>
      </c>
      <c r="H5" s="127">
        <v>11</v>
      </c>
    </row>
    <row r="6" spans="2:8">
      <c r="B6" s="121"/>
      <c r="C6" s="19"/>
      <c r="D6" s="18"/>
      <c r="E6" s="124"/>
      <c r="F6" s="18"/>
      <c r="G6" s="131"/>
      <c r="H6" s="127"/>
    </row>
    <row r="7" spans="2:8">
      <c r="B7" s="15" t="s">
        <v>147</v>
      </c>
      <c r="C7" s="19" t="s">
        <v>101</v>
      </c>
      <c r="D7" s="129" t="s">
        <v>259</v>
      </c>
      <c r="E7" s="124">
        <v>18</v>
      </c>
      <c r="F7" s="18"/>
      <c r="G7" s="131" t="s">
        <v>263</v>
      </c>
      <c r="H7" s="127">
        <v>18</v>
      </c>
    </row>
    <row r="8" spans="2:8">
      <c r="B8" s="15"/>
      <c r="C8" s="19"/>
      <c r="D8" s="18"/>
      <c r="E8" s="124"/>
      <c r="F8" s="18"/>
      <c r="G8" s="132"/>
      <c r="H8" s="127"/>
    </row>
    <row r="9" spans="2:8">
      <c r="C9" s="17" t="s">
        <v>117</v>
      </c>
      <c r="D9" s="130" t="s">
        <v>260</v>
      </c>
      <c r="E9" s="125">
        <v>21</v>
      </c>
      <c r="F9" s="20"/>
      <c r="G9" s="134" t="s">
        <v>264</v>
      </c>
      <c r="H9" s="127">
        <v>21</v>
      </c>
    </row>
    <row r="10" spans="2:8">
      <c r="B10" s="21"/>
      <c r="C10" s="22"/>
      <c r="D10" s="123"/>
      <c r="E10" s="126"/>
      <c r="F10" s="123"/>
      <c r="G10" s="135" t="s">
        <v>265</v>
      </c>
      <c r="H10" s="126">
        <v>14</v>
      </c>
    </row>
    <row r="11" spans="2:8">
      <c r="B11" s="24" t="s">
        <v>254</v>
      </c>
      <c r="C11" s="15"/>
      <c r="D11" s="15"/>
      <c r="E11" s="75"/>
      <c r="F11" s="15"/>
      <c r="G11" s="15"/>
      <c r="H11" s="127"/>
    </row>
    <row r="12" spans="2:8">
      <c r="B12" s="24" t="s">
        <v>255</v>
      </c>
      <c r="C12" s="121"/>
      <c r="D12" s="121"/>
      <c r="E12" s="127"/>
      <c r="F12" s="121"/>
      <c r="G12" s="121"/>
      <c r="H12" s="127"/>
    </row>
    <row r="13" spans="2:8">
      <c r="B13" s="24" t="s">
        <v>256</v>
      </c>
      <c r="C13" s="121"/>
      <c r="D13" s="121"/>
      <c r="E13" s="127"/>
      <c r="F13" s="121"/>
      <c r="G13" s="121"/>
      <c r="H13" s="127"/>
    </row>
  </sheetData>
  <mergeCells count="2">
    <mergeCell ref="D2:E2"/>
    <mergeCell ref="G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75"/>
  <sheetViews>
    <sheetView showGridLines="0" workbookViewId="0"/>
  </sheetViews>
  <sheetFormatPr defaultRowHeight="15.75"/>
  <cols>
    <col min="1" max="2" width="11" style="146" customWidth="1"/>
    <col min="3" max="3" width="10.25" style="146" customWidth="1"/>
    <col min="4" max="4" width="10.625" style="146" customWidth="1"/>
    <col min="5" max="5" width="9.25" style="146" customWidth="1"/>
    <col min="6" max="6" width="9.125" style="146" customWidth="1"/>
    <col min="7" max="7" width="15.25" style="146" customWidth="1"/>
    <col min="8" max="8" width="57.625" style="146" customWidth="1"/>
    <col min="9" max="9" width="59.875" style="146" customWidth="1"/>
  </cols>
  <sheetData>
    <row r="1" spans="1:9" s="174" customFormat="1">
      <c r="A1" s="146" t="s">
        <v>829</v>
      </c>
      <c r="B1" s="146"/>
      <c r="C1" s="146"/>
      <c r="D1" s="146"/>
      <c r="E1" s="146"/>
      <c r="F1" s="146"/>
      <c r="G1" s="146"/>
      <c r="H1" s="146"/>
      <c r="I1" s="146"/>
    </row>
    <row r="2" spans="1:9">
      <c r="A2" s="180" t="s">
        <v>318</v>
      </c>
      <c r="B2" s="180" t="s">
        <v>319</v>
      </c>
      <c r="C2" s="180" t="s">
        <v>320</v>
      </c>
      <c r="D2" s="180" t="s">
        <v>344</v>
      </c>
      <c r="E2" s="149" t="s">
        <v>345</v>
      </c>
      <c r="F2" s="180" t="s">
        <v>346</v>
      </c>
      <c r="G2" s="180" t="s">
        <v>347</v>
      </c>
      <c r="H2" s="180" t="s">
        <v>348</v>
      </c>
      <c r="I2" s="180" t="s">
        <v>349</v>
      </c>
    </row>
    <row r="3" spans="1:9" s="174" customFormat="1">
      <c r="A3" s="183" t="s">
        <v>128</v>
      </c>
      <c r="B3" s="75" t="s">
        <v>324</v>
      </c>
      <c r="C3" s="179">
        <v>1081</v>
      </c>
      <c r="D3" s="179">
        <v>0.46</v>
      </c>
      <c r="E3" s="179" t="s">
        <v>322</v>
      </c>
      <c r="F3" s="179" t="s">
        <v>322</v>
      </c>
      <c r="G3" s="179">
        <v>12.37</v>
      </c>
      <c r="H3" s="179" t="s">
        <v>351</v>
      </c>
      <c r="I3" s="179" t="s">
        <v>382</v>
      </c>
    </row>
    <row r="4" spans="1:9" s="174" customFormat="1">
      <c r="A4" s="184" t="s">
        <v>325</v>
      </c>
      <c r="B4" s="75"/>
      <c r="C4" s="179"/>
      <c r="D4" s="179">
        <v>0.51700000000000002</v>
      </c>
      <c r="E4" s="179" t="s">
        <v>322</v>
      </c>
      <c r="F4" s="179" t="s">
        <v>322</v>
      </c>
      <c r="G4" s="179"/>
      <c r="H4" s="179" t="s">
        <v>350</v>
      </c>
      <c r="I4" s="179" t="s">
        <v>383</v>
      </c>
    </row>
    <row r="5" spans="1:9" s="174" customFormat="1">
      <c r="A5" s="185"/>
      <c r="B5" s="182"/>
      <c r="C5" s="182"/>
      <c r="D5" s="182"/>
      <c r="E5" s="182"/>
      <c r="F5" s="182"/>
      <c r="G5" s="182"/>
      <c r="H5" s="182" t="s">
        <v>352</v>
      </c>
      <c r="I5" s="182" t="s">
        <v>384</v>
      </c>
    </row>
    <row r="6" spans="1:9" s="174" customFormat="1">
      <c r="A6" s="185"/>
      <c r="B6" s="182"/>
      <c r="C6" s="182"/>
      <c r="D6" s="182"/>
      <c r="E6" s="182"/>
      <c r="F6" s="182"/>
      <c r="G6" s="182"/>
      <c r="H6" s="182"/>
      <c r="I6" s="182" t="s">
        <v>385</v>
      </c>
    </row>
    <row r="7" spans="1:9" s="174" customFormat="1">
      <c r="A7" s="215"/>
      <c r="B7" s="216"/>
      <c r="C7" s="216"/>
      <c r="D7" s="216"/>
      <c r="E7" s="216"/>
      <c r="F7" s="216"/>
      <c r="G7" s="216"/>
      <c r="H7" s="216"/>
      <c r="I7" s="216" t="s">
        <v>386</v>
      </c>
    </row>
    <row r="8" spans="1:9" s="174" customFormat="1">
      <c r="A8" s="183" t="s">
        <v>42</v>
      </c>
      <c r="B8" s="75" t="s">
        <v>327</v>
      </c>
      <c r="C8" s="179">
        <v>1461</v>
      </c>
      <c r="D8" s="179">
        <v>0.63800000000000001</v>
      </c>
      <c r="E8" s="179" t="s">
        <v>322</v>
      </c>
      <c r="F8" s="179" t="s">
        <v>322</v>
      </c>
      <c r="G8" s="179">
        <v>31.36</v>
      </c>
      <c r="H8" s="179" t="s">
        <v>353</v>
      </c>
      <c r="I8" s="219" t="s">
        <v>442</v>
      </c>
    </row>
    <row r="9" spans="1:9" s="174" customFormat="1">
      <c r="A9" s="184" t="s">
        <v>328</v>
      </c>
      <c r="B9" s="75"/>
      <c r="C9" s="179"/>
      <c r="D9" s="179">
        <v>0.64400000000000002</v>
      </c>
      <c r="E9" s="179" t="s">
        <v>322</v>
      </c>
      <c r="F9" s="179" t="s">
        <v>322</v>
      </c>
      <c r="G9" s="179"/>
      <c r="H9" s="179" t="s">
        <v>354</v>
      </c>
      <c r="I9" s="179"/>
    </row>
    <row r="10" spans="1:9" s="174" customFormat="1">
      <c r="A10" s="184"/>
      <c r="B10" s="75"/>
      <c r="C10" s="179"/>
      <c r="D10" s="179"/>
      <c r="E10" s="179"/>
      <c r="F10" s="179"/>
      <c r="G10" s="179"/>
      <c r="H10" s="179" t="s">
        <v>355</v>
      </c>
      <c r="I10" s="179"/>
    </row>
    <row r="11" spans="1:9" s="174" customFormat="1">
      <c r="A11" s="217"/>
      <c r="B11" s="218"/>
      <c r="C11" s="216"/>
      <c r="D11" s="216"/>
      <c r="E11" s="216"/>
      <c r="F11" s="216"/>
      <c r="G11" s="216"/>
      <c r="H11" s="216" t="s">
        <v>356</v>
      </c>
      <c r="I11" s="216"/>
    </row>
    <row r="12" spans="1:9" s="174" customFormat="1">
      <c r="A12" s="183" t="s">
        <v>37</v>
      </c>
      <c r="B12" s="179" t="s">
        <v>338</v>
      </c>
      <c r="C12" s="179">
        <v>1973</v>
      </c>
      <c r="D12" s="179">
        <v>0.82099999999999995</v>
      </c>
      <c r="E12" s="179" t="s">
        <v>322</v>
      </c>
      <c r="F12" s="179" t="s">
        <v>322</v>
      </c>
      <c r="G12" s="179">
        <v>53.77</v>
      </c>
      <c r="H12" s="179" t="s">
        <v>423</v>
      </c>
      <c r="I12" s="179" t="s">
        <v>387</v>
      </c>
    </row>
    <row r="13" spans="1:9" s="174" customFormat="1">
      <c r="A13" s="184" t="s">
        <v>339</v>
      </c>
      <c r="B13" s="179"/>
      <c r="C13" s="179"/>
      <c r="D13" s="179">
        <v>0.86899999999999999</v>
      </c>
      <c r="E13" s="179" t="s">
        <v>322</v>
      </c>
      <c r="F13" s="179" t="s">
        <v>322</v>
      </c>
      <c r="G13" s="179"/>
      <c r="H13" s="179" t="s">
        <v>357</v>
      </c>
      <c r="I13" s="179" t="s">
        <v>388</v>
      </c>
    </row>
    <row r="14" spans="1:9" s="174" customFormat="1">
      <c r="A14" s="184" t="s">
        <v>340</v>
      </c>
      <c r="B14" s="179"/>
      <c r="C14" s="179"/>
      <c r="D14" s="179">
        <v>0.67600000000000005</v>
      </c>
      <c r="E14" s="179" t="s">
        <v>322</v>
      </c>
      <c r="F14" s="179" t="s">
        <v>322</v>
      </c>
      <c r="G14" s="179"/>
      <c r="H14" s="179" t="s">
        <v>358</v>
      </c>
      <c r="I14" s="179" t="s">
        <v>389</v>
      </c>
    </row>
    <row r="15" spans="1:9" s="174" customFormat="1">
      <c r="A15" s="184" t="s">
        <v>94</v>
      </c>
      <c r="B15" s="179"/>
      <c r="C15" s="179"/>
      <c r="D15" s="179">
        <v>0.53600000000000003</v>
      </c>
      <c r="E15" s="179" t="s">
        <v>322</v>
      </c>
      <c r="F15" s="179" t="s">
        <v>322</v>
      </c>
      <c r="G15" s="179"/>
      <c r="H15" s="179" t="s">
        <v>359</v>
      </c>
      <c r="I15" s="179" t="s">
        <v>390</v>
      </c>
    </row>
    <row r="16" spans="1:9" s="174" customFormat="1">
      <c r="A16" s="184" t="s">
        <v>341</v>
      </c>
      <c r="B16" s="179"/>
      <c r="C16" s="179"/>
      <c r="D16" s="179">
        <v>0.68</v>
      </c>
      <c r="E16" s="179" t="s">
        <v>322</v>
      </c>
      <c r="F16" s="179" t="s">
        <v>322</v>
      </c>
      <c r="G16" s="179"/>
      <c r="H16" s="179" t="s">
        <v>360</v>
      </c>
      <c r="I16" s="179" t="s">
        <v>391</v>
      </c>
    </row>
    <row r="17" spans="1:9" s="174" customFormat="1">
      <c r="A17" s="184"/>
      <c r="B17" s="179"/>
      <c r="C17" s="179"/>
      <c r="D17" s="179"/>
      <c r="E17" s="179"/>
      <c r="F17" s="179"/>
      <c r="G17" s="179"/>
      <c r="H17" s="179" t="s">
        <v>361</v>
      </c>
      <c r="I17" s="179"/>
    </row>
    <row r="18" spans="1:9" s="174" customFormat="1">
      <c r="A18" s="184"/>
      <c r="B18" s="179"/>
      <c r="C18" s="179"/>
      <c r="D18" s="179"/>
      <c r="E18" s="179"/>
      <c r="F18" s="179"/>
      <c r="G18" s="179"/>
      <c r="H18" s="179" t="s">
        <v>362</v>
      </c>
      <c r="I18" s="179"/>
    </row>
    <row r="19" spans="1:9" s="174" customFormat="1">
      <c r="A19" s="217"/>
      <c r="B19" s="216"/>
      <c r="C19" s="216"/>
      <c r="D19" s="216"/>
      <c r="E19" s="216"/>
      <c r="F19" s="216"/>
      <c r="G19" s="216"/>
      <c r="H19" s="216" t="s">
        <v>363</v>
      </c>
      <c r="I19" s="216"/>
    </row>
    <row r="20" spans="1:9">
      <c r="A20" s="183" t="s">
        <v>102</v>
      </c>
      <c r="B20" s="75" t="s">
        <v>321</v>
      </c>
      <c r="C20" s="179">
        <v>2564</v>
      </c>
      <c r="D20" s="179">
        <v>0.627</v>
      </c>
      <c r="E20" s="179" t="s">
        <v>322</v>
      </c>
      <c r="F20" s="179" t="s">
        <v>323</v>
      </c>
      <c r="G20" s="179">
        <v>1.4</v>
      </c>
      <c r="H20" s="179" t="s">
        <v>364</v>
      </c>
      <c r="I20" s="219" t="s">
        <v>442</v>
      </c>
    </row>
    <row r="21" spans="1:9">
      <c r="A21" s="183" t="s">
        <v>114</v>
      </c>
      <c r="B21" s="75"/>
      <c r="C21" s="179"/>
      <c r="D21" s="179">
        <v>0.61799999999999999</v>
      </c>
      <c r="E21" s="179" t="s">
        <v>322</v>
      </c>
      <c r="F21" s="179" t="s">
        <v>322</v>
      </c>
      <c r="G21" s="179"/>
      <c r="H21" s="179"/>
      <c r="I21" s="179"/>
    </row>
    <row r="22" spans="1:9">
      <c r="A22" s="183" t="s">
        <v>48</v>
      </c>
      <c r="B22" s="75"/>
      <c r="C22" s="179"/>
      <c r="D22" s="179">
        <v>0.65900000000000003</v>
      </c>
      <c r="E22" s="179" t="s">
        <v>322</v>
      </c>
      <c r="F22" s="179" t="s">
        <v>323</v>
      </c>
      <c r="G22" s="179"/>
      <c r="H22" s="179"/>
      <c r="I22" s="179"/>
    </row>
    <row r="23" spans="1:9">
      <c r="A23" s="215" t="s">
        <v>60</v>
      </c>
      <c r="B23" s="218"/>
      <c r="C23" s="216"/>
      <c r="D23" s="216">
        <v>0.47099999999999997</v>
      </c>
      <c r="E23" s="216" t="s">
        <v>322</v>
      </c>
      <c r="F23" s="216" t="s">
        <v>322</v>
      </c>
      <c r="G23" s="216"/>
      <c r="H23" s="216"/>
      <c r="I23" s="216"/>
    </row>
    <row r="24" spans="1:9">
      <c r="A24" s="183" t="s">
        <v>8</v>
      </c>
      <c r="B24" s="75" t="s">
        <v>326</v>
      </c>
      <c r="C24" s="179">
        <v>1174</v>
      </c>
      <c r="D24" s="179">
        <v>0.42199999999999999</v>
      </c>
      <c r="E24" s="179" t="s">
        <v>322</v>
      </c>
      <c r="F24" s="179" t="s">
        <v>322</v>
      </c>
      <c r="G24" s="179">
        <v>35.08</v>
      </c>
      <c r="H24" s="179" t="s">
        <v>365</v>
      </c>
      <c r="I24" s="179" t="s">
        <v>424</v>
      </c>
    </row>
    <row r="25" spans="1:9">
      <c r="A25" s="215" t="s">
        <v>24</v>
      </c>
      <c r="B25" s="218"/>
      <c r="C25" s="216"/>
      <c r="D25" s="216">
        <v>0.67100000000000004</v>
      </c>
      <c r="E25" s="216" t="s">
        <v>322</v>
      </c>
      <c r="F25" s="216" t="s">
        <v>322</v>
      </c>
      <c r="G25" s="216"/>
      <c r="H25" s="216"/>
      <c r="I25" s="216"/>
    </row>
    <row r="26" spans="1:9" s="174" customFormat="1">
      <c r="A26" s="183" t="s">
        <v>121</v>
      </c>
      <c r="B26" s="179" t="s">
        <v>337</v>
      </c>
      <c r="C26" s="179">
        <v>2969</v>
      </c>
      <c r="D26" s="179">
        <v>0.60199999999999998</v>
      </c>
      <c r="E26" s="179" t="s">
        <v>322</v>
      </c>
      <c r="F26" s="179" t="s">
        <v>323</v>
      </c>
      <c r="G26" s="179">
        <v>0.69</v>
      </c>
      <c r="H26" s="219" t="s">
        <v>442</v>
      </c>
      <c r="I26" s="179" t="s">
        <v>392</v>
      </c>
    </row>
    <row r="27" spans="1:9" s="174" customFormat="1">
      <c r="A27" s="183" t="s">
        <v>123</v>
      </c>
      <c r="B27" s="179"/>
      <c r="C27" s="179"/>
      <c r="D27" s="179">
        <v>0.21</v>
      </c>
      <c r="E27" s="179" t="s">
        <v>322</v>
      </c>
      <c r="F27" s="179" t="s">
        <v>330</v>
      </c>
      <c r="G27" s="179"/>
      <c r="H27" s="179"/>
      <c r="I27" s="179" t="s">
        <v>393</v>
      </c>
    </row>
    <row r="28" spans="1:9" s="174" customFormat="1">
      <c r="A28" s="183" t="s">
        <v>131</v>
      </c>
      <c r="B28" s="179"/>
      <c r="C28" s="179"/>
      <c r="D28" s="179">
        <v>0.78700000000000003</v>
      </c>
      <c r="E28" s="179" t="s">
        <v>322</v>
      </c>
      <c r="F28" s="179" t="s">
        <v>323</v>
      </c>
      <c r="G28" s="179"/>
      <c r="H28" s="179"/>
      <c r="I28" s="179" t="s">
        <v>394</v>
      </c>
    </row>
    <row r="29" spans="1:9" s="174" customFormat="1">
      <c r="A29" s="183" t="s">
        <v>5</v>
      </c>
      <c r="B29" s="179"/>
      <c r="C29" s="179"/>
      <c r="D29" s="179">
        <v>0.66</v>
      </c>
      <c r="E29" s="179" t="s">
        <v>322</v>
      </c>
      <c r="F29" s="179" t="s">
        <v>323</v>
      </c>
      <c r="G29" s="179"/>
      <c r="H29" s="179"/>
      <c r="I29" s="179" t="s">
        <v>395</v>
      </c>
    </row>
    <row r="30" spans="1:9" s="174" customFormat="1">
      <c r="A30" s="183" t="s">
        <v>0</v>
      </c>
      <c r="B30" s="179"/>
      <c r="C30" s="179"/>
      <c r="D30" s="179">
        <v>0.67300000000000004</v>
      </c>
      <c r="E30" s="179" t="s">
        <v>322</v>
      </c>
      <c r="F30" s="179" t="s">
        <v>322</v>
      </c>
      <c r="G30" s="179"/>
      <c r="H30" s="179"/>
      <c r="I30" s="179" t="s">
        <v>396</v>
      </c>
    </row>
    <row r="31" spans="1:9" s="174" customFormat="1">
      <c r="A31" s="183" t="s">
        <v>139</v>
      </c>
      <c r="B31" s="179"/>
      <c r="C31" s="179"/>
      <c r="D31" s="179">
        <v>0.70599999999999996</v>
      </c>
      <c r="E31" s="179" t="s">
        <v>322</v>
      </c>
      <c r="F31" s="179" t="s">
        <v>323</v>
      </c>
      <c r="G31" s="179"/>
      <c r="H31" s="179"/>
      <c r="I31" s="179"/>
    </row>
    <row r="32" spans="1:9" s="174" customFormat="1">
      <c r="A32" s="215" t="s">
        <v>140</v>
      </c>
      <c r="B32" s="216"/>
      <c r="C32" s="216"/>
      <c r="D32" s="216">
        <v>0.6</v>
      </c>
      <c r="E32" s="216" t="s">
        <v>322</v>
      </c>
      <c r="F32" s="216" t="s">
        <v>330</v>
      </c>
      <c r="G32" s="216"/>
      <c r="H32" s="216"/>
      <c r="I32" s="216"/>
    </row>
    <row r="33" spans="1:9">
      <c r="A33" s="183" t="s">
        <v>29</v>
      </c>
      <c r="B33" s="179" t="s">
        <v>331</v>
      </c>
      <c r="C33" s="179">
        <v>1121</v>
      </c>
      <c r="D33" s="179">
        <v>0.378</v>
      </c>
      <c r="E33" s="179" t="s">
        <v>322</v>
      </c>
      <c r="F33" s="179" t="s">
        <v>322</v>
      </c>
      <c r="G33" s="179">
        <v>14.73</v>
      </c>
      <c r="H33" s="179" t="s">
        <v>366</v>
      </c>
      <c r="I33" s="179" t="s">
        <v>398</v>
      </c>
    </row>
    <row r="34" spans="1:9" s="174" customFormat="1">
      <c r="A34" s="183"/>
      <c r="B34" s="179"/>
      <c r="C34" s="179"/>
      <c r="D34" s="179"/>
      <c r="E34" s="179"/>
      <c r="F34" s="179"/>
      <c r="G34" s="179"/>
      <c r="H34" s="179" t="s">
        <v>367</v>
      </c>
      <c r="I34" s="179" t="s">
        <v>399</v>
      </c>
    </row>
    <row r="35" spans="1:9" s="174" customFormat="1">
      <c r="A35" s="183"/>
      <c r="B35" s="179"/>
      <c r="C35" s="179"/>
      <c r="D35" s="179"/>
      <c r="E35" s="179"/>
      <c r="F35" s="179"/>
      <c r="G35" s="179"/>
      <c r="H35" s="179" t="s">
        <v>368</v>
      </c>
      <c r="I35" s="179" t="s">
        <v>400</v>
      </c>
    </row>
    <row r="36" spans="1:9" s="174" customFormat="1">
      <c r="A36" s="183"/>
      <c r="B36" s="179"/>
      <c r="C36" s="179"/>
      <c r="D36" s="179"/>
      <c r="E36" s="179"/>
      <c r="F36" s="179"/>
      <c r="G36" s="179"/>
      <c r="H36" s="179" t="s">
        <v>369</v>
      </c>
      <c r="I36" s="179" t="s">
        <v>401</v>
      </c>
    </row>
    <row r="37" spans="1:9" s="174" customFormat="1">
      <c r="A37" s="215"/>
      <c r="B37" s="216"/>
      <c r="C37" s="216"/>
      <c r="D37" s="216"/>
      <c r="E37" s="216"/>
      <c r="F37" s="216"/>
      <c r="G37" s="216"/>
      <c r="H37" s="216"/>
      <c r="I37" s="216" t="s">
        <v>402</v>
      </c>
    </row>
    <row r="38" spans="1:9">
      <c r="A38" s="183" t="s">
        <v>332</v>
      </c>
      <c r="B38" s="179" t="s">
        <v>333</v>
      </c>
      <c r="C38" s="179">
        <v>1294</v>
      </c>
      <c r="D38" s="179">
        <v>0.253</v>
      </c>
      <c r="E38" s="179" t="s">
        <v>322</v>
      </c>
      <c r="F38" s="179" t="s">
        <v>322</v>
      </c>
      <c r="G38" s="179">
        <v>22.59</v>
      </c>
      <c r="H38" s="179" t="s">
        <v>370</v>
      </c>
      <c r="I38" s="179" t="s">
        <v>403</v>
      </c>
    </row>
    <row r="39" spans="1:9" s="174" customFormat="1">
      <c r="A39" s="183"/>
      <c r="B39" s="179"/>
      <c r="C39" s="179"/>
      <c r="D39" s="179"/>
      <c r="E39" s="179"/>
      <c r="F39" s="179"/>
      <c r="G39" s="179"/>
      <c r="H39" s="179" t="s">
        <v>371</v>
      </c>
      <c r="I39" s="179" t="s">
        <v>404</v>
      </c>
    </row>
    <row r="40" spans="1:9" s="174" customFormat="1">
      <c r="A40" s="183"/>
      <c r="B40" s="179"/>
      <c r="C40" s="179"/>
      <c r="D40" s="179"/>
      <c r="E40" s="179"/>
      <c r="F40" s="179"/>
      <c r="G40" s="179"/>
      <c r="H40" s="179" t="s">
        <v>372</v>
      </c>
      <c r="I40" s="179" t="s">
        <v>405</v>
      </c>
    </row>
    <row r="41" spans="1:9" s="174" customFormat="1">
      <c r="A41" s="183"/>
      <c r="B41" s="179"/>
      <c r="C41" s="179"/>
      <c r="D41" s="179"/>
      <c r="E41" s="179"/>
      <c r="F41" s="179"/>
      <c r="G41" s="179"/>
      <c r="H41" s="179" t="s">
        <v>373</v>
      </c>
      <c r="I41" s="179" t="s">
        <v>406</v>
      </c>
    </row>
    <row r="42" spans="1:9" s="174" customFormat="1">
      <c r="A42" s="215"/>
      <c r="B42" s="216"/>
      <c r="C42" s="216"/>
      <c r="D42" s="216"/>
      <c r="E42" s="216"/>
      <c r="F42" s="216"/>
      <c r="G42" s="216"/>
      <c r="H42" s="216" t="s">
        <v>374</v>
      </c>
      <c r="I42" s="216" t="s">
        <v>407</v>
      </c>
    </row>
    <row r="43" spans="1:9">
      <c r="A43" s="183" t="s">
        <v>335</v>
      </c>
      <c r="B43" s="179" t="s">
        <v>336</v>
      </c>
      <c r="C43" s="179">
        <v>1101</v>
      </c>
      <c r="D43" s="179">
        <v>0.69899999999999995</v>
      </c>
      <c r="E43" s="179" t="s">
        <v>322</v>
      </c>
      <c r="F43" s="179" t="s">
        <v>322</v>
      </c>
      <c r="G43" s="179">
        <v>21.55</v>
      </c>
      <c r="H43" s="179" t="s">
        <v>397</v>
      </c>
      <c r="I43" s="179" t="s">
        <v>408</v>
      </c>
    </row>
    <row r="44" spans="1:9" s="174" customFormat="1">
      <c r="A44" s="183"/>
      <c r="B44" s="179"/>
      <c r="C44" s="179"/>
      <c r="D44" s="179"/>
      <c r="E44" s="179"/>
      <c r="F44" s="179"/>
      <c r="G44" s="179"/>
      <c r="H44" s="179" t="s">
        <v>375</v>
      </c>
      <c r="I44" s="179" t="s">
        <v>409</v>
      </c>
    </row>
    <row r="45" spans="1:9" s="174" customFormat="1">
      <c r="A45" s="183"/>
      <c r="B45" s="179"/>
      <c r="C45" s="179"/>
      <c r="D45" s="179"/>
      <c r="E45" s="179"/>
      <c r="F45" s="179"/>
      <c r="G45" s="179"/>
      <c r="H45" s="179"/>
      <c r="I45" s="179" t="s">
        <v>410</v>
      </c>
    </row>
    <row r="46" spans="1:9" s="174" customFormat="1">
      <c r="A46" s="183"/>
      <c r="B46" s="179"/>
      <c r="C46" s="179"/>
      <c r="D46" s="179"/>
      <c r="E46" s="179"/>
      <c r="F46" s="179"/>
      <c r="G46" s="179"/>
      <c r="H46" s="179"/>
      <c r="I46" s="179" t="s">
        <v>411</v>
      </c>
    </row>
    <row r="47" spans="1:9" s="174" customFormat="1">
      <c r="A47" s="215"/>
      <c r="B47" s="216"/>
      <c r="C47" s="216"/>
      <c r="D47" s="216"/>
      <c r="E47" s="216"/>
      <c r="F47" s="216"/>
      <c r="G47" s="216"/>
      <c r="H47" s="216"/>
      <c r="I47" s="216" t="s">
        <v>412</v>
      </c>
    </row>
    <row r="48" spans="1:9">
      <c r="A48" s="183" t="s">
        <v>137</v>
      </c>
      <c r="B48" s="75" t="s">
        <v>329</v>
      </c>
      <c r="C48" s="179">
        <v>1428</v>
      </c>
      <c r="D48" s="179">
        <v>0.77300000000000002</v>
      </c>
      <c r="E48" s="179" t="s">
        <v>322</v>
      </c>
      <c r="F48" s="179" t="s">
        <v>330</v>
      </c>
      <c r="G48" s="179">
        <v>8.31</v>
      </c>
      <c r="H48" s="179" t="s">
        <v>378</v>
      </c>
      <c r="I48" s="179" t="s">
        <v>413</v>
      </c>
    </row>
    <row r="49" spans="1:9">
      <c r="A49" s="183" t="s">
        <v>32</v>
      </c>
      <c r="B49" s="179"/>
      <c r="C49" s="179"/>
      <c r="D49" s="179">
        <v>0.62</v>
      </c>
      <c r="E49" s="179" t="s">
        <v>322</v>
      </c>
      <c r="F49" s="179" t="s">
        <v>322</v>
      </c>
      <c r="G49" s="179"/>
      <c r="H49" s="179" t="s">
        <v>379</v>
      </c>
      <c r="I49" s="179" t="s">
        <v>414</v>
      </c>
    </row>
    <row r="50" spans="1:9" s="174" customFormat="1">
      <c r="A50" s="183"/>
      <c r="B50" s="179"/>
      <c r="C50" s="179"/>
      <c r="D50" s="179"/>
      <c r="E50" s="179"/>
      <c r="F50" s="179"/>
      <c r="G50" s="179"/>
      <c r="H50" s="179" t="s">
        <v>376</v>
      </c>
      <c r="I50" s="179" t="s">
        <v>415</v>
      </c>
    </row>
    <row r="51" spans="1:9" s="174" customFormat="1">
      <c r="A51" s="183"/>
      <c r="B51" s="179"/>
      <c r="C51" s="179"/>
      <c r="D51" s="179"/>
      <c r="E51" s="179"/>
      <c r="F51" s="179"/>
      <c r="G51" s="179"/>
      <c r="H51" s="179" t="s">
        <v>377</v>
      </c>
      <c r="I51" s="179" t="s">
        <v>416</v>
      </c>
    </row>
    <row r="52" spans="1:9" s="174" customFormat="1">
      <c r="A52" s="215"/>
      <c r="B52" s="216"/>
      <c r="C52" s="216"/>
      <c r="D52" s="216"/>
      <c r="E52" s="216"/>
      <c r="F52" s="216"/>
      <c r="G52" s="216"/>
      <c r="H52" s="216"/>
      <c r="I52" s="216" t="s">
        <v>417</v>
      </c>
    </row>
    <row r="53" spans="1:9">
      <c r="A53" s="183" t="s">
        <v>57</v>
      </c>
      <c r="B53" s="179" t="s">
        <v>334</v>
      </c>
      <c r="C53" s="179">
        <v>1442</v>
      </c>
      <c r="D53" s="179">
        <v>0.28299999999999997</v>
      </c>
      <c r="E53" s="179" t="s">
        <v>322</v>
      </c>
      <c r="F53" s="179" t="s">
        <v>322</v>
      </c>
      <c r="G53" s="179">
        <v>18.75</v>
      </c>
      <c r="H53" s="179" t="s">
        <v>380</v>
      </c>
      <c r="I53" s="179" t="s">
        <v>418</v>
      </c>
    </row>
    <row r="54" spans="1:9" s="174" customFormat="1">
      <c r="A54" s="183"/>
      <c r="B54" s="179"/>
      <c r="C54" s="179"/>
      <c r="D54" s="179"/>
      <c r="E54" s="179"/>
      <c r="F54" s="179"/>
      <c r="G54" s="179"/>
      <c r="H54" s="179" t="s">
        <v>381</v>
      </c>
      <c r="I54" s="179" t="s">
        <v>419</v>
      </c>
    </row>
    <row r="55" spans="1:9" s="174" customFormat="1">
      <c r="A55" s="183"/>
      <c r="B55" s="179"/>
      <c r="C55" s="179"/>
      <c r="D55" s="179"/>
      <c r="E55" s="179"/>
      <c r="F55" s="179"/>
      <c r="G55" s="179"/>
      <c r="H55" s="179"/>
      <c r="I55" s="179" t="s">
        <v>420</v>
      </c>
    </row>
    <row r="56" spans="1:9" s="174" customFormat="1">
      <c r="A56" s="183"/>
      <c r="B56" s="179"/>
      <c r="C56" s="179"/>
      <c r="D56" s="179"/>
      <c r="E56" s="179"/>
      <c r="F56" s="179"/>
      <c r="G56" s="179"/>
      <c r="H56" s="179"/>
      <c r="I56" s="179" t="s">
        <v>421</v>
      </c>
    </row>
    <row r="57" spans="1:9" s="174" customFormat="1">
      <c r="A57" s="215"/>
      <c r="B57" s="216"/>
      <c r="C57" s="216"/>
      <c r="D57" s="216"/>
      <c r="E57" s="216"/>
      <c r="F57" s="216"/>
      <c r="G57" s="216"/>
      <c r="H57" s="216"/>
      <c r="I57" s="216" t="s">
        <v>422</v>
      </c>
    </row>
    <row r="58" spans="1:9">
      <c r="A58" s="183" t="s">
        <v>342</v>
      </c>
      <c r="B58" s="179" t="s">
        <v>107</v>
      </c>
      <c r="C58" s="179" t="s">
        <v>343</v>
      </c>
      <c r="D58" s="179" t="s">
        <v>343</v>
      </c>
      <c r="E58" s="179" t="s">
        <v>343</v>
      </c>
      <c r="F58" s="179" t="s">
        <v>323</v>
      </c>
      <c r="G58" s="179" t="s">
        <v>343</v>
      </c>
      <c r="H58" s="179" t="s">
        <v>343</v>
      </c>
      <c r="I58" s="179" t="s">
        <v>343</v>
      </c>
    </row>
    <row r="59" spans="1:9">
      <c r="A59" s="183" t="s">
        <v>118</v>
      </c>
      <c r="B59" s="179" t="s">
        <v>107</v>
      </c>
      <c r="C59" s="179" t="s">
        <v>343</v>
      </c>
      <c r="D59" s="179" t="s">
        <v>343</v>
      </c>
      <c r="E59" s="179" t="s">
        <v>330</v>
      </c>
      <c r="F59" s="179" t="s">
        <v>323</v>
      </c>
      <c r="G59" s="179" t="s">
        <v>343</v>
      </c>
      <c r="H59" s="179" t="s">
        <v>343</v>
      </c>
      <c r="I59" s="179" t="s">
        <v>343</v>
      </c>
    </row>
    <row r="60" spans="1:9">
      <c r="A60" s="183" t="s">
        <v>63</v>
      </c>
      <c r="B60" s="179" t="s">
        <v>107</v>
      </c>
      <c r="C60" s="179" t="s">
        <v>343</v>
      </c>
      <c r="D60" s="179" t="s">
        <v>343</v>
      </c>
      <c r="E60" s="179" t="s">
        <v>343</v>
      </c>
      <c r="F60" s="179" t="s">
        <v>322</v>
      </c>
      <c r="G60" s="179" t="s">
        <v>343</v>
      </c>
      <c r="H60" s="179" t="s">
        <v>343</v>
      </c>
      <c r="I60" s="179" t="s">
        <v>343</v>
      </c>
    </row>
    <row r="61" spans="1:9">
      <c r="A61" s="183" t="s">
        <v>126</v>
      </c>
      <c r="B61" s="179" t="s">
        <v>107</v>
      </c>
      <c r="C61" s="179" t="s">
        <v>343</v>
      </c>
      <c r="D61" s="179" t="s">
        <v>343</v>
      </c>
      <c r="E61" s="179" t="s">
        <v>330</v>
      </c>
      <c r="F61" s="179" t="s">
        <v>330</v>
      </c>
      <c r="G61" s="179" t="s">
        <v>343</v>
      </c>
      <c r="H61" s="179" t="s">
        <v>343</v>
      </c>
      <c r="I61" s="179" t="s">
        <v>343</v>
      </c>
    </row>
    <row r="62" spans="1:9">
      <c r="A62" s="183" t="s">
        <v>133</v>
      </c>
      <c r="B62" s="179" t="s">
        <v>107</v>
      </c>
      <c r="C62" s="179" t="s">
        <v>343</v>
      </c>
      <c r="D62" s="179" t="s">
        <v>343</v>
      </c>
      <c r="E62" s="179" t="s">
        <v>343</v>
      </c>
      <c r="F62" s="179" t="s">
        <v>330</v>
      </c>
      <c r="G62" s="179" t="s">
        <v>343</v>
      </c>
      <c r="H62" s="179" t="s">
        <v>343</v>
      </c>
      <c r="I62" s="179" t="s">
        <v>343</v>
      </c>
    </row>
    <row r="63" spans="1:9">
      <c r="A63" s="183" t="s">
        <v>134</v>
      </c>
      <c r="B63" s="179" t="s">
        <v>107</v>
      </c>
      <c r="C63" s="179" t="s">
        <v>343</v>
      </c>
      <c r="D63" s="179" t="s">
        <v>343</v>
      </c>
      <c r="E63" s="179" t="s">
        <v>343</v>
      </c>
      <c r="F63" s="179" t="s">
        <v>323</v>
      </c>
      <c r="G63" s="179" t="s">
        <v>343</v>
      </c>
      <c r="H63" s="179" t="s">
        <v>343</v>
      </c>
      <c r="I63" s="179" t="s">
        <v>343</v>
      </c>
    </row>
    <row r="64" spans="1:9">
      <c r="A64" s="220" t="s">
        <v>142</v>
      </c>
      <c r="B64" s="181" t="s">
        <v>107</v>
      </c>
      <c r="C64" s="181" t="s">
        <v>343</v>
      </c>
      <c r="D64" s="181" t="s">
        <v>343</v>
      </c>
      <c r="E64" s="181" t="s">
        <v>343</v>
      </c>
      <c r="F64" s="181" t="s">
        <v>323</v>
      </c>
      <c r="G64" s="181" t="s">
        <v>343</v>
      </c>
      <c r="H64" s="181" t="s">
        <v>343</v>
      </c>
      <c r="I64" s="181" t="s">
        <v>343</v>
      </c>
    </row>
    <row r="65" spans="1:2">
      <c r="A65" s="186" t="s">
        <v>443</v>
      </c>
    </row>
    <row r="66" spans="1:2">
      <c r="A66" s="186" t="s">
        <v>444</v>
      </c>
    </row>
    <row r="67" spans="1:2">
      <c r="A67" s="187" t="s">
        <v>445</v>
      </c>
    </row>
    <row r="68" spans="1:2">
      <c r="A68"/>
    </row>
    <row r="73" spans="1:2">
      <c r="A73" s="189"/>
      <c r="B73" s="188"/>
    </row>
    <row r="74" spans="1:2">
      <c r="A74" s="188"/>
      <c r="B74" s="188"/>
    </row>
    <row r="75" spans="1:2">
      <c r="A75" s="188"/>
      <c r="B75" s="188"/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9"/>
  <sheetViews>
    <sheetView showGridLines="0" workbookViewId="0">
      <selection activeCell="A2" sqref="A2"/>
    </sheetView>
  </sheetViews>
  <sheetFormatPr defaultRowHeight="15"/>
  <cols>
    <col min="1" max="1" width="12.375" style="51" customWidth="1"/>
    <col min="2" max="2" width="11.5" style="51" customWidth="1"/>
    <col min="3" max="3" width="11.75" style="51" customWidth="1"/>
    <col min="4" max="4" width="12.375" style="51" customWidth="1"/>
    <col min="5" max="8" width="13.125" style="51" customWidth="1"/>
    <col min="9" max="16384" width="9" style="51"/>
  </cols>
  <sheetData>
    <row r="1" spans="1:8">
      <c r="A1" s="286" t="s">
        <v>830</v>
      </c>
    </row>
    <row r="2" spans="1:8" ht="15.75">
      <c r="A2" s="53" t="s">
        <v>167</v>
      </c>
      <c r="B2" s="55" t="s">
        <v>168</v>
      </c>
      <c r="C2" s="55" t="s">
        <v>169</v>
      </c>
      <c r="D2" s="55" t="s">
        <v>170</v>
      </c>
      <c r="E2" s="56" t="s">
        <v>171</v>
      </c>
      <c r="F2" s="56" t="s">
        <v>172</v>
      </c>
      <c r="G2" s="56" t="s">
        <v>173</v>
      </c>
      <c r="H2" s="56" t="s">
        <v>174</v>
      </c>
    </row>
    <row r="3" spans="1:8">
      <c r="A3" s="51" t="s">
        <v>175</v>
      </c>
      <c r="B3" s="54">
        <v>62</v>
      </c>
      <c r="C3" s="54">
        <v>1163</v>
      </c>
      <c r="D3" s="57" t="s">
        <v>176</v>
      </c>
      <c r="E3" s="58">
        <v>0.97728714435216046</v>
      </c>
      <c r="F3" s="58">
        <v>0.34801040799999999</v>
      </c>
      <c r="G3" s="58">
        <v>0.96199999999999997</v>
      </c>
      <c r="H3" s="58">
        <v>0.77200000000000002</v>
      </c>
    </row>
    <row r="4" spans="1:8">
      <c r="A4" s="51" t="s">
        <v>177</v>
      </c>
      <c r="B4" s="59">
        <v>44.1</v>
      </c>
      <c r="C4" s="54">
        <v>390</v>
      </c>
      <c r="D4" s="60" t="s">
        <v>178</v>
      </c>
      <c r="E4" s="58">
        <v>0.94099999999999995</v>
      </c>
      <c r="F4" s="58">
        <v>0.314</v>
      </c>
      <c r="G4" s="58">
        <v>0.82199999999999995</v>
      </c>
      <c r="H4" s="58">
        <v>0.71499999999999997</v>
      </c>
    </row>
    <row r="5" spans="1:8">
      <c r="A5" s="51" t="s">
        <v>179</v>
      </c>
      <c r="B5" s="59">
        <v>37.6</v>
      </c>
      <c r="C5" s="54">
        <v>6</v>
      </c>
      <c r="D5" s="61" t="s">
        <v>180</v>
      </c>
      <c r="E5" s="58">
        <v>0.97970486666666667</v>
      </c>
      <c r="F5" s="58">
        <v>0.34357799999999999</v>
      </c>
      <c r="G5" s="58">
        <v>0.70670699999999997</v>
      </c>
      <c r="H5" s="58">
        <v>0.55310999999999999</v>
      </c>
    </row>
    <row r="6" spans="1:8">
      <c r="A6" s="51" t="s">
        <v>181</v>
      </c>
      <c r="B6" s="60" t="s">
        <v>182</v>
      </c>
      <c r="C6" s="54">
        <v>88</v>
      </c>
      <c r="D6" s="60" t="s">
        <v>183</v>
      </c>
      <c r="E6" s="58">
        <v>0.95099999999999996</v>
      </c>
      <c r="F6" s="58">
        <v>0.3</v>
      </c>
      <c r="G6" s="58">
        <v>0.97199999999999998</v>
      </c>
      <c r="H6" s="58">
        <v>0.871</v>
      </c>
    </row>
    <row r="7" spans="1:8">
      <c r="A7" s="52" t="s">
        <v>110</v>
      </c>
      <c r="B7" s="62" t="s">
        <v>182</v>
      </c>
      <c r="C7" s="63">
        <v>4</v>
      </c>
      <c r="D7" s="62" t="s">
        <v>184</v>
      </c>
      <c r="E7" s="64">
        <v>0.892706</v>
      </c>
      <c r="F7" s="64">
        <v>0.37791400000000003</v>
      </c>
      <c r="G7" s="64">
        <v>0.73013600000000001</v>
      </c>
      <c r="H7" s="64">
        <v>0.59965599999999997</v>
      </c>
    </row>
    <row r="8" spans="1:8">
      <c r="A8" s="65" t="s">
        <v>483</v>
      </c>
      <c r="B8" s="54"/>
    </row>
    <row r="9" spans="1:8">
      <c r="B9" s="54"/>
    </row>
  </sheetData>
  <pageMargins left="0.7" right="0.7" top="0.75" bottom="0.75" header="0.3" footer="0.3"/>
  <pageSetup paperSize="9" orientation="portrait" r:id="rId1"/>
  <ignoredErrors>
    <ignoredError sqref="D3 D4:D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D17"/>
  <sheetViews>
    <sheetView showGridLines="0" tabSelected="1" workbookViewId="0">
      <selection activeCell="A2" sqref="A2"/>
    </sheetView>
  </sheetViews>
  <sheetFormatPr defaultRowHeight="15"/>
  <cols>
    <col min="1" max="1" width="12.25" style="236" customWidth="1"/>
    <col min="2" max="2" width="8.375" style="236" customWidth="1"/>
    <col min="3" max="3" width="9" style="236" customWidth="1"/>
    <col min="4" max="4" width="39" style="236" customWidth="1"/>
    <col min="5" max="16384" width="9" style="236"/>
  </cols>
  <sheetData>
    <row r="1" spans="1:4">
      <c r="A1" s="287" t="s">
        <v>831</v>
      </c>
    </row>
    <row r="2" spans="1:4" ht="15.75">
      <c r="A2" s="242" t="s">
        <v>465</v>
      </c>
      <c r="B2" s="243" t="s">
        <v>477</v>
      </c>
      <c r="C2" s="243" t="s">
        <v>476</v>
      </c>
      <c r="D2" s="242" t="s">
        <v>466</v>
      </c>
    </row>
    <row r="3" spans="1:4">
      <c r="A3" s="236" t="s">
        <v>467</v>
      </c>
      <c r="B3" s="241">
        <v>534</v>
      </c>
      <c r="D3" s="245" t="s">
        <v>468</v>
      </c>
    </row>
    <row r="4" spans="1:4">
      <c r="A4" s="236" t="s">
        <v>469</v>
      </c>
      <c r="B4" s="241">
        <v>6</v>
      </c>
      <c r="D4" s="247" t="s">
        <v>486</v>
      </c>
    </row>
    <row r="5" spans="1:4">
      <c r="A5" s="236" t="s">
        <v>470</v>
      </c>
      <c r="C5" s="241">
        <v>324</v>
      </c>
      <c r="D5" s="245" t="s">
        <v>485</v>
      </c>
    </row>
    <row r="6" spans="1:4">
      <c r="A6" s="236" t="s">
        <v>471</v>
      </c>
      <c r="C6" s="241">
        <v>71</v>
      </c>
      <c r="D6" s="245" t="s">
        <v>478</v>
      </c>
    </row>
    <row r="7" spans="1:4">
      <c r="A7" s="236" t="s">
        <v>472</v>
      </c>
      <c r="B7" s="241">
        <v>57</v>
      </c>
      <c r="D7" s="245" t="s">
        <v>484</v>
      </c>
    </row>
    <row r="8" spans="1:4">
      <c r="A8" s="236" t="s">
        <v>472</v>
      </c>
      <c r="B8" s="241">
        <v>126</v>
      </c>
      <c r="C8" s="241"/>
      <c r="D8" s="247" t="s">
        <v>486</v>
      </c>
    </row>
    <row r="9" spans="1:4">
      <c r="A9" s="236" t="s">
        <v>473</v>
      </c>
      <c r="C9" s="241">
        <v>108</v>
      </c>
      <c r="D9" s="247" t="s">
        <v>486</v>
      </c>
    </row>
    <row r="10" spans="1:4">
      <c r="A10" s="236" t="s">
        <v>474</v>
      </c>
      <c r="B10" s="241">
        <v>225</v>
      </c>
      <c r="D10" s="247" t="s">
        <v>486</v>
      </c>
    </row>
    <row r="11" spans="1:4">
      <c r="A11" s="239" t="s">
        <v>475</v>
      </c>
      <c r="B11" s="240">
        <v>175</v>
      </c>
      <c r="C11" s="240"/>
      <c r="D11" s="246" t="s">
        <v>479</v>
      </c>
    </row>
    <row r="12" spans="1:4">
      <c r="A12" s="238" t="s">
        <v>475</v>
      </c>
      <c r="B12" s="237">
        <v>25</v>
      </c>
      <c r="C12" s="237"/>
      <c r="D12" s="248" t="s">
        <v>486</v>
      </c>
    </row>
    <row r="16" spans="1:4">
      <c r="B16" s="244"/>
    </row>
    <row r="17" spans="2:2">
      <c r="B17" s="2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7"/>
  <sheetViews>
    <sheetView showGridLines="0" workbookViewId="0">
      <selection activeCell="B46" sqref="B46"/>
    </sheetView>
  </sheetViews>
  <sheetFormatPr defaultRowHeight="15"/>
  <cols>
    <col min="1" max="1" width="14.875" style="15" customWidth="1"/>
    <col min="2" max="2" width="10" style="75" customWidth="1"/>
    <col min="3" max="3" width="4.125" style="75" customWidth="1"/>
    <col min="4" max="4" width="9" style="75"/>
    <col min="5" max="5" width="18.875" style="75" customWidth="1"/>
    <col min="6" max="6" width="9.375" style="75" customWidth="1"/>
    <col min="7" max="7" width="11.125" style="75" customWidth="1"/>
    <col min="8" max="8" width="24.25" style="75" customWidth="1"/>
    <col min="9" max="9" width="13.125" style="75" customWidth="1"/>
    <col min="10" max="10" width="12" style="75" customWidth="1"/>
    <col min="11" max="11" width="0.625" style="75" customWidth="1"/>
    <col min="12" max="12" width="8.375" style="106" customWidth="1"/>
    <col min="13" max="13" width="12.5" style="15" customWidth="1"/>
    <col min="14" max="15" width="9.375" style="15" customWidth="1"/>
    <col min="16" max="16" width="10.75" style="15" customWidth="1"/>
    <col min="17" max="17" width="11.875" style="15" customWidth="1"/>
    <col min="18" max="18" width="10" style="15" customWidth="1"/>
    <col min="19" max="19" width="14.25" style="15" customWidth="1"/>
    <col min="20" max="16384" width="9" style="15"/>
  </cols>
  <sheetData>
    <row r="1" spans="1:18">
      <c r="A1" s="15" t="s">
        <v>447</v>
      </c>
    </row>
    <row r="2" spans="1:18">
      <c r="A2" s="16"/>
      <c r="B2" s="82"/>
      <c r="C2" s="82"/>
      <c r="D2" s="82"/>
      <c r="E2" s="82"/>
      <c r="F2" s="82" t="s">
        <v>239</v>
      </c>
      <c r="G2" s="82"/>
      <c r="H2" s="82"/>
      <c r="I2" s="82"/>
      <c r="J2" s="82"/>
      <c r="K2" s="97"/>
      <c r="L2" s="289" t="s">
        <v>426</v>
      </c>
      <c r="M2" s="289"/>
      <c r="N2" s="289"/>
      <c r="O2" s="289"/>
      <c r="P2" s="289"/>
      <c r="Q2" s="289"/>
      <c r="R2" s="289"/>
    </row>
    <row r="3" spans="1:18" s="100" customFormat="1">
      <c r="B3" s="98"/>
      <c r="C3" s="98"/>
      <c r="D3" s="98"/>
      <c r="E3" s="98"/>
      <c r="F3" s="98"/>
      <c r="G3" s="98"/>
      <c r="H3" s="83"/>
      <c r="I3" s="83"/>
      <c r="J3" s="83"/>
      <c r="K3" s="83"/>
      <c r="L3" s="88"/>
      <c r="M3" s="88"/>
      <c r="N3" s="288" t="s">
        <v>240</v>
      </c>
      <c r="O3" s="288"/>
      <c r="P3" s="288"/>
      <c r="Q3" s="288"/>
      <c r="R3" s="288"/>
    </row>
    <row r="4" spans="1:18" s="84" customFormat="1">
      <c r="A4" s="96" t="s">
        <v>201</v>
      </c>
      <c r="B4" s="87" t="s">
        <v>95</v>
      </c>
      <c r="C4" s="87" t="s">
        <v>232</v>
      </c>
      <c r="D4" s="87" t="s">
        <v>233</v>
      </c>
      <c r="E4" s="87" t="s">
        <v>99</v>
      </c>
      <c r="F4" s="87" t="s">
        <v>100</v>
      </c>
      <c r="G4" s="87" t="s">
        <v>98</v>
      </c>
      <c r="H4" s="91" t="s">
        <v>234</v>
      </c>
      <c r="I4" s="91" t="s">
        <v>203</v>
      </c>
      <c r="J4" s="91" t="s">
        <v>229</v>
      </c>
      <c r="K4" s="91"/>
      <c r="L4" s="86" t="s">
        <v>236</v>
      </c>
      <c r="M4" s="90" t="s">
        <v>241</v>
      </c>
      <c r="N4" s="93" t="s">
        <v>427</v>
      </c>
      <c r="O4" s="90" t="s">
        <v>428</v>
      </c>
      <c r="P4" s="90" t="s">
        <v>242</v>
      </c>
      <c r="Q4" s="90" t="s">
        <v>237</v>
      </c>
      <c r="R4" s="90" t="s">
        <v>238</v>
      </c>
    </row>
    <row r="5" spans="1:18">
      <c r="A5" s="15" t="s">
        <v>230</v>
      </c>
      <c r="B5" s="94" t="s">
        <v>24</v>
      </c>
      <c r="C5" s="85">
        <v>12</v>
      </c>
      <c r="D5" s="95">
        <v>75687045</v>
      </c>
      <c r="E5" s="73" t="s">
        <v>113</v>
      </c>
      <c r="F5" s="73" t="s">
        <v>116</v>
      </c>
      <c r="G5" s="95" t="s">
        <v>104</v>
      </c>
      <c r="H5" s="14" t="s">
        <v>115</v>
      </c>
      <c r="I5" s="14">
        <v>6.7999999999999996E-3</v>
      </c>
      <c r="J5" s="14">
        <v>1.0999999999999999E-2</v>
      </c>
      <c r="K5" s="14"/>
      <c r="L5" s="89">
        <v>1.083</v>
      </c>
      <c r="M5" s="102">
        <v>1</v>
      </c>
      <c r="N5" s="102">
        <v>5</v>
      </c>
      <c r="O5" s="99">
        <f>N5/104220</f>
        <v>4.7975436576472843E-5</v>
      </c>
      <c r="P5" s="102">
        <v>0</v>
      </c>
      <c r="Q5" s="102" t="s">
        <v>110</v>
      </c>
      <c r="R5" s="102">
        <v>74</v>
      </c>
    </row>
    <row r="6" spans="1:18">
      <c r="B6" s="94" t="s">
        <v>118</v>
      </c>
      <c r="C6" s="85">
        <v>3</v>
      </c>
      <c r="D6" s="95">
        <v>130132401</v>
      </c>
      <c r="E6" s="73" t="s">
        <v>113</v>
      </c>
      <c r="F6" s="73" t="s">
        <v>106</v>
      </c>
      <c r="G6" s="95" t="s">
        <v>104</v>
      </c>
      <c r="H6" s="103" t="s">
        <v>119</v>
      </c>
      <c r="I6" s="103">
        <v>1.1999999999999999E-3</v>
      </c>
      <c r="J6" s="103">
        <v>0</v>
      </c>
      <c r="K6" s="103"/>
      <c r="L6" s="89">
        <v>0.55100000000000005</v>
      </c>
      <c r="M6" s="102">
        <v>44</v>
      </c>
      <c r="N6" s="102">
        <v>8</v>
      </c>
      <c r="O6" s="99">
        <f t="shared" ref="O6:O16" si="0">N6/104220</f>
        <v>7.6760698522356551E-5</v>
      </c>
      <c r="P6" s="102">
        <v>2</v>
      </c>
      <c r="Q6" s="102">
        <v>49</v>
      </c>
      <c r="R6" s="102">
        <v>93</v>
      </c>
    </row>
    <row r="7" spans="1:18">
      <c r="B7" s="94" t="s">
        <v>121</v>
      </c>
      <c r="C7" s="85">
        <v>1</v>
      </c>
      <c r="D7" s="95">
        <v>212799882</v>
      </c>
      <c r="E7" s="73" t="s">
        <v>108</v>
      </c>
      <c r="F7" s="73" t="s">
        <v>106</v>
      </c>
      <c r="G7" s="95" t="s">
        <v>104</v>
      </c>
      <c r="H7" s="80" t="s">
        <v>122</v>
      </c>
      <c r="I7" s="80">
        <v>8.0000000000000002E-3</v>
      </c>
      <c r="J7" s="80">
        <v>3.5999999999999999E-3</v>
      </c>
      <c r="K7" s="80"/>
      <c r="L7" s="89">
        <v>0.45700000000000002</v>
      </c>
      <c r="M7" s="102">
        <v>0</v>
      </c>
      <c r="N7" s="102">
        <v>7</v>
      </c>
      <c r="O7" s="99">
        <f t="shared" si="0"/>
        <v>6.7165611207061984E-5</v>
      </c>
      <c r="P7" s="102">
        <v>1</v>
      </c>
      <c r="Q7" s="102">
        <v>78</v>
      </c>
      <c r="R7" s="102">
        <v>78</v>
      </c>
    </row>
    <row r="8" spans="1:18">
      <c r="B8" s="94" t="s">
        <v>123</v>
      </c>
      <c r="C8" s="85">
        <v>8</v>
      </c>
      <c r="D8" s="95">
        <v>124195352</v>
      </c>
      <c r="E8" s="73" t="s">
        <v>105</v>
      </c>
      <c r="F8" s="73" t="s">
        <v>106</v>
      </c>
      <c r="G8" s="95" t="s">
        <v>104</v>
      </c>
      <c r="H8" s="13" t="s">
        <v>124</v>
      </c>
      <c r="I8" s="13">
        <v>4.5999999999999999E-3</v>
      </c>
      <c r="J8" s="13">
        <v>6.0999999999999997E-4</v>
      </c>
      <c r="K8" s="13"/>
      <c r="L8" s="89">
        <v>0.50700000000000001</v>
      </c>
      <c r="M8" s="102">
        <v>0</v>
      </c>
      <c r="N8" s="102">
        <v>2</v>
      </c>
      <c r="O8" s="99">
        <f t="shared" si="0"/>
        <v>1.9190174630589138E-5</v>
      </c>
      <c r="P8" s="102">
        <v>0</v>
      </c>
      <c r="Q8" s="102" t="s">
        <v>110</v>
      </c>
      <c r="R8" s="102">
        <v>55</v>
      </c>
    </row>
    <row r="9" spans="1:18">
      <c r="B9" s="94" t="s">
        <v>126</v>
      </c>
      <c r="C9" s="85">
        <v>17</v>
      </c>
      <c r="D9" s="95">
        <v>61957946</v>
      </c>
      <c r="E9" s="73" t="s">
        <v>113</v>
      </c>
      <c r="F9" s="73" t="s">
        <v>106</v>
      </c>
      <c r="G9" s="95" t="s">
        <v>104</v>
      </c>
      <c r="H9" s="80" t="s">
        <v>127</v>
      </c>
      <c r="I9" s="80">
        <v>3.3E-3</v>
      </c>
      <c r="J9" s="80">
        <v>2.3999999999999998E-3</v>
      </c>
      <c r="K9" s="80"/>
      <c r="L9" s="89">
        <v>0.34399999999999997</v>
      </c>
      <c r="M9" s="102">
        <v>0</v>
      </c>
      <c r="N9" s="102">
        <v>3</v>
      </c>
      <c r="O9" s="99">
        <f t="shared" si="0"/>
        <v>2.8785261945883708E-5</v>
      </c>
      <c r="P9" s="102">
        <v>2</v>
      </c>
      <c r="Q9" s="102">
        <v>76</v>
      </c>
      <c r="R9" s="102">
        <v>83</v>
      </c>
    </row>
    <row r="10" spans="1:18">
      <c r="B10" s="94" t="s">
        <v>128</v>
      </c>
      <c r="C10" s="85">
        <v>14</v>
      </c>
      <c r="D10" s="95">
        <v>76644266</v>
      </c>
      <c r="E10" s="73" t="s">
        <v>113</v>
      </c>
      <c r="F10" s="73" t="s">
        <v>106</v>
      </c>
      <c r="G10" s="95" t="s">
        <v>104</v>
      </c>
      <c r="H10" s="74" t="s">
        <v>129</v>
      </c>
      <c r="I10" s="74">
        <v>5.3E-3</v>
      </c>
      <c r="J10" s="77">
        <v>2.9999999999999997E-4</v>
      </c>
      <c r="K10" s="77"/>
      <c r="L10" s="89">
        <v>0.437</v>
      </c>
      <c r="M10" s="102">
        <v>0</v>
      </c>
      <c r="N10" s="102">
        <v>1</v>
      </c>
      <c r="O10" s="99">
        <f t="shared" si="0"/>
        <v>9.5950873152945689E-6</v>
      </c>
      <c r="P10" s="102">
        <v>1</v>
      </c>
      <c r="Q10" s="102">
        <v>84</v>
      </c>
      <c r="R10" s="102">
        <v>84</v>
      </c>
    </row>
    <row r="11" spans="1:18">
      <c r="B11" s="94" t="s">
        <v>131</v>
      </c>
      <c r="C11" s="85">
        <v>6</v>
      </c>
      <c r="D11" s="95">
        <v>39282816</v>
      </c>
      <c r="E11" s="73" t="s">
        <v>105</v>
      </c>
      <c r="F11" s="73" t="s">
        <v>108</v>
      </c>
      <c r="G11" s="95" t="s">
        <v>104</v>
      </c>
      <c r="H11" s="80" t="s">
        <v>132</v>
      </c>
      <c r="I11" s="80">
        <v>4.4000000000000003E-3</v>
      </c>
      <c r="J11" s="80">
        <v>4.7000000000000002E-3</v>
      </c>
      <c r="K11" s="80"/>
      <c r="L11" s="89">
        <v>0.84299999999999997</v>
      </c>
      <c r="M11" s="102">
        <v>0</v>
      </c>
      <c r="N11" s="102">
        <v>9</v>
      </c>
      <c r="O11" s="99">
        <f t="shared" si="0"/>
        <v>8.6355785837651119E-5</v>
      </c>
      <c r="P11" s="102">
        <v>0</v>
      </c>
      <c r="Q11" s="102" t="s">
        <v>110</v>
      </c>
      <c r="R11" s="102">
        <v>87</v>
      </c>
    </row>
    <row r="12" spans="1:18">
      <c r="B12" s="94" t="s">
        <v>5</v>
      </c>
      <c r="C12" s="85">
        <v>10</v>
      </c>
      <c r="D12" s="95">
        <v>27688101</v>
      </c>
      <c r="E12" s="73" t="s">
        <v>105</v>
      </c>
      <c r="F12" s="73" t="s">
        <v>108</v>
      </c>
      <c r="G12" s="95" t="s">
        <v>104</v>
      </c>
      <c r="H12" s="13" t="s">
        <v>187</v>
      </c>
      <c r="I12" s="13">
        <v>9.7000000000000003E-3</v>
      </c>
      <c r="J12" s="13">
        <v>4.7999999999999996E-3</v>
      </c>
      <c r="K12" s="13"/>
      <c r="L12" s="89">
        <v>2.117</v>
      </c>
      <c r="M12" s="102" t="s">
        <v>110</v>
      </c>
      <c r="N12" s="102">
        <v>29</v>
      </c>
      <c r="O12" s="92">
        <f t="shared" si="0"/>
        <v>2.7825753214354252E-4</v>
      </c>
      <c r="P12" s="102">
        <v>4</v>
      </c>
      <c r="Q12" s="102">
        <v>73</v>
      </c>
      <c r="R12" s="102">
        <v>96</v>
      </c>
    </row>
    <row r="13" spans="1:18">
      <c r="B13" s="94" t="s">
        <v>42</v>
      </c>
      <c r="C13" s="85">
        <v>19</v>
      </c>
      <c r="D13" s="95">
        <v>55697712</v>
      </c>
      <c r="E13" s="73" t="s">
        <v>105</v>
      </c>
      <c r="F13" s="73" t="s">
        <v>108</v>
      </c>
      <c r="G13" s="95" t="s">
        <v>104</v>
      </c>
      <c r="H13" s="14" t="s">
        <v>188</v>
      </c>
      <c r="I13" s="14">
        <v>3.8999999999999998E-3</v>
      </c>
      <c r="J13" s="14">
        <v>4.4999999999999999E-4</v>
      </c>
      <c r="K13" s="14"/>
      <c r="L13" s="89">
        <v>0.126</v>
      </c>
      <c r="M13" s="102">
        <v>1</v>
      </c>
      <c r="N13" s="102">
        <v>0</v>
      </c>
      <c r="O13" s="79">
        <v>0</v>
      </c>
      <c r="P13" s="102" t="s">
        <v>110</v>
      </c>
      <c r="Q13" s="102" t="s">
        <v>110</v>
      </c>
      <c r="R13" s="102" t="s">
        <v>110</v>
      </c>
    </row>
    <row r="14" spans="1:18">
      <c r="B14" s="94" t="s">
        <v>137</v>
      </c>
      <c r="C14" s="85">
        <v>12</v>
      </c>
      <c r="D14" s="95">
        <v>9321534</v>
      </c>
      <c r="E14" s="73" t="s">
        <v>105</v>
      </c>
      <c r="F14" s="73" t="s">
        <v>108</v>
      </c>
      <c r="G14" s="95" t="s">
        <v>104</v>
      </c>
      <c r="H14" s="13" t="s">
        <v>138</v>
      </c>
      <c r="I14" s="13">
        <v>8.5000000000000006E-3</v>
      </c>
      <c r="J14" s="76">
        <v>0.01</v>
      </c>
      <c r="K14" s="76"/>
      <c r="L14" s="89">
        <v>0.84499999999999997</v>
      </c>
      <c r="M14" s="102">
        <v>0</v>
      </c>
      <c r="N14" s="102">
        <v>3</v>
      </c>
      <c r="O14" s="99">
        <f t="shared" si="0"/>
        <v>2.8785261945883708E-5</v>
      </c>
      <c r="P14" s="102">
        <v>0</v>
      </c>
      <c r="Q14" s="102" t="s">
        <v>110</v>
      </c>
      <c r="R14" s="102">
        <v>52</v>
      </c>
    </row>
    <row r="15" spans="1:18">
      <c r="B15" s="94" t="s">
        <v>32</v>
      </c>
      <c r="C15" s="85">
        <v>11</v>
      </c>
      <c r="D15" s="95">
        <v>67235051</v>
      </c>
      <c r="E15" s="73" t="s">
        <v>105</v>
      </c>
      <c r="F15" s="73" t="s">
        <v>108</v>
      </c>
      <c r="G15" s="95" t="s">
        <v>104</v>
      </c>
      <c r="H15" s="14" t="s">
        <v>141</v>
      </c>
      <c r="I15" s="104">
        <v>7.0000000000000001E-3</v>
      </c>
      <c r="J15" s="104">
        <v>6.0000000000000001E-3</v>
      </c>
      <c r="K15" s="104"/>
      <c r="L15" s="89">
        <v>1.0349999999999999</v>
      </c>
      <c r="M15" s="102">
        <v>0</v>
      </c>
      <c r="N15" s="102">
        <v>13</v>
      </c>
      <c r="O15" s="92">
        <f t="shared" si="0"/>
        <v>1.2473613509882939E-4</v>
      </c>
      <c r="P15" s="102">
        <v>3</v>
      </c>
      <c r="Q15" s="102">
        <v>76</v>
      </c>
      <c r="R15" s="102">
        <v>102</v>
      </c>
    </row>
    <row r="16" spans="1:18">
      <c r="B16" s="94" t="s">
        <v>142</v>
      </c>
      <c r="C16" s="85">
        <v>19</v>
      </c>
      <c r="D16" s="95">
        <v>57838058</v>
      </c>
      <c r="E16" s="73" t="s">
        <v>105</v>
      </c>
      <c r="F16" s="73" t="s">
        <v>108</v>
      </c>
      <c r="G16" s="95" t="s">
        <v>104</v>
      </c>
      <c r="H16" s="74" t="s">
        <v>143</v>
      </c>
      <c r="I16" s="105">
        <v>6.0000000000000001E-3</v>
      </c>
      <c r="J16" s="74">
        <v>9.1E-4</v>
      </c>
      <c r="K16" s="74"/>
      <c r="L16" s="89">
        <v>0.34399999999999997</v>
      </c>
      <c r="M16" s="102">
        <v>0</v>
      </c>
      <c r="N16" s="102">
        <v>1</v>
      </c>
      <c r="O16" s="99">
        <f t="shared" si="0"/>
        <v>9.5950873152945689E-6</v>
      </c>
      <c r="P16" s="102">
        <v>1</v>
      </c>
      <c r="Q16" s="102">
        <v>73</v>
      </c>
      <c r="R16" s="102">
        <v>73</v>
      </c>
    </row>
    <row r="17" spans="1:19">
      <c r="O17" s="107"/>
    </row>
    <row r="18" spans="1:19">
      <c r="A18" s="15" t="s">
        <v>231</v>
      </c>
      <c r="B18" s="94" t="s">
        <v>102</v>
      </c>
      <c r="C18" s="85">
        <v>10</v>
      </c>
      <c r="D18" s="85">
        <v>37419292</v>
      </c>
      <c r="E18" s="73" t="s">
        <v>105</v>
      </c>
      <c r="F18" s="73" t="s">
        <v>106</v>
      </c>
      <c r="G18" s="85" t="s">
        <v>104</v>
      </c>
      <c r="H18" s="80" t="s">
        <v>202</v>
      </c>
      <c r="I18" s="101">
        <v>1.7600000000000001E-2</v>
      </c>
      <c r="J18" s="81">
        <v>8.2000000000000007E-3</v>
      </c>
      <c r="K18" s="81"/>
      <c r="L18" s="89">
        <v>1.8220000000000001</v>
      </c>
      <c r="M18" s="102">
        <v>14</v>
      </c>
      <c r="N18" s="102">
        <v>36</v>
      </c>
      <c r="O18" s="92">
        <f t="shared" ref="O18:O41" si="1">N18/104220</f>
        <v>3.4542314335060447E-4</v>
      </c>
      <c r="P18" s="102">
        <v>9</v>
      </c>
      <c r="Q18" s="102">
        <v>61</v>
      </c>
      <c r="R18" s="102">
        <v>93</v>
      </c>
    </row>
    <row r="19" spans="1:19" s="108" customFormat="1">
      <c r="B19" s="94" t="s">
        <v>102</v>
      </c>
      <c r="C19" s="95">
        <v>10</v>
      </c>
      <c r="D19" s="95">
        <v>37482182</v>
      </c>
      <c r="E19" s="73" t="s">
        <v>189</v>
      </c>
      <c r="F19" s="73" t="s">
        <v>108</v>
      </c>
      <c r="G19" s="95" t="s">
        <v>225</v>
      </c>
      <c r="H19" s="109" t="s">
        <v>204</v>
      </c>
      <c r="I19" s="110">
        <v>3.1099999999999999E-2</v>
      </c>
      <c r="J19" s="110">
        <v>3.1199999999999999E-2</v>
      </c>
      <c r="K19" s="110"/>
      <c r="L19" s="89">
        <v>3.2250000000000001</v>
      </c>
      <c r="M19" s="102" t="s">
        <v>110</v>
      </c>
      <c r="N19" s="102">
        <v>107</v>
      </c>
      <c r="O19" s="78">
        <f t="shared" si="1"/>
        <v>1.0266743427365188E-3</v>
      </c>
      <c r="P19" s="102">
        <v>14</v>
      </c>
      <c r="Q19" s="102">
        <v>43</v>
      </c>
      <c r="R19" s="102">
        <v>96</v>
      </c>
    </row>
    <row r="20" spans="1:19">
      <c r="B20" s="94" t="s">
        <v>102</v>
      </c>
      <c r="C20" s="85">
        <v>10</v>
      </c>
      <c r="D20" s="85">
        <v>37508578</v>
      </c>
      <c r="E20" s="73" t="s">
        <v>190</v>
      </c>
      <c r="F20" s="73" t="s">
        <v>113</v>
      </c>
      <c r="G20" s="85" t="s">
        <v>225</v>
      </c>
      <c r="H20" s="75" t="s">
        <v>205</v>
      </c>
      <c r="I20" s="81">
        <v>4.1999999999999997E-3</v>
      </c>
      <c r="J20" s="81">
        <v>2.8999999999999998E-3</v>
      </c>
      <c r="K20" s="81"/>
      <c r="L20" s="89">
        <v>0.45600000000000002</v>
      </c>
      <c r="M20" s="102">
        <v>14</v>
      </c>
      <c r="N20" s="102">
        <v>4</v>
      </c>
      <c r="O20" s="99">
        <f t="shared" si="1"/>
        <v>3.8380349261178276E-5</v>
      </c>
      <c r="P20" s="102">
        <v>0</v>
      </c>
      <c r="Q20" s="102" t="s">
        <v>110</v>
      </c>
      <c r="R20" s="102">
        <v>60</v>
      </c>
    </row>
    <row r="21" spans="1:19">
      <c r="B21" s="94" t="s">
        <v>191</v>
      </c>
      <c r="C21" s="85">
        <v>11</v>
      </c>
      <c r="D21" s="85">
        <v>2323089</v>
      </c>
      <c r="E21" s="73" t="s">
        <v>113</v>
      </c>
      <c r="F21" s="73" t="s">
        <v>106</v>
      </c>
      <c r="G21" s="85" t="s">
        <v>227</v>
      </c>
      <c r="H21" s="75" t="s">
        <v>206</v>
      </c>
      <c r="I21" s="101">
        <v>1.5800000000000002E-2</v>
      </c>
      <c r="J21" s="81">
        <v>9.7999999999999997E-3</v>
      </c>
      <c r="K21" s="81"/>
      <c r="L21" s="89">
        <v>0.75900000000000001</v>
      </c>
      <c r="M21" s="102">
        <v>0</v>
      </c>
      <c r="N21" s="102">
        <v>10</v>
      </c>
      <c r="O21" s="99">
        <f t="shared" si="1"/>
        <v>9.5950873152945686E-5</v>
      </c>
      <c r="P21" s="102">
        <v>2</v>
      </c>
      <c r="Q21" s="102">
        <v>81</v>
      </c>
      <c r="R21" s="102">
        <v>87</v>
      </c>
    </row>
    <row r="22" spans="1:19">
      <c r="B22" s="94" t="s">
        <v>24</v>
      </c>
      <c r="C22" s="85">
        <v>12</v>
      </c>
      <c r="D22" s="85">
        <v>75698657</v>
      </c>
      <c r="E22" s="73" t="s">
        <v>113</v>
      </c>
      <c r="F22" s="73" t="s">
        <v>106</v>
      </c>
      <c r="G22" s="85" t="s">
        <v>111</v>
      </c>
      <c r="H22" s="111" t="s">
        <v>235</v>
      </c>
      <c r="I22" s="85" t="s">
        <v>107</v>
      </c>
      <c r="J22" s="85" t="s">
        <v>107</v>
      </c>
      <c r="K22" s="85"/>
      <c r="L22" s="89">
        <v>9.6000000000000002E-2</v>
      </c>
      <c r="M22" s="102">
        <v>1</v>
      </c>
      <c r="N22" s="102">
        <v>0</v>
      </c>
      <c r="O22" s="79">
        <f t="shared" si="1"/>
        <v>0</v>
      </c>
      <c r="P22" s="102" t="s">
        <v>110</v>
      </c>
      <c r="Q22" s="102" t="s">
        <v>110</v>
      </c>
      <c r="R22" s="102" t="s">
        <v>110</v>
      </c>
    </row>
    <row r="23" spans="1:19" s="108" customFormat="1">
      <c r="B23" s="94" t="s">
        <v>48</v>
      </c>
      <c r="C23" s="95">
        <v>7</v>
      </c>
      <c r="D23" s="95">
        <v>80303460</v>
      </c>
      <c r="E23" s="73" t="s">
        <v>193</v>
      </c>
      <c r="F23" s="73" t="s">
        <v>108</v>
      </c>
      <c r="G23" s="95" t="s">
        <v>225</v>
      </c>
      <c r="H23" s="112" t="s">
        <v>207</v>
      </c>
      <c r="I23" s="110">
        <v>1.72E-2</v>
      </c>
      <c r="J23" s="110">
        <v>2.2700000000000001E-2</v>
      </c>
      <c r="K23" s="110"/>
      <c r="L23" s="89">
        <v>2.52</v>
      </c>
      <c r="M23" s="102" t="s">
        <v>110</v>
      </c>
      <c r="N23" s="102">
        <v>70</v>
      </c>
      <c r="O23" s="92">
        <f t="shared" si="1"/>
        <v>6.716561120706199E-4</v>
      </c>
      <c r="P23" s="102">
        <v>4</v>
      </c>
      <c r="Q23" s="102">
        <v>68</v>
      </c>
      <c r="R23" s="102">
        <v>95</v>
      </c>
    </row>
    <row r="24" spans="1:19">
      <c r="B24" s="94" t="s">
        <v>118</v>
      </c>
      <c r="C24" s="85">
        <v>3</v>
      </c>
      <c r="D24" s="85">
        <v>130107852</v>
      </c>
      <c r="E24" s="73" t="s">
        <v>192</v>
      </c>
      <c r="F24" s="73" t="s">
        <v>108</v>
      </c>
      <c r="G24" s="85" t="s">
        <v>104</v>
      </c>
      <c r="H24" s="111" t="s">
        <v>208</v>
      </c>
      <c r="I24" s="85" t="s">
        <v>107</v>
      </c>
      <c r="J24" s="85" t="s">
        <v>107</v>
      </c>
      <c r="K24" s="85"/>
      <c r="L24" s="89">
        <v>3.7999999999999999E-2</v>
      </c>
      <c r="M24" s="102">
        <v>4</v>
      </c>
      <c r="N24" s="102">
        <v>0</v>
      </c>
      <c r="O24" s="79">
        <f t="shared" si="1"/>
        <v>0</v>
      </c>
      <c r="P24" s="102" t="s">
        <v>110</v>
      </c>
      <c r="Q24" s="102" t="s">
        <v>110</v>
      </c>
      <c r="R24" s="102" t="s">
        <v>110</v>
      </c>
    </row>
    <row r="25" spans="1:19">
      <c r="B25" s="94" t="s">
        <v>118</v>
      </c>
      <c r="C25" s="85">
        <v>3</v>
      </c>
      <c r="D25" s="85">
        <v>130116522</v>
      </c>
      <c r="E25" s="73" t="s">
        <v>194</v>
      </c>
      <c r="F25" s="73" t="s">
        <v>113</v>
      </c>
      <c r="G25" s="85" t="s">
        <v>225</v>
      </c>
      <c r="H25" s="111" t="s">
        <v>209</v>
      </c>
      <c r="I25" s="81">
        <v>1.2E-4</v>
      </c>
      <c r="J25" s="81">
        <v>0</v>
      </c>
      <c r="K25" s="81"/>
      <c r="L25" s="89">
        <v>0.151</v>
      </c>
      <c r="M25" s="102">
        <v>13</v>
      </c>
      <c r="N25" s="102">
        <v>0</v>
      </c>
      <c r="O25" s="79">
        <f t="shared" si="1"/>
        <v>0</v>
      </c>
      <c r="P25" s="102" t="s">
        <v>110</v>
      </c>
      <c r="Q25" s="102" t="s">
        <v>110</v>
      </c>
      <c r="R25" s="102" t="s">
        <v>110</v>
      </c>
    </row>
    <row r="26" spans="1:19">
      <c r="B26" s="94" t="s">
        <v>118</v>
      </c>
      <c r="C26" s="85">
        <v>3</v>
      </c>
      <c r="D26" s="85">
        <v>130116524</v>
      </c>
      <c r="E26" s="73" t="s">
        <v>195</v>
      </c>
      <c r="F26" s="73" t="s">
        <v>108</v>
      </c>
      <c r="G26" s="85" t="s">
        <v>225</v>
      </c>
      <c r="H26" s="111" t="s">
        <v>210</v>
      </c>
      <c r="I26" s="85" t="s">
        <v>107</v>
      </c>
      <c r="J26" s="85" t="s">
        <v>107</v>
      </c>
      <c r="K26" s="85"/>
      <c r="L26" s="89">
        <v>0.151</v>
      </c>
      <c r="M26" s="102">
        <v>13</v>
      </c>
      <c r="N26" s="102">
        <v>0</v>
      </c>
      <c r="O26" s="79">
        <f t="shared" si="1"/>
        <v>0</v>
      </c>
      <c r="P26" s="102" t="s">
        <v>110</v>
      </c>
      <c r="Q26" s="102" t="s">
        <v>110</v>
      </c>
      <c r="R26" s="102" t="s">
        <v>110</v>
      </c>
    </row>
    <row r="27" spans="1:19">
      <c r="B27" s="94" t="s">
        <v>118</v>
      </c>
      <c r="C27" s="85">
        <v>3</v>
      </c>
      <c r="D27" s="85">
        <v>130159330</v>
      </c>
      <c r="E27" s="73" t="s">
        <v>113</v>
      </c>
      <c r="F27" s="73" t="s">
        <v>106</v>
      </c>
      <c r="G27" s="85" t="s">
        <v>104</v>
      </c>
      <c r="H27" s="111" t="s">
        <v>226</v>
      </c>
      <c r="I27" s="81">
        <v>7.9000000000000008E-3</v>
      </c>
      <c r="J27" s="101">
        <v>2.2200000000000001E-2</v>
      </c>
      <c r="K27" s="101"/>
      <c r="L27" s="89">
        <v>0.89400000000000002</v>
      </c>
      <c r="M27" s="102">
        <v>36</v>
      </c>
      <c r="N27" s="102">
        <v>5</v>
      </c>
      <c r="O27" s="99">
        <f t="shared" si="1"/>
        <v>4.7975436576472843E-5</v>
      </c>
      <c r="P27" s="102">
        <v>1</v>
      </c>
      <c r="Q27" s="102">
        <v>80</v>
      </c>
      <c r="R27" s="102">
        <v>80</v>
      </c>
    </row>
    <row r="28" spans="1:19">
      <c r="B28" s="94" t="s">
        <v>118</v>
      </c>
      <c r="C28" s="85">
        <v>3</v>
      </c>
      <c r="D28" s="85">
        <v>130187662</v>
      </c>
      <c r="E28" s="73" t="s">
        <v>105</v>
      </c>
      <c r="F28" s="73" t="s">
        <v>106</v>
      </c>
      <c r="G28" s="85" t="s">
        <v>104</v>
      </c>
      <c r="H28" s="111" t="s">
        <v>211</v>
      </c>
      <c r="I28" s="101">
        <v>1.1599999999999999E-2</v>
      </c>
      <c r="J28" s="81">
        <v>8.3000000000000001E-3</v>
      </c>
      <c r="K28" s="81"/>
      <c r="L28" s="89">
        <v>1.5209999999999999</v>
      </c>
      <c r="M28" s="102">
        <v>65</v>
      </c>
      <c r="N28" s="102">
        <v>22</v>
      </c>
      <c r="O28" s="92">
        <f t="shared" si="1"/>
        <v>2.1109192093648053E-4</v>
      </c>
      <c r="P28" s="102">
        <v>3</v>
      </c>
      <c r="Q28" s="102">
        <v>55</v>
      </c>
      <c r="R28" s="102">
        <v>92</v>
      </c>
    </row>
    <row r="29" spans="1:19">
      <c r="B29" s="94" t="s">
        <v>123</v>
      </c>
      <c r="C29" s="85">
        <v>8</v>
      </c>
      <c r="D29" s="85">
        <v>124195217</v>
      </c>
      <c r="E29" s="73" t="s">
        <v>196</v>
      </c>
      <c r="F29" s="73" t="s">
        <v>105</v>
      </c>
      <c r="G29" s="85" t="s">
        <v>225</v>
      </c>
      <c r="H29" s="111" t="s">
        <v>212</v>
      </c>
      <c r="I29" s="85" t="s">
        <v>107</v>
      </c>
      <c r="J29" s="85" t="s">
        <v>107</v>
      </c>
      <c r="K29" s="85"/>
      <c r="L29" s="89">
        <v>0.06</v>
      </c>
      <c r="M29" s="102">
        <v>1</v>
      </c>
      <c r="N29" s="102">
        <v>0</v>
      </c>
      <c r="O29" s="79">
        <f t="shared" si="1"/>
        <v>0</v>
      </c>
      <c r="P29" s="102" t="s">
        <v>110</v>
      </c>
      <c r="Q29" s="102" t="s">
        <v>110</v>
      </c>
      <c r="R29" s="102" t="s">
        <v>110</v>
      </c>
    </row>
    <row r="30" spans="1:19">
      <c r="B30" s="94" t="s">
        <v>123</v>
      </c>
      <c r="C30" s="85">
        <v>8</v>
      </c>
      <c r="D30" s="85">
        <v>124219662</v>
      </c>
      <c r="E30" s="73" t="s">
        <v>113</v>
      </c>
      <c r="F30" s="73" t="s">
        <v>106</v>
      </c>
      <c r="G30" s="85" t="s">
        <v>104</v>
      </c>
      <c r="H30" s="111" t="s">
        <v>213</v>
      </c>
      <c r="I30" s="81">
        <v>2.3E-3</v>
      </c>
      <c r="J30" s="81">
        <v>5.5999999999999999E-3</v>
      </c>
      <c r="K30" s="81"/>
      <c r="L30" s="89">
        <v>0.23699999999999999</v>
      </c>
      <c r="M30" s="102">
        <v>1</v>
      </c>
      <c r="N30" s="102">
        <v>0</v>
      </c>
      <c r="O30" s="79">
        <f t="shared" si="1"/>
        <v>0</v>
      </c>
      <c r="P30" s="102" t="s">
        <v>110</v>
      </c>
      <c r="Q30" s="102" t="s">
        <v>110</v>
      </c>
      <c r="R30" s="102" t="s">
        <v>110</v>
      </c>
    </row>
    <row r="31" spans="1:19" s="108" customFormat="1">
      <c r="B31" s="94" t="s">
        <v>133</v>
      </c>
      <c r="C31" s="95">
        <v>19</v>
      </c>
      <c r="D31" s="95">
        <v>9236698</v>
      </c>
      <c r="E31" s="73" t="s">
        <v>105</v>
      </c>
      <c r="F31" s="73" t="s">
        <v>197</v>
      </c>
      <c r="G31" s="95" t="s">
        <v>225</v>
      </c>
      <c r="H31" s="112" t="s">
        <v>214</v>
      </c>
      <c r="I31" s="113">
        <v>0.30590000000000001</v>
      </c>
      <c r="J31" s="113">
        <v>0.31290000000000001</v>
      </c>
      <c r="K31" s="113"/>
      <c r="L31" s="89">
        <v>30.620999999999999</v>
      </c>
      <c r="M31" s="102" t="s">
        <v>110</v>
      </c>
      <c r="N31" s="102">
        <v>9550</v>
      </c>
      <c r="O31" s="78">
        <f t="shared" si="1"/>
        <v>9.1633083861063142E-2</v>
      </c>
      <c r="P31" s="102">
        <v>1443</v>
      </c>
      <c r="Q31" s="102">
        <v>23</v>
      </c>
      <c r="R31" s="102">
        <v>107</v>
      </c>
      <c r="S31" s="15"/>
    </row>
    <row r="32" spans="1:19">
      <c r="B32" s="94" t="s">
        <v>133</v>
      </c>
      <c r="C32" s="85">
        <v>19</v>
      </c>
      <c r="D32" s="85">
        <v>9236916</v>
      </c>
      <c r="E32" s="73" t="s">
        <v>189</v>
      </c>
      <c r="F32" s="73" t="s">
        <v>108</v>
      </c>
      <c r="G32" s="85" t="s">
        <v>225</v>
      </c>
      <c r="H32" s="111" t="s">
        <v>215</v>
      </c>
      <c r="I32" s="101">
        <v>5.0700000000000002E-2</v>
      </c>
      <c r="J32" s="101">
        <v>3.7199999999999997E-2</v>
      </c>
      <c r="K32" s="101"/>
      <c r="L32" s="89">
        <v>4.7949999999999999</v>
      </c>
      <c r="M32" s="102" t="s">
        <v>110</v>
      </c>
      <c r="N32" s="102">
        <v>244</v>
      </c>
      <c r="O32" s="78">
        <f t="shared" si="1"/>
        <v>2.3412013049318747E-3</v>
      </c>
      <c r="P32" s="102">
        <v>42</v>
      </c>
      <c r="Q32" s="102">
        <v>38</v>
      </c>
      <c r="R32" s="102">
        <v>103</v>
      </c>
    </row>
    <row r="33" spans="1:19" s="108" customFormat="1">
      <c r="B33" s="94" t="s">
        <v>5</v>
      </c>
      <c r="C33" s="95">
        <v>10</v>
      </c>
      <c r="D33" s="95">
        <v>27687225</v>
      </c>
      <c r="E33" s="73" t="s">
        <v>108</v>
      </c>
      <c r="F33" s="73" t="s">
        <v>105</v>
      </c>
      <c r="G33" s="95" t="s">
        <v>120</v>
      </c>
      <c r="H33" s="112" t="s">
        <v>216</v>
      </c>
      <c r="I33" s="113">
        <v>0.68779999999999997</v>
      </c>
      <c r="J33" s="113">
        <v>0.68789999999999996</v>
      </c>
      <c r="K33" s="113"/>
      <c r="L33" s="89">
        <v>41.109000000000002</v>
      </c>
      <c r="M33" s="102" t="s">
        <v>110</v>
      </c>
      <c r="N33" s="102">
        <v>17252</v>
      </c>
      <c r="O33" s="78">
        <f t="shared" si="1"/>
        <v>0.1655344463634619</v>
      </c>
      <c r="P33" s="102">
        <v>2524</v>
      </c>
      <c r="Q33" s="102">
        <v>18</v>
      </c>
      <c r="R33" s="102">
        <v>107</v>
      </c>
      <c r="S33" s="15"/>
    </row>
    <row r="34" spans="1:19">
      <c r="B34" s="94" t="s">
        <v>5</v>
      </c>
      <c r="C34" s="85">
        <v>10</v>
      </c>
      <c r="D34" s="85">
        <v>27687759</v>
      </c>
      <c r="E34" s="73" t="s">
        <v>136</v>
      </c>
      <c r="F34" s="73" t="s">
        <v>113</v>
      </c>
      <c r="G34" s="85" t="s">
        <v>225</v>
      </c>
      <c r="H34" s="111" t="s">
        <v>217</v>
      </c>
      <c r="I34" s="101">
        <v>1.6299999999999999E-2</v>
      </c>
      <c r="J34" s="81">
        <v>5.1000000000000004E-3</v>
      </c>
      <c r="K34" s="81"/>
      <c r="L34" s="89">
        <v>2.2029999999999998</v>
      </c>
      <c r="M34" s="102" t="s">
        <v>110</v>
      </c>
      <c r="N34" s="102">
        <v>49</v>
      </c>
      <c r="O34" s="92">
        <f t="shared" si="1"/>
        <v>4.7015927844943392E-4</v>
      </c>
      <c r="P34" s="102">
        <v>8</v>
      </c>
      <c r="Q34" s="102">
        <v>54</v>
      </c>
      <c r="R34" s="102">
        <v>100</v>
      </c>
    </row>
    <row r="35" spans="1:19" s="108" customFormat="1">
      <c r="B35" s="94" t="s">
        <v>5</v>
      </c>
      <c r="C35" s="95">
        <v>10</v>
      </c>
      <c r="D35" s="95">
        <v>27702256</v>
      </c>
      <c r="E35" s="73" t="s">
        <v>105</v>
      </c>
      <c r="F35" s="73" t="s">
        <v>196</v>
      </c>
      <c r="G35" s="95" t="s">
        <v>225</v>
      </c>
      <c r="H35" s="112" t="s">
        <v>218</v>
      </c>
      <c r="I35" s="113">
        <v>0.3488</v>
      </c>
      <c r="J35" s="113">
        <v>0.31059999999999999</v>
      </c>
      <c r="K35" s="113"/>
      <c r="L35" s="89">
        <v>29.931000000000001</v>
      </c>
      <c r="M35" s="102" t="s">
        <v>110</v>
      </c>
      <c r="N35" s="102">
        <v>9827</v>
      </c>
      <c r="O35" s="78">
        <f t="shared" si="1"/>
        <v>9.4290923047399736E-2</v>
      </c>
      <c r="P35" s="102">
        <v>1477</v>
      </c>
      <c r="Q35" s="102">
        <v>26</v>
      </c>
      <c r="R35" s="102">
        <v>107</v>
      </c>
      <c r="S35" s="15"/>
    </row>
    <row r="36" spans="1:19">
      <c r="B36" s="94" t="s">
        <v>42</v>
      </c>
      <c r="C36" s="85">
        <v>19</v>
      </c>
      <c r="D36" s="85">
        <v>55710079</v>
      </c>
      <c r="E36" s="73" t="s">
        <v>106</v>
      </c>
      <c r="F36" s="73" t="s">
        <v>112</v>
      </c>
      <c r="G36" s="85" t="s">
        <v>225</v>
      </c>
      <c r="H36" s="111" t="s">
        <v>219</v>
      </c>
      <c r="I36" s="114">
        <v>4.5059999999999999E-5</v>
      </c>
      <c r="J36" s="81">
        <v>0</v>
      </c>
      <c r="K36" s="81"/>
      <c r="L36" s="89">
        <v>0.156</v>
      </c>
      <c r="M36" s="102">
        <v>1</v>
      </c>
      <c r="N36" s="102">
        <v>0</v>
      </c>
      <c r="O36" s="79">
        <f t="shared" si="1"/>
        <v>0</v>
      </c>
      <c r="P36" s="102" t="s">
        <v>110</v>
      </c>
      <c r="Q36" s="102" t="s">
        <v>110</v>
      </c>
      <c r="R36" s="102" t="s">
        <v>110</v>
      </c>
    </row>
    <row r="37" spans="1:19">
      <c r="B37" s="94" t="s">
        <v>0</v>
      </c>
      <c r="C37" s="85">
        <v>7</v>
      </c>
      <c r="D37" s="85">
        <v>149475918</v>
      </c>
      <c r="E37" s="73" t="s">
        <v>198</v>
      </c>
      <c r="F37" s="73" t="s">
        <v>106</v>
      </c>
      <c r="G37" s="85" t="s">
        <v>225</v>
      </c>
      <c r="H37" s="111" t="s">
        <v>220</v>
      </c>
      <c r="I37" s="81">
        <v>7.1999999999999998E-3</v>
      </c>
      <c r="J37" s="81">
        <v>3.0999999999999999E-3</v>
      </c>
      <c r="K37" s="81"/>
      <c r="L37" s="89">
        <v>0.92800000000000005</v>
      </c>
      <c r="M37" s="102">
        <v>17</v>
      </c>
      <c r="N37" s="102">
        <v>10</v>
      </c>
      <c r="O37" s="99">
        <f t="shared" si="1"/>
        <v>9.5950873152945686E-5</v>
      </c>
      <c r="P37" s="102">
        <v>3</v>
      </c>
      <c r="Q37" s="102">
        <v>81</v>
      </c>
      <c r="R37" s="102">
        <v>86</v>
      </c>
    </row>
    <row r="38" spans="1:19" s="108" customFormat="1">
      <c r="B38" s="94" t="s">
        <v>0</v>
      </c>
      <c r="C38" s="95">
        <v>7</v>
      </c>
      <c r="D38" s="95">
        <v>149487608</v>
      </c>
      <c r="E38" s="73" t="s">
        <v>106</v>
      </c>
      <c r="F38" s="73" t="s">
        <v>105</v>
      </c>
      <c r="G38" s="95" t="s">
        <v>111</v>
      </c>
      <c r="H38" s="115" t="s">
        <v>223</v>
      </c>
      <c r="I38" s="113">
        <v>0.13289999999999999</v>
      </c>
      <c r="J38" s="116" t="s">
        <v>228</v>
      </c>
      <c r="K38" s="116"/>
      <c r="L38" s="89">
        <v>7.3540000000000001</v>
      </c>
      <c r="M38" s="102" t="s">
        <v>110</v>
      </c>
      <c r="N38" s="102">
        <v>426</v>
      </c>
      <c r="O38" s="78">
        <f t="shared" si="1"/>
        <v>4.0875071963154862E-3</v>
      </c>
      <c r="P38" s="102">
        <v>69</v>
      </c>
      <c r="Q38" s="102">
        <v>47</v>
      </c>
      <c r="R38" s="102">
        <v>97</v>
      </c>
      <c r="S38" s="15"/>
    </row>
    <row r="39" spans="1:19" s="108" customFormat="1">
      <c r="B39" s="94" t="s">
        <v>0</v>
      </c>
      <c r="C39" s="95">
        <v>7</v>
      </c>
      <c r="D39" s="95">
        <v>149503916</v>
      </c>
      <c r="E39" s="73" t="s">
        <v>199</v>
      </c>
      <c r="F39" s="73" t="s">
        <v>105</v>
      </c>
      <c r="G39" s="95" t="s">
        <v>225</v>
      </c>
      <c r="H39" s="112" t="s">
        <v>221</v>
      </c>
      <c r="I39" s="113">
        <v>0.24010000000000001</v>
      </c>
      <c r="J39" s="113">
        <v>0.28410000000000002</v>
      </c>
      <c r="K39" s="113"/>
      <c r="L39" s="89">
        <v>15.254</v>
      </c>
      <c r="M39" s="102" t="s">
        <v>110</v>
      </c>
      <c r="N39" s="102">
        <v>2374</v>
      </c>
      <c r="O39" s="78">
        <f t="shared" si="1"/>
        <v>2.2778737286509306E-2</v>
      </c>
      <c r="P39" s="102">
        <v>371</v>
      </c>
      <c r="Q39" s="102">
        <v>24</v>
      </c>
      <c r="R39" s="102">
        <v>103</v>
      </c>
      <c r="S39" s="15"/>
    </row>
    <row r="40" spans="1:19" s="108" customFormat="1">
      <c r="B40" s="94" t="s">
        <v>0</v>
      </c>
      <c r="C40" s="95">
        <v>7</v>
      </c>
      <c r="D40" s="95">
        <v>149515188</v>
      </c>
      <c r="E40" s="73" t="s">
        <v>112</v>
      </c>
      <c r="F40" s="73" t="s">
        <v>106</v>
      </c>
      <c r="G40" s="95" t="s">
        <v>111</v>
      </c>
      <c r="H40" s="112" t="s">
        <v>224</v>
      </c>
      <c r="I40" s="113">
        <v>0.37730000000000002</v>
      </c>
      <c r="J40" s="113">
        <v>0.39460000000000001</v>
      </c>
      <c r="K40" s="113"/>
      <c r="L40" s="89">
        <v>31.808</v>
      </c>
      <c r="M40" s="102" t="s">
        <v>110</v>
      </c>
      <c r="N40" s="102">
        <v>9771</v>
      </c>
      <c r="O40" s="78">
        <f t="shared" si="1"/>
        <v>9.3753598157743229E-2</v>
      </c>
      <c r="P40" s="102">
        <v>1438</v>
      </c>
      <c r="Q40" s="102">
        <v>23</v>
      </c>
      <c r="R40" s="102">
        <v>107</v>
      </c>
      <c r="S40" s="15"/>
    </row>
    <row r="41" spans="1:19">
      <c r="A41" s="21"/>
      <c r="B41" s="137" t="s">
        <v>0</v>
      </c>
      <c r="C41" s="138">
        <v>7</v>
      </c>
      <c r="D41" s="138">
        <v>149516838</v>
      </c>
      <c r="E41" s="139" t="s">
        <v>200</v>
      </c>
      <c r="F41" s="139" t="s">
        <v>106</v>
      </c>
      <c r="G41" s="138" t="s">
        <v>225</v>
      </c>
      <c r="H41" s="140" t="s">
        <v>222</v>
      </c>
      <c r="I41" s="141">
        <v>1.2999999999999999E-2</v>
      </c>
      <c r="J41" s="142">
        <v>0</v>
      </c>
      <c r="K41" s="142"/>
      <c r="L41" s="143">
        <v>0.92400000000000004</v>
      </c>
      <c r="M41" s="136">
        <v>16</v>
      </c>
      <c r="N41" s="136">
        <v>5</v>
      </c>
      <c r="O41" s="144">
        <f t="shared" si="1"/>
        <v>4.7975436576472843E-5</v>
      </c>
      <c r="P41" s="136">
        <v>1</v>
      </c>
      <c r="Q41" s="136">
        <v>77</v>
      </c>
      <c r="R41" s="136">
        <v>84</v>
      </c>
    </row>
    <row r="42" spans="1:19">
      <c r="A42" s="196" t="s">
        <v>429</v>
      </c>
    </row>
    <row r="43" spans="1:19">
      <c r="A43" s="24" t="s">
        <v>430</v>
      </c>
      <c r="I43" s="83"/>
      <c r="J43" s="83"/>
      <c r="K43" s="83"/>
      <c r="L43" s="145"/>
      <c r="M43" s="195"/>
      <c r="O43" s="195"/>
      <c r="S43" s="100"/>
    </row>
    <row r="44" spans="1:19">
      <c r="N44" s="195"/>
    </row>
    <row r="45" spans="1:19">
      <c r="P45" s="195"/>
    </row>
    <row r="46" spans="1:19">
      <c r="Q46" s="195"/>
    </row>
    <row r="47" spans="1:19">
      <c r="R47" s="195"/>
    </row>
  </sheetData>
  <mergeCells count="2">
    <mergeCell ref="N3:R3"/>
    <mergeCell ref="L2:R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"/>
  <sheetViews>
    <sheetView showGridLines="0" workbookViewId="0">
      <selection sqref="A1:A1048576"/>
    </sheetView>
  </sheetViews>
  <sheetFormatPr defaultRowHeight="15.75"/>
  <cols>
    <col min="1" max="1" width="12.375" customWidth="1"/>
    <col min="2" max="2" width="11.875" customWidth="1"/>
    <col min="3" max="3" width="12.75" customWidth="1"/>
    <col min="4" max="4" width="13.5" customWidth="1"/>
    <col min="5" max="5" width="14.625" style="147" customWidth="1"/>
    <col min="6" max="6" width="14" customWidth="1"/>
    <col min="7" max="7" width="36.375" bestFit="1" customWidth="1"/>
  </cols>
  <sheetData>
    <row r="1" spans="1:7">
      <c r="A1" t="s">
        <v>448</v>
      </c>
      <c r="C1" s="146"/>
      <c r="F1" s="147"/>
    </row>
    <row r="2" spans="1:7">
      <c r="A2" s="148" t="s">
        <v>266</v>
      </c>
      <c r="B2" s="148" t="s">
        <v>267</v>
      </c>
      <c r="C2" s="149" t="s">
        <v>268</v>
      </c>
      <c r="D2" s="148" t="s">
        <v>269</v>
      </c>
      <c r="E2" s="167" t="s">
        <v>270</v>
      </c>
      <c r="F2" s="150" t="s">
        <v>271</v>
      </c>
      <c r="G2" s="148" t="s">
        <v>272</v>
      </c>
    </row>
    <row r="3" spans="1:7">
      <c r="A3" s="71" t="s">
        <v>8</v>
      </c>
      <c r="B3" s="151" t="s">
        <v>273</v>
      </c>
      <c r="C3" s="146">
        <v>8</v>
      </c>
      <c r="F3" s="147"/>
      <c r="G3" t="s">
        <v>182</v>
      </c>
    </row>
    <row r="4" spans="1:7">
      <c r="A4" s="71" t="s">
        <v>114</v>
      </c>
      <c r="B4" s="151" t="s">
        <v>274</v>
      </c>
      <c r="C4" s="146">
        <v>2</v>
      </c>
      <c r="F4" s="147"/>
      <c r="G4" t="s">
        <v>182</v>
      </c>
    </row>
    <row r="5" spans="1:7">
      <c r="A5" s="71" t="s">
        <v>48</v>
      </c>
      <c r="B5" s="151" t="s">
        <v>275</v>
      </c>
      <c r="C5" s="146">
        <v>5</v>
      </c>
      <c r="E5" s="3"/>
      <c r="F5" s="147"/>
      <c r="G5" t="s">
        <v>276</v>
      </c>
    </row>
    <row r="6" spans="1:7">
      <c r="A6" s="71"/>
      <c r="B6" s="151" t="s">
        <v>277</v>
      </c>
      <c r="C6" s="146">
        <v>5</v>
      </c>
      <c r="E6" s="3"/>
      <c r="F6" s="147"/>
      <c r="G6" s="2" t="s">
        <v>278</v>
      </c>
    </row>
    <row r="7" spans="1:7">
      <c r="A7" s="71" t="s">
        <v>63</v>
      </c>
      <c r="B7" s="151" t="s">
        <v>279</v>
      </c>
      <c r="C7" s="146">
        <v>9</v>
      </c>
      <c r="D7" t="s">
        <v>280</v>
      </c>
      <c r="E7" s="3">
        <v>3.5000000000000003E-2</v>
      </c>
      <c r="F7" s="147" t="s">
        <v>281</v>
      </c>
      <c r="G7" s="152" t="s">
        <v>282</v>
      </c>
    </row>
    <row r="8" spans="1:7">
      <c r="A8" s="71" t="s">
        <v>29</v>
      </c>
      <c r="B8" s="151" t="s">
        <v>283</v>
      </c>
      <c r="C8" s="146">
        <v>7</v>
      </c>
      <c r="E8" s="3"/>
      <c r="F8" s="153" t="s">
        <v>281</v>
      </c>
      <c r="G8" s="152" t="s">
        <v>284</v>
      </c>
    </row>
    <row r="9" spans="1:7">
      <c r="A9" s="71" t="s">
        <v>5</v>
      </c>
      <c r="B9" s="151" t="s">
        <v>285</v>
      </c>
      <c r="C9" s="146">
        <v>7</v>
      </c>
      <c r="E9" s="3">
        <v>2.9999999999999997E-4</v>
      </c>
      <c r="F9" s="147"/>
      <c r="G9" s="152" t="s">
        <v>286</v>
      </c>
    </row>
    <row r="10" spans="1:7">
      <c r="A10" s="71"/>
      <c r="B10" s="151" t="s">
        <v>303</v>
      </c>
      <c r="C10" s="146">
        <v>5</v>
      </c>
      <c r="E10" s="147">
        <v>0.05</v>
      </c>
      <c r="G10" s="168" t="s">
        <v>305</v>
      </c>
    </row>
    <row r="11" spans="1:7">
      <c r="A11" s="71"/>
      <c r="B11" s="151" t="s">
        <v>287</v>
      </c>
      <c r="C11" s="146">
        <v>5</v>
      </c>
      <c r="E11" s="3"/>
      <c r="F11" s="153" t="s">
        <v>281</v>
      </c>
      <c r="G11" s="2" t="s">
        <v>288</v>
      </c>
    </row>
    <row r="12" spans="1:7">
      <c r="A12" s="71"/>
      <c r="B12" s="151" t="s">
        <v>304</v>
      </c>
      <c r="C12" s="146">
        <v>5</v>
      </c>
      <c r="E12" s="3"/>
      <c r="F12" s="153"/>
      <c r="G12" s="152" t="s">
        <v>182</v>
      </c>
    </row>
    <row r="13" spans="1:7">
      <c r="A13" s="71" t="s">
        <v>42</v>
      </c>
      <c r="B13" s="151" t="s">
        <v>289</v>
      </c>
      <c r="C13" s="146">
        <v>3</v>
      </c>
      <c r="E13" s="3"/>
      <c r="F13" s="147"/>
      <c r="G13" s="152" t="s">
        <v>182</v>
      </c>
    </row>
    <row r="14" spans="1:7">
      <c r="A14" s="71" t="s">
        <v>32</v>
      </c>
      <c r="B14" s="154" t="s">
        <v>290</v>
      </c>
      <c r="C14" s="146">
        <v>6</v>
      </c>
      <c r="E14" s="3"/>
      <c r="F14" s="147"/>
      <c r="G14" s="152" t="s">
        <v>182</v>
      </c>
    </row>
    <row r="15" spans="1:7">
      <c r="A15" s="72" t="s">
        <v>37</v>
      </c>
      <c r="B15" s="155" t="s">
        <v>291</v>
      </c>
      <c r="C15" s="146">
        <v>6</v>
      </c>
      <c r="F15" s="147"/>
      <c r="G15" s="146" t="s">
        <v>292</v>
      </c>
    </row>
    <row r="16" spans="1:7">
      <c r="A16" s="156" t="s">
        <v>57</v>
      </c>
      <c r="B16" s="178" t="s">
        <v>293</v>
      </c>
      <c r="C16" s="157">
        <v>6</v>
      </c>
      <c r="D16" s="158"/>
      <c r="E16" s="159"/>
      <c r="F16" s="159"/>
      <c r="G16" s="160" t="s">
        <v>294</v>
      </c>
    </row>
    <row r="17" spans="1:6">
      <c r="A17" s="161" t="s">
        <v>481</v>
      </c>
      <c r="C17" s="146"/>
      <c r="F17" s="147"/>
    </row>
    <row r="18" spans="1:6">
      <c r="A18" s="162" t="s">
        <v>317</v>
      </c>
      <c r="C18" s="146"/>
      <c r="F18" s="147"/>
    </row>
    <row r="19" spans="1:6">
      <c r="A19" s="163" t="s">
        <v>307</v>
      </c>
      <c r="C19" s="146"/>
      <c r="F19" s="147"/>
    </row>
    <row r="20" spans="1:6">
      <c r="A20" s="162" t="s">
        <v>308</v>
      </c>
      <c r="C20" s="146"/>
      <c r="F20" s="147"/>
    </row>
    <row r="21" spans="1:6">
      <c r="C21" s="146"/>
      <c r="F21" s="147"/>
    </row>
    <row r="22" spans="1:6">
      <c r="A22" s="169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showGridLines="0" showWhiteSpace="0" workbookViewId="0">
      <selection activeCell="A14" sqref="A14"/>
    </sheetView>
  </sheetViews>
  <sheetFormatPr defaultRowHeight="15"/>
  <cols>
    <col min="1" max="1" width="16.75" style="121" customWidth="1"/>
    <col min="2" max="2" width="9.875" style="121" customWidth="1"/>
    <col min="3" max="3" width="20.625" style="121" customWidth="1"/>
    <col min="4" max="4" width="6.125" style="127" customWidth="1"/>
    <col min="5" max="5" width="1.125" style="121" customWidth="1"/>
    <col min="6" max="6" width="20.625" style="121" customWidth="1"/>
    <col min="7" max="7" width="6.125" style="127" customWidth="1"/>
    <col min="8" max="16384" width="9" style="121"/>
  </cols>
  <sheetData>
    <row r="1" spans="1:7">
      <c r="A1" s="15" t="s">
        <v>449</v>
      </c>
      <c r="B1" s="15"/>
      <c r="C1" s="15"/>
      <c r="D1" s="75"/>
      <c r="E1" s="15"/>
      <c r="F1" s="15"/>
    </row>
    <row r="2" spans="1:7">
      <c r="A2" s="122"/>
      <c r="B2" s="122"/>
      <c r="C2" s="289" t="s">
        <v>252</v>
      </c>
      <c r="D2" s="289"/>
      <c r="E2" s="117"/>
      <c r="F2" s="289" t="s">
        <v>253</v>
      </c>
      <c r="G2" s="289"/>
    </row>
    <row r="3" spans="1:7">
      <c r="A3" s="21" t="s">
        <v>144</v>
      </c>
      <c r="B3" s="118" t="s">
        <v>145</v>
      </c>
      <c r="C3" s="119" t="s">
        <v>243</v>
      </c>
      <c r="D3" s="91" t="s">
        <v>244</v>
      </c>
      <c r="E3" s="120"/>
      <c r="F3" s="119" t="s">
        <v>243</v>
      </c>
      <c r="G3" s="91" t="s">
        <v>244</v>
      </c>
    </row>
    <row r="4" spans="1:7">
      <c r="A4" s="15" t="s">
        <v>146</v>
      </c>
      <c r="B4" s="17" t="s">
        <v>101</v>
      </c>
      <c r="C4" s="18" t="s">
        <v>245</v>
      </c>
      <c r="D4" s="124">
        <v>2</v>
      </c>
      <c r="E4" s="18"/>
      <c r="F4" s="18" t="s">
        <v>248</v>
      </c>
      <c r="G4" s="127">
        <v>2</v>
      </c>
    </row>
    <row r="5" spans="1:7">
      <c r="B5" s="17"/>
      <c r="C5" s="18"/>
      <c r="D5" s="124"/>
      <c r="E5" s="18"/>
      <c r="F5" s="18"/>
    </row>
    <row r="6" spans="1:7">
      <c r="B6" s="19" t="s">
        <v>117</v>
      </c>
      <c r="C6" s="18" t="s">
        <v>246</v>
      </c>
      <c r="D6" s="124">
        <v>4</v>
      </c>
      <c r="E6" s="18"/>
      <c r="F6" s="18" t="s">
        <v>249</v>
      </c>
      <c r="G6" s="127">
        <v>4</v>
      </c>
    </row>
    <row r="7" spans="1:7">
      <c r="B7" s="19"/>
      <c r="C7" s="18" t="s">
        <v>247</v>
      </c>
      <c r="D7" s="124">
        <v>19</v>
      </c>
      <c r="E7" s="18"/>
      <c r="F7" s="18" t="s">
        <v>250</v>
      </c>
      <c r="G7" s="127">
        <v>40</v>
      </c>
    </row>
    <row r="8" spans="1:7">
      <c r="A8" s="15"/>
      <c r="B8" s="19"/>
      <c r="C8" s="18"/>
      <c r="D8" s="124"/>
      <c r="E8" s="18"/>
      <c r="F8" s="18"/>
    </row>
    <row r="9" spans="1:7">
      <c r="A9" s="15" t="s">
        <v>147</v>
      </c>
      <c r="B9" s="17" t="s">
        <v>117</v>
      </c>
      <c r="C9" s="20"/>
      <c r="D9" s="125"/>
      <c r="E9" s="20"/>
      <c r="F9" s="18" t="s">
        <v>251</v>
      </c>
      <c r="G9" s="127">
        <v>46</v>
      </c>
    </row>
    <row r="10" spans="1:7">
      <c r="A10" s="21"/>
      <c r="B10" s="22"/>
      <c r="C10" s="123"/>
      <c r="D10" s="126"/>
      <c r="E10" s="123"/>
      <c r="F10" s="23" t="s">
        <v>306</v>
      </c>
      <c r="G10" s="126">
        <v>16</v>
      </c>
    </row>
    <row r="11" spans="1:7">
      <c r="A11" s="24" t="s">
        <v>254</v>
      </c>
      <c r="B11" s="15"/>
      <c r="C11" s="15"/>
      <c r="D11" s="75"/>
      <c r="E11" s="15"/>
      <c r="F11" s="15"/>
    </row>
    <row r="12" spans="1:7">
      <c r="A12" s="24" t="s">
        <v>255</v>
      </c>
    </row>
    <row r="13" spans="1:7">
      <c r="A13" s="24" t="s">
        <v>482</v>
      </c>
    </row>
    <row r="14" spans="1:7">
      <c r="A14" s="24"/>
    </row>
  </sheetData>
  <mergeCells count="2">
    <mergeCell ref="C2:D2"/>
    <mergeCell ref="F2:G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5"/>
  <sheetViews>
    <sheetView showGridLines="0" workbookViewId="0">
      <selection activeCell="E28" sqref="E28"/>
    </sheetView>
  </sheetViews>
  <sheetFormatPr defaultColWidth="7.75" defaultRowHeight="15"/>
  <cols>
    <col min="1" max="1" width="11.875" style="27" customWidth="1"/>
    <col min="2" max="2" width="16.625" style="26" customWidth="1"/>
    <col min="3" max="3" width="0.625" style="26" hidden="1" customWidth="1"/>
    <col min="4" max="4" width="0.625" style="26" customWidth="1"/>
    <col min="5" max="5" width="19.125" style="26" customWidth="1"/>
    <col min="6" max="6" width="16.625" style="26" customWidth="1"/>
    <col min="7" max="7" width="15.5" style="26" customWidth="1"/>
    <col min="8" max="8" width="14.625" style="25" customWidth="1"/>
    <col min="9" max="16384" width="7.75" style="25"/>
  </cols>
  <sheetData>
    <row r="1" spans="1:8">
      <c r="A1" s="191" t="s">
        <v>450</v>
      </c>
    </row>
    <row r="2" spans="1:8">
      <c r="A2" s="192" t="s">
        <v>153</v>
      </c>
      <c r="B2" s="193" t="s">
        <v>152</v>
      </c>
      <c r="C2" s="194"/>
      <c r="D2" s="194"/>
      <c r="E2" s="193"/>
      <c r="F2" s="234" t="s">
        <v>454</v>
      </c>
      <c r="G2" s="193"/>
      <c r="H2" s="231" t="s">
        <v>451</v>
      </c>
    </row>
    <row r="3" spans="1:8">
      <c r="A3" s="36"/>
      <c r="B3" s="35" t="s">
        <v>151</v>
      </c>
      <c r="C3" s="35"/>
      <c r="D3" s="35"/>
      <c r="E3" s="35" t="s">
        <v>150</v>
      </c>
      <c r="F3" s="35" t="s">
        <v>149</v>
      </c>
      <c r="G3" s="35" t="s">
        <v>148</v>
      </c>
      <c r="H3" s="231" t="s">
        <v>452</v>
      </c>
    </row>
    <row r="4" spans="1:8">
      <c r="A4" s="176" t="s">
        <v>63</v>
      </c>
      <c r="B4" s="32" t="s">
        <v>182</v>
      </c>
      <c r="C4" s="32"/>
      <c r="D4" s="32"/>
      <c r="E4" s="67">
        <v>-24.28</v>
      </c>
      <c r="F4" s="32" t="s">
        <v>182</v>
      </c>
      <c r="G4" s="32" t="s">
        <v>182</v>
      </c>
      <c r="H4" s="229">
        <v>1</v>
      </c>
    </row>
    <row r="5" spans="1:8">
      <c r="A5" s="176" t="s">
        <v>121</v>
      </c>
      <c r="B5" s="32" t="s">
        <v>182</v>
      </c>
      <c r="C5" s="32"/>
      <c r="D5" s="32"/>
      <c r="E5" s="32" t="s">
        <v>182</v>
      </c>
      <c r="F5" s="32">
        <v>-2.1999999999999999E-2</v>
      </c>
      <c r="G5" s="32">
        <v>-2.7E-2</v>
      </c>
      <c r="H5" s="229">
        <v>2</v>
      </c>
    </row>
    <row r="6" spans="1:8">
      <c r="A6" s="175" t="s">
        <v>128</v>
      </c>
      <c r="B6" s="34">
        <v>-0.22800000000000001</v>
      </c>
      <c r="C6" s="34"/>
      <c r="D6" s="34"/>
      <c r="E6" s="32" t="s">
        <v>182</v>
      </c>
      <c r="F6" s="32" t="s">
        <v>182</v>
      </c>
      <c r="G6" s="68">
        <v>0.02</v>
      </c>
      <c r="H6" s="229" t="s">
        <v>453</v>
      </c>
    </row>
    <row r="7" spans="1:8">
      <c r="A7" s="221" t="s">
        <v>29</v>
      </c>
      <c r="B7" s="34">
        <v>-0.2175</v>
      </c>
      <c r="C7" s="34"/>
      <c r="D7" s="34"/>
      <c r="E7" s="32" t="s">
        <v>182</v>
      </c>
      <c r="F7" s="32" t="s">
        <v>182</v>
      </c>
      <c r="G7" s="32" t="s">
        <v>182</v>
      </c>
      <c r="H7" s="229">
        <v>0</v>
      </c>
    </row>
    <row r="8" spans="1:8">
      <c r="A8" s="222" t="s">
        <v>131</v>
      </c>
      <c r="B8" s="32" t="s">
        <v>182</v>
      </c>
      <c r="C8" s="32"/>
      <c r="D8" s="32"/>
      <c r="E8" s="32" t="s">
        <v>182</v>
      </c>
      <c r="F8" s="32">
        <v>-2.3E-2</v>
      </c>
      <c r="G8" s="32">
        <v>-2.7E-2</v>
      </c>
      <c r="H8" s="229" t="s">
        <v>453</v>
      </c>
    </row>
    <row r="9" spans="1:8">
      <c r="A9" s="222" t="s">
        <v>60</v>
      </c>
      <c r="B9" s="32" t="s">
        <v>182</v>
      </c>
      <c r="C9" s="32"/>
      <c r="D9" s="32"/>
      <c r="E9" s="32" t="s">
        <v>182</v>
      </c>
      <c r="F9" s="32">
        <v>-2.1000000000000001E-2</v>
      </c>
      <c r="G9" s="32" t="s">
        <v>182</v>
      </c>
      <c r="H9" s="229">
        <v>6</v>
      </c>
    </row>
    <row r="10" spans="1:8">
      <c r="A10" s="222" t="s">
        <v>133</v>
      </c>
      <c r="B10" s="32" t="s">
        <v>182</v>
      </c>
      <c r="C10" s="32"/>
      <c r="D10" s="32"/>
      <c r="E10" s="67">
        <v>5.4340000000000011</v>
      </c>
      <c r="F10" s="32">
        <v>-1.8499999999999999E-2</v>
      </c>
      <c r="G10" s="32">
        <v>7.0000000000000001E-3</v>
      </c>
      <c r="H10" s="229">
        <v>4</v>
      </c>
    </row>
    <row r="11" spans="1:8">
      <c r="A11" s="222" t="s">
        <v>134</v>
      </c>
      <c r="B11" s="32" t="s">
        <v>182</v>
      </c>
      <c r="C11" s="32"/>
      <c r="D11" s="32"/>
      <c r="E11" s="32" t="s">
        <v>182</v>
      </c>
      <c r="F11" s="32">
        <v>-1.8499999999999999E-2</v>
      </c>
      <c r="G11" s="32">
        <v>-2.3E-2</v>
      </c>
      <c r="H11" s="229">
        <v>0</v>
      </c>
    </row>
    <row r="12" spans="1:8">
      <c r="A12" s="222" t="s">
        <v>5</v>
      </c>
      <c r="B12" s="32">
        <v>-0.1925</v>
      </c>
      <c r="C12" s="32"/>
      <c r="D12" s="32"/>
      <c r="E12" s="32" t="s">
        <v>182</v>
      </c>
      <c r="F12" s="69">
        <v>1.2999999999999999E-2</v>
      </c>
      <c r="G12" s="33">
        <v>1.7999999999999999E-2</v>
      </c>
      <c r="H12" s="229" t="s">
        <v>453</v>
      </c>
    </row>
    <row r="13" spans="1:8">
      <c r="A13" s="222" t="s">
        <v>42</v>
      </c>
      <c r="B13" s="32" t="s">
        <v>182</v>
      </c>
      <c r="C13" s="32"/>
      <c r="D13" s="32"/>
      <c r="E13" s="32" t="s">
        <v>182</v>
      </c>
      <c r="F13" s="69">
        <v>2E-3</v>
      </c>
      <c r="G13" s="32" t="s">
        <v>182</v>
      </c>
      <c r="H13" s="229">
        <v>2</v>
      </c>
    </row>
    <row r="14" spans="1:8">
      <c r="A14" s="222" t="s">
        <v>139</v>
      </c>
      <c r="B14" s="32">
        <v>0.20374999999999999</v>
      </c>
      <c r="C14" s="32"/>
      <c r="D14" s="32"/>
      <c r="E14" s="32" t="s">
        <v>182</v>
      </c>
      <c r="F14" s="32">
        <v>1.2999999999999999E-2</v>
      </c>
      <c r="G14" s="32">
        <v>-7.3000000000000001E-3</v>
      </c>
      <c r="H14" s="229">
        <v>0</v>
      </c>
    </row>
    <row r="15" spans="1:8">
      <c r="A15" s="221" t="s">
        <v>140</v>
      </c>
      <c r="B15" s="34">
        <v>-0.16750000000000001</v>
      </c>
      <c r="C15" s="34"/>
      <c r="D15" s="34"/>
      <c r="E15" s="32" t="s">
        <v>182</v>
      </c>
      <c r="F15" s="32" t="s">
        <v>182</v>
      </c>
      <c r="G15" s="32" t="s">
        <v>182</v>
      </c>
      <c r="H15" s="229" t="s">
        <v>453</v>
      </c>
    </row>
    <row r="16" spans="1:8">
      <c r="A16" s="222" t="s">
        <v>37</v>
      </c>
      <c r="B16" s="32" t="s">
        <v>182</v>
      </c>
      <c r="C16" s="32"/>
      <c r="D16" s="32"/>
      <c r="E16" s="67">
        <v>-24.585000000000001</v>
      </c>
      <c r="F16" s="32">
        <v>-1.95E-2</v>
      </c>
      <c r="G16" s="33">
        <v>-3.2300000000000002E-2</v>
      </c>
      <c r="H16" s="229">
        <v>6</v>
      </c>
    </row>
    <row r="17" spans="1:8">
      <c r="A17" s="222" t="s">
        <v>57</v>
      </c>
      <c r="B17" s="32" t="s">
        <v>182</v>
      </c>
      <c r="C17" s="32"/>
      <c r="D17" s="32"/>
      <c r="E17" s="32" t="s">
        <v>182</v>
      </c>
      <c r="F17" s="32">
        <v>-2.1499999999999998E-2</v>
      </c>
      <c r="G17" s="32" t="s">
        <v>182</v>
      </c>
      <c r="H17" s="232">
        <v>0</v>
      </c>
    </row>
    <row r="18" spans="1:8">
      <c r="A18" s="223" t="s">
        <v>142</v>
      </c>
      <c r="B18" s="31">
        <v>-0.26250000000000001</v>
      </c>
      <c r="C18" s="31"/>
      <c r="D18" s="31"/>
      <c r="E18" s="70">
        <v>-2.556750000000001</v>
      </c>
      <c r="F18" s="31" t="s">
        <v>182</v>
      </c>
      <c r="G18" s="31" t="s">
        <v>182</v>
      </c>
      <c r="H18" s="230">
        <v>3</v>
      </c>
    </row>
    <row r="19" spans="1:8">
      <c r="A19" s="235" t="s">
        <v>462</v>
      </c>
      <c r="B19" s="30"/>
      <c r="C19" s="30"/>
      <c r="D19" s="30"/>
      <c r="E19" s="30"/>
      <c r="F19" s="30"/>
      <c r="G19" s="30"/>
    </row>
    <row r="20" spans="1:8">
      <c r="A20" s="28" t="s">
        <v>461</v>
      </c>
    </row>
    <row r="21" spans="1:8">
      <c r="A21" s="29" t="s">
        <v>455</v>
      </c>
    </row>
    <row r="22" spans="1:8">
      <c r="A22" s="29" t="s">
        <v>456</v>
      </c>
    </row>
    <row r="23" spans="1:8">
      <c r="A23" s="29" t="s">
        <v>457</v>
      </c>
    </row>
    <row r="24" spans="1:8">
      <c r="A24" s="29" t="s">
        <v>458</v>
      </c>
    </row>
    <row r="25" spans="1:8">
      <c r="A25" s="29" t="s">
        <v>459</v>
      </c>
    </row>
    <row r="26" spans="1:8">
      <c r="A26" s="29" t="s">
        <v>460</v>
      </c>
    </row>
    <row r="27" spans="1:8">
      <c r="A27" s="28" t="s">
        <v>464</v>
      </c>
    </row>
    <row r="28" spans="1:8">
      <c r="A28" s="28" t="s">
        <v>463</v>
      </c>
    </row>
    <row r="30" spans="1:8" ht="15" customHeight="1"/>
    <row r="45" ht="31.5" customHeight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98"/>
  <sheetViews>
    <sheetView workbookViewId="0">
      <selection activeCell="A2" sqref="A2"/>
    </sheetView>
  </sheetViews>
  <sheetFormatPr defaultRowHeight="15"/>
  <cols>
    <col min="1" max="1" width="14.375" style="249" customWidth="1"/>
    <col min="2" max="2" width="11.875" style="249" customWidth="1"/>
    <col min="3" max="3" width="8" style="249" customWidth="1"/>
    <col min="4" max="4" width="15" style="249" customWidth="1"/>
    <col min="5" max="10" width="8" style="249" customWidth="1"/>
    <col min="11" max="15" width="9" style="249"/>
    <col min="16" max="16" width="8" style="249" customWidth="1"/>
    <col min="17" max="21" width="9" style="249"/>
    <col min="22" max="22" width="8" style="249" customWidth="1"/>
    <col min="23" max="16384" width="9" style="249"/>
  </cols>
  <sheetData>
    <row r="1" spans="1:29">
      <c r="A1" s="262" t="s">
        <v>824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</row>
    <row r="2" spans="1:29" s="282" customFormat="1">
      <c r="A2" s="283"/>
      <c r="B2" s="283"/>
      <c r="C2" s="283"/>
      <c r="D2" s="283"/>
      <c r="E2" s="283" t="s">
        <v>152</v>
      </c>
      <c r="F2" s="283"/>
      <c r="G2" s="283"/>
      <c r="H2" s="283"/>
      <c r="I2" s="283"/>
      <c r="J2" s="283"/>
      <c r="K2" s="283" t="s">
        <v>823</v>
      </c>
      <c r="L2" s="283"/>
      <c r="M2" s="283"/>
      <c r="N2" s="283"/>
      <c r="O2" s="283"/>
      <c r="P2" s="283"/>
      <c r="Q2" s="283" t="s">
        <v>822</v>
      </c>
      <c r="R2" s="283"/>
      <c r="S2" s="283"/>
      <c r="T2" s="283"/>
      <c r="U2" s="283"/>
      <c r="V2" s="283"/>
      <c r="W2" s="283" t="s">
        <v>821</v>
      </c>
      <c r="X2" s="283"/>
      <c r="Y2" s="283"/>
      <c r="Z2" s="283"/>
      <c r="AA2" s="283"/>
      <c r="AB2" s="283"/>
    </row>
    <row r="3" spans="1:29" s="279" customFormat="1" ht="15.75">
      <c r="A3" s="280" t="s">
        <v>820</v>
      </c>
      <c r="B3" s="280" t="s">
        <v>153</v>
      </c>
      <c r="C3" s="280" t="s">
        <v>819</v>
      </c>
      <c r="D3" s="280" t="s">
        <v>818</v>
      </c>
      <c r="E3" s="280" t="s">
        <v>817</v>
      </c>
      <c r="F3" s="281" t="s">
        <v>816</v>
      </c>
      <c r="G3" s="280" t="s">
        <v>815</v>
      </c>
      <c r="H3" s="280" t="s">
        <v>814</v>
      </c>
      <c r="I3" s="281" t="s">
        <v>813</v>
      </c>
      <c r="J3" s="280" t="s">
        <v>812</v>
      </c>
      <c r="K3" s="280" t="s">
        <v>817</v>
      </c>
      <c r="L3" s="281" t="s">
        <v>816</v>
      </c>
      <c r="M3" s="280" t="s">
        <v>815</v>
      </c>
      <c r="N3" s="280" t="s">
        <v>814</v>
      </c>
      <c r="O3" s="281" t="s">
        <v>813</v>
      </c>
      <c r="P3" s="280" t="s">
        <v>812</v>
      </c>
      <c r="Q3" s="280" t="s">
        <v>817</v>
      </c>
      <c r="R3" s="281" t="s">
        <v>816</v>
      </c>
      <c r="S3" s="280" t="s">
        <v>815</v>
      </c>
      <c r="T3" s="280" t="s">
        <v>814</v>
      </c>
      <c r="U3" s="281" t="s">
        <v>813</v>
      </c>
      <c r="V3" s="280" t="s">
        <v>812</v>
      </c>
      <c r="W3" s="280" t="s">
        <v>817</v>
      </c>
      <c r="X3" s="281" t="s">
        <v>816</v>
      </c>
      <c r="Y3" s="280" t="s">
        <v>815</v>
      </c>
      <c r="Z3" s="280" t="s">
        <v>814</v>
      </c>
      <c r="AA3" s="281" t="s">
        <v>813</v>
      </c>
      <c r="AB3" s="280" t="s">
        <v>812</v>
      </c>
    </row>
    <row r="4" spans="1:29">
      <c r="A4" s="250" t="s">
        <v>811</v>
      </c>
      <c r="B4" s="278" t="s">
        <v>102</v>
      </c>
      <c r="C4" s="272">
        <v>91074</v>
      </c>
      <c r="D4" s="266" t="s">
        <v>810</v>
      </c>
      <c r="E4" s="271">
        <v>2.7699999999999999E-5</v>
      </c>
      <c r="F4" s="265">
        <v>-0.20600000000000002</v>
      </c>
      <c r="G4" s="265">
        <v>-0.21033333333333334</v>
      </c>
      <c r="H4" s="265">
        <v>2.6357162214472301E-2</v>
      </c>
      <c r="I4" s="265">
        <v>1.8000000000000002E-2</v>
      </c>
      <c r="J4" s="271">
        <v>-4.6315032150726205</v>
      </c>
      <c r="K4" s="270">
        <v>9.0310935587745098E-3</v>
      </c>
      <c r="L4" s="270">
        <v>9.9999999999999985E-3</v>
      </c>
      <c r="M4" s="270">
        <v>9.0000000000000011E-3</v>
      </c>
      <c r="N4" s="270">
        <v>3.5590260840104347E-3</v>
      </c>
      <c r="O4" s="270">
        <v>1.5000000000000013E-3</v>
      </c>
      <c r="P4" s="270">
        <v>2.9814239699997187</v>
      </c>
      <c r="Q4" s="270">
        <v>1.70164331459495E-2</v>
      </c>
      <c r="R4" s="270">
        <v>9.4999999999999998E-3</v>
      </c>
      <c r="S4" s="270">
        <v>9.75E-3</v>
      </c>
      <c r="T4" s="270">
        <v>3.862210075418824E-3</v>
      </c>
      <c r="U4" s="270">
        <v>3.0000000000000001E-3</v>
      </c>
      <c r="V4" s="270">
        <v>1.9</v>
      </c>
      <c r="W4" s="270">
        <v>1.0579302259109099E-2</v>
      </c>
      <c r="X4" s="270">
        <v>13.882999999999999</v>
      </c>
      <c r="Y4" s="270">
        <v>17.182666666666666</v>
      </c>
      <c r="Z4" s="270">
        <v>5.7498661143832992</v>
      </c>
      <c r="AA4" s="270">
        <v>3.9999999999999147E-2</v>
      </c>
      <c r="AB4" s="270">
        <v>3.6578437776443993</v>
      </c>
      <c r="AC4" s="255"/>
    </row>
    <row r="5" spans="1:29">
      <c r="A5" s="250" t="s">
        <v>809</v>
      </c>
      <c r="B5" s="278" t="s">
        <v>102</v>
      </c>
      <c r="C5" s="272">
        <v>91074</v>
      </c>
      <c r="D5" s="266" t="s">
        <v>808</v>
      </c>
      <c r="E5" s="271">
        <v>3.4199999999999998E-5</v>
      </c>
      <c r="F5" s="265">
        <v>-0.14549999999999999</v>
      </c>
      <c r="G5" s="265">
        <v>-0.14550000000000002</v>
      </c>
      <c r="H5" s="265">
        <v>1.5565988564816563E-2</v>
      </c>
      <c r="I5" s="265">
        <v>1.8000000000000002E-2</v>
      </c>
      <c r="J5" s="271">
        <v>-3.271280183461486</v>
      </c>
      <c r="K5" s="270">
        <v>0.72505355464311905</v>
      </c>
      <c r="L5" s="270">
        <v>-1E-3</v>
      </c>
      <c r="M5" s="270">
        <v>-5.0000000000000001E-4</v>
      </c>
      <c r="N5" s="270">
        <v>1.9148542155126762E-3</v>
      </c>
      <c r="O5" s="270">
        <v>1E-3</v>
      </c>
      <c r="P5" s="270">
        <v>-0.31622776601683794</v>
      </c>
      <c r="Q5" s="270">
        <v>0.33802058027832399</v>
      </c>
      <c r="R5" s="270">
        <v>3.0000000000000001E-3</v>
      </c>
      <c r="S5" s="270">
        <v>3.2500000000000003E-3</v>
      </c>
      <c r="T5" s="270">
        <v>2.872281323269014E-3</v>
      </c>
      <c r="U5" s="270">
        <v>1.5E-3</v>
      </c>
      <c r="V5" s="270">
        <v>0.70224688317678341</v>
      </c>
      <c r="W5" s="270">
        <v>9.61366670204487E-3</v>
      </c>
      <c r="X5" s="270">
        <v>12.385999999999999</v>
      </c>
      <c r="Y5" s="270">
        <v>11.6075</v>
      </c>
      <c r="Z5" s="270">
        <v>5.4104055608922073</v>
      </c>
      <c r="AA5" s="270">
        <v>2.573500000000001</v>
      </c>
      <c r="AB5" s="270">
        <v>2.6995362039700859</v>
      </c>
      <c r="AC5" s="255"/>
    </row>
    <row r="6" spans="1:29">
      <c r="A6" s="250" t="s">
        <v>807</v>
      </c>
      <c r="B6" s="278" t="s">
        <v>102</v>
      </c>
      <c r="C6" s="272">
        <v>91074</v>
      </c>
      <c r="D6" s="266" t="s">
        <v>806</v>
      </c>
      <c r="E6" s="271">
        <v>0.27200147800000002</v>
      </c>
      <c r="F6" s="265">
        <v>-3.6499999999999998E-2</v>
      </c>
      <c r="G6" s="265">
        <v>-1.6166666666666666E-2</v>
      </c>
      <c r="H6" s="265">
        <v>4.7782842108857443E-2</v>
      </c>
      <c r="I6" s="265">
        <v>1.4500000000000002E-2</v>
      </c>
      <c r="J6" s="271">
        <v>-0.87798791765089901</v>
      </c>
      <c r="K6" s="270">
        <v>2.2736660175525499E-2</v>
      </c>
      <c r="L6" s="270">
        <v>7.4999999999999997E-3</v>
      </c>
      <c r="M6" s="270">
        <v>7.4999999999999997E-3</v>
      </c>
      <c r="N6" s="270">
        <v>4.6547466812563139E-3</v>
      </c>
      <c r="O6" s="270">
        <v>4.0000000000000001E-3</v>
      </c>
      <c r="P6" s="270">
        <v>1.5</v>
      </c>
      <c r="Q6" s="270">
        <v>0.81870610230820096</v>
      </c>
      <c r="R6" s="270">
        <v>1E-3</v>
      </c>
      <c r="S6" s="270">
        <v>1.3333333333333333E-3</v>
      </c>
      <c r="T6" s="270">
        <v>3.5118845842842463E-3</v>
      </c>
      <c r="U6" s="270">
        <v>3.0000000000000001E-3</v>
      </c>
      <c r="V6" s="270">
        <v>0.2</v>
      </c>
      <c r="W6" s="270">
        <v>3.6617107264323698E-2</v>
      </c>
      <c r="X6" s="270">
        <v>4.9485000000000001</v>
      </c>
      <c r="Y6" s="270">
        <v>6.7457500000000001</v>
      </c>
      <c r="Z6" s="270">
        <v>4.3427773275481973</v>
      </c>
      <c r="AA6" s="270">
        <v>0.90949999999999998</v>
      </c>
      <c r="AB6" s="270">
        <v>1.2647524814009483</v>
      </c>
      <c r="AC6" s="255"/>
    </row>
    <row r="7" spans="1:29">
      <c r="A7" s="250" t="s">
        <v>805</v>
      </c>
      <c r="B7" s="273" t="s">
        <v>8</v>
      </c>
      <c r="C7" s="272">
        <v>411</v>
      </c>
      <c r="D7" s="266" t="s">
        <v>804</v>
      </c>
      <c r="E7" s="271">
        <v>2.7900000000000001E-5</v>
      </c>
      <c r="F7" s="265">
        <v>0.20200000000000001</v>
      </c>
      <c r="G7" s="265">
        <v>0.21383333333333332</v>
      </c>
      <c r="H7" s="265">
        <v>5.7061370470748503E-2</v>
      </c>
      <c r="I7" s="265">
        <v>4.1500000000000009E-2</v>
      </c>
      <c r="J7" s="271">
        <v>2.8420305320936556</v>
      </c>
      <c r="K7" s="270">
        <v>0.46840410801256699</v>
      </c>
      <c r="L7" s="270">
        <v>4.0000000000000001E-3</v>
      </c>
      <c r="M7" s="270">
        <v>2.1999999999999997E-3</v>
      </c>
      <c r="N7" s="270">
        <v>5.8906705900092565E-3</v>
      </c>
      <c r="O7" s="270">
        <v>4.0000000000000001E-3</v>
      </c>
      <c r="P7" s="270">
        <v>0.8</v>
      </c>
      <c r="Q7" s="270">
        <v>0.130599012935112</v>
      </c>
      <c r="R7" s="270">
        <v>8.0000000000000002E-3</v>
      </c>
      <c r="S7" s="270">
        <v>5.1999999999999998E-3</v>
      </c>
      <c r="T7" s="270">
        <v>5.6302753041036985E-3</v>
      </c>
      <c r="U7" s="270">
        <v>2.9999999999999992E-3</v>
      </c>
      <c r="V7" s="270">
        <v>1.6000000000000003</v>
      </c>
      <c r="W7" s="270">
        <v>0.105415892398841</v>
      </c>
      <c r="X7" s="270">
        <v>5.7309999999999999</v>
      </c>
      <c r="Y7" s="270">
        <v>5.3207500000000003</v>
      </c>
      <c r="Z7" s="270">
        <v>4.8246855769745931</v>
      </c>
      <c r="AA7" s="270">
        <v>3.6740000000000004</v>
      </c>
      <c r="AB7" s="270">
        <v>1.0821292206696489</v>
      </c>
      <c r="AC7" s="255"/>
    </row>
    <row r="8" spans="1:29">
      <c r="A8" s="250" t="s">
        <v>803</v>
      </c>
      <c r="B8" s="273" t="s">
        <v>8</v>
      </c>
      <c r="C8" s="272">
        <v>411</v>
      </c>
      <c r="D8" s="266" t="s">
        <v>802</v>
      </c>
      <c r="E8" s="271">
        <v>0.193247799</v>
      </c>
      <c r="F8" s="265">
        <v>3.5000000000000003E-2</v>
      </c>
      <c r="G8" s="265">
        <v>2.6166666666666671E-2</v>
      </c>
      <c r="H8" s="265">
        <v>4.0904767448306081E-2</v>
      </c>
      <c r="I8" s="265">
        <v>3.2000000000000001E-2</v>
      </c>
      <c r="J8" s="271">
        <v>0.59017941454202083</v>
      </c>
      <c r="K8" s="270">
        <v>1.0638816215695301E-2</v>
      </c>
      <c r="L8" s="270">
        <v>-8.5000000000000006E-3</v>
      </c>
      <c r="M8" s="270">
        <v>-8.7499999999999991E-3</v>
      </c>
      <c r="N8" s="270">
        <v>3.3040379335998382E-3</v>
      </c>
      <c r="O8" s="270">
        <v>2.0000000000000005E-3</v>
      </c>
      <c r="P8" s="270">
        <v>-2.3574758339572237</v>
      </c>
      <c r="Q8" s="270">
        <v>0.23607686893680099</v>
      </c>
      <c r="R8" s="270">
        <v>-2E-3</v>
      </c>
      <c r="S8" s="270">
        <v>-3.2499999999999999E-3</v>
      </c>
      <c r="T8" s="270">
        <v>3.9475730941090038E-3</v>
      </c>
      <c r="U8" s="270">
        <v>1E-3</v>
      </c>
      <c r="V8" s="270">
        <v>-0.48507125007266599</v>
      </c>
      <c r="W8" s="270">
        <v>0.906262076965342</v>
      </c>
      <c r="X8" s="270">
        <v>2.0745</v>
      </c>
      <c r="Y8" s="270">
        <v>-0.66974999999999996</v>
      </c>
      <c r="Z8" s="270">
        <v>6.2498795921734906</v>
      </c>
      <c r="AA8" s="270">
        <v>0.998</v>
      </c>
      <c r="AB8" s="270">
        <v>0.52446970010983562</v>
      </c>
      <c r="AC8" s="255"/>
    </row>
    <row r="9" spans="1:29">
      <c r="A9" s="250" t="s">
        <v>801</v>
      </c>
      <c r="B9" s="273" t="s">
        <v>8</v>
      </c>
      <c r="C9" s="272">
        <v>411</v>
      </c>
      <c r="D9" s="266" t="s">
        <v>800</v>
      </c>
      <c r="E9" s="271">
        <v>3.2100000000000001E-5</v>
      </c>
      <c r="F9" s="265">
        <v>-0.17099999999999999</v>
      </c>
      <c r="G9" s="265">
        <v>-0.16833333333333333</v>
      </c>
      <c r="H9" s="265">
        <v>3.0927334188384101E-2</v>
      </c>
      <c r="I9" s="265">
        <v>1.9000000000000003E-2</v>
      </c>
      <c r="J9" s="271">
        <v>-3.7679256031903745</v>
      </c>
      <c r="K9" s="270">
        <v>0.85246025351472299</v>
      </c>
      <c r="L9" s="270">
        <v>5.0000000000000001E-4</v>
      </c>
      <c r="M9" s="270">
        <v>7.5000000000000002E-4</v>
      </c>
      <c r="N9" s="270">
        <v>4.2720018726587657E-3</v>
      </c>
      <c r="O9" s="270">
        <v>3.0000000000000001E-3</v>
      </c>
      <c r="P9" s="270">
        <v>0.11785113019775793</v>
      </c>
      <c r="Q9" s="270">
        <v>0.63785832928789399</v>
      </c>
      <c r="R9" s="270">
        <v>1E-3</v>
      </c>
      <c r="S9" s="270">
        <v>1.75E-3</v>
      </c>
      <c r="T9" s="270">
        <v>2.2173557826083452E-3</v>
      </c>
      <c r="U9" s="270">
        <v>5.0000000000000001E-4</v>
      </c>
      <c r="V9" s="270">
        <v>0.24806946917841691</v>
      </c>
      <c r="W9" s="270">
        <v>4.2159752273747797E-2</v>
      </c>
      <c r="X9" s="270">
        <v>9.2100000000000009</v>
      </c>
      <c r="Y9" s="270">
        <v>8.0956666666666663</v>
      </c>
      <c r="Z9" s="270">
        <v>4.0919257487561227</v>
      </c>
      <c r="AA9" s="270">
        <v>2.3049999999999997</v>
      </c>
      <c r="AB9" s="270">
        <v>2.0719627524088664</v>
      </c>
      <c r="AC9" s="255"/>
    </row>
    <row r="10" spans="1:29">
      <c r="A10" s="250" t="s">
        <v>799</v>
      </c>
      <c r="B10" s="273" t="s">
        <v>8</v>
      </c>
      <c r="C10" s="272">
        <v>411</v>
      </c>
      <c r="D10" s="266" t="s">
        <v>798</v>
      </c>
      <c r="E10" s="271">
        <v>3.6999999999999998E-5</v>
      </c>
      <c r="F10" s="265">
        <v>-0.14000000000000001</v>
      </c>
      <c r="G10" s="265">
        <v>-0.14349999999999999</v>
      </c>
      <c r="H10" s="265">
        <v>2.8156704352604901E-2</v>
      </c>
      <c r="I10" s="265">
        <v>2.0999999999999991E-2</v>
      </c>
      <c r="J10" s="271">
        <v>-2.9610351538671624</v>
      </c>
      <c r="K10" s="270">
        <v>5.5818537535756503E-2</v>
      </c>
      <c r="L10" s="270">
        <v>-5.0000000000000001E-3</v>
      </c>
      <c r="M10" s="270">
        <v>-5.3333333333333332E-3</v>
      </c>
      <c r="N10" s="270">
        <v>5.773502691896258E-4</v>
      </c>
      <c r="O10" s="270">
        <v>0</v>
      </c>
      <c r="P10" s="270">
        <v>-1.6666666666666667</v>
      </c>
      <c r="Q10" s="270">
        <v>0.91195663702305396</v>
      </c>
      <c r="R10" s="270">
        <v>0</v>
      </c>
      <c r="S10" s="270">
        <v>2.5000000000000001E-4</v>
      </c>
      <c r="T10" s="270">
        <v>2.2173557826083452E-3</v>
      </c>
      <c r="U10" s="270">
        <v>1.5E-3</v>
      </c>
      <c r="V10" s="270">
        <v>0</v>
      </c>
      <c r="W10" s="270">
        <v>2.8435863081566301E-2</v>
      </c>
      <c r="X10" s="270">
        <v>-4.9720000000000004</v>
      </c>
      <c r="Y10" s="270">
        <v>-7.3231999999999999</v>
      </c>
      <c r="Z10" s="270">
        <v>5.5790230506783169</v>
      </c>
      <c r="AA10" s="270">
        <v>3.7730000000000006</v>
      </c>
      <c r="AB10" s="270">
        <v>-0.93327013864924468</v>
      </c>
      <c r="AC10" s="255"/>
    </row>
    <row r="11" spans="1:29">
      <c r="A11" s="250" t="s">
        <v>797</v>
      </c>
      <c r="B11" s="273" t="s">
        <v>8</v>
      </c>
      <c r="C11" s="272">
        <v>411</v>
      </c>
      <c r="D11" s="266" t="s">
        <v>796</v>
      </c>
      <c r="E11" s="271">
        <v>2.58E-5</v>
      </c>
      <c r="F11" s="265">
        <v>-0.28849999999999998</v>
      </c>
      <c r="G11" s="265">
        <v>-0.28683333333333333</v>
      </c>
      <c r="H11" s="265">
        <v>2.2722235805483576E-2</v>
      </c>
      <c r="I11" s="265">
        <v>8.5000000000000075E-3</v>
      </c>
      <c r="J11" s="271">
        <v>-7.6427659308817928</v>
      </c>
      <c r="K11" s="270">
        <v>0.109519293620971</v>
      </c>
      <c r="L11" s="270">
        <v>-4.5000000000000005E-3</v>
      </c>
      <c r="M11" s="270">
        <v>-4.2500000000000003E-3</v>
      </c>
      <c r="N11" s="270">
        <v>3.8622100754188227E-3</v>
      </c>
      <c r="O11" s="270">
        <v>3.0000000000000001E-3</v>
      </c>
      <c r="P11" s="270">
        <v>-1.0606601717798214</v>
      </c>
      <c r="Q11" s="270">
        <v>0.90727663611079101</v>
      </c>
      <c r="R11" s="270">
        <v>5.0000000000000001E-4</v>
      </c>
      <c r="S11" s="270">
        <v>0</v>
      </c>
      <c r="T11" s="270">
        <v>3.9157800414902433E-3</v>
      </c>
      <c r="U11" s="270">
        <v>2.5000000000000001E-3</v>
      </c>
      <c r="V11" s="270">
        <v>0.10599978800063602</v>
      </c>
      <c r="W11" s="270">
        <v>0.46162400997749697</v>
      </c>
      <c r="X11" s="270">
        <v>2.6580000000000004</v>
      </c>
      <c r="Y11" s="270">
        <v>2.3847500000000004</v>
      </c>
      <c r="Z11" s="270">
        <v>4.731057836256074</v>
      </c>
      <c r="AA11" s="270">
        <v>3.3855000000000004</v>
      </c>
      <c r="AB11" s="270">
        <v>0.51929393831358484</v>
      </c>
      <c r="AC11" s="255"/>
    </row>
    <row r="12" spans="1:29">
      <c r="A12" s="250" t="s">
        <v>795</v>
      </c>
      <c r="B12" s="278" t="s">
        <v>191</v>
      </c>
      <c r="C12" s="272">
        <v>29125</v>
      </c>
      <c r="D12" s="277" t="s">
        <v>794</v>
      </c>
      <c r="E12" s="271">
        <v>0.18877635200000001</v>
      </c>
      <c r="F12" s="276">
        <v>-1.4999999999999999E-2</v>
      </c>
      <c r="G12" s="276">
        <v>-1.9666666666666666E-2</v>
      </c>
      <c r="H12" s="276">
        <v>2.3912339910598462E-2</v>
      </c>
      <c r="I12" s="276">
        <v>1.8499999999999999E-2</v>
      </c>
      <c r="J12" s="271">
        <v>-0.33387722463785485</v>
      </c>
      <c r="K12" s="270">
        <v>0.78326493686357601</v>
      </c>
      <c r="L12" s="270">
        <v>5.0000000000000001E-4</v>
      </c>
      <c r="M12" s="270">
        <v>9.999999999999998E-4</v>
      </c>
      <c r="N12" s="270">
        <v>6.782329983125268E-3</v>
      </c>
      <c r="O12" s="270">
        <v>5.0000000000000001E-3</v>
      </c>
      <c r="P12" s="270">
        <v>7.8086880944303036E-2</v>
      </c>
      <c r="Q12" s="270">
        <v>2.4216100183319499E-2</v>
      </c>
      <c r="R12" s="270">
        <v>-1.6E-2</v>
      </c>
      <c r="S12" s="270">
        <v>-1.3666666666666667E-2</v>
      </c>
      <c r="T12" s="270">
        <v>4.9328828623162431E-3</v>
      </c>
      <c r="U12" s="270">
        <v>1.0000000000000009E-3</v>
      </c>
      <c r="V12" s="270">
        <v>-3.8805700005813279</v>
      </c>
      <c r="W12" s="270">
        <v>0.10653014213324601</v>
      </c>
      <c r="X12" s="270">
        <v>-3.669</v>
      </c>
      <c r="Y12" s="270">
        <v>-3.2743333333333333</v>
      </c>
      <c r="Z12" s="270">
        <v>1.1719480932760342</v>
      </c>
      <c r="AA12" s="270">
        <v>0.52900000000000036</v>
      </c>
      <c r="AB12" s="270">
        <v>-1.3836266533739572</v>
      </c>
      <c r="AC12" s="255"/>
    </row>
    <row r="13" spans="1:29">
      <c r="A13" s="250" t="s">
        <v>793</v>
      </c>
      <c r="B13" s="278" t="s">
        <v>191</v>
      </c>
      <c r="C13" s="272">
        <v>29125</v>
      </c>
      <c r="D13" s="277" t="s">
        <v>792</v>
      </c>
      <c r="E13" s="271">
        <v>2.9345454999999999E-2</v>
      </c>
      <c r="F13" s="276">
        <v>-3.7499999999999999E-2</v>
      </c>
      <c r="G13" s="276">
        <v>-3.4999999999999996E-2</v>
      </c>
      <c r="H13" s="276">
        <v>2.1035683967962644E-2</v>
      </c>
      <c r="I13" s="276">
        <v>1.8500000000000003E-2</v>
      </c>
      <c r="J13" s="271">
        <v>-0.83469306159463708</v>
      </c>
      <c r="K13" s="270">
        <v>5.6481474085868198E-3</v>
      </c>
      <c r="L13" s="270">
        <v>-8.9999999999999993E-3</v>
      </c>
      <c r="M13" s="270">
        <v>-9.0000000000000011E-3</v>
      </c>
      <c r="N13" s="270">
        <v>1.2247448713915887E-3</v>
      </c>
      <c r="O13" s="270">
        <v>9.9999999999999915E-4</v>
      </c>
      <c r="P13" s="270">
        <v>-2.1828206253269968</v>
      </c>
      <c r="Q13" s="270">
        <v>9.4489763923083104E-3</v>
      </c>
      <c r="R13" s="270">
        <v>-1.6E-2</v>
      </c>
      <c r="S13" s="270">
        <v>-1.4999999999999999E-2</v>
      </c>
      <c r="T13" s="270">
        <v>3.8297084310253515E-3</v>
      </c>
      <c r="U13" s="270">
        <v>1.9999999999999992E-3</v>
      </c>
      <c r="V13" s="270">
        <v>-3.5777087639996639</v>
      </c>
      <c r="W13" s="270">
        <v>9.7458655725591696E-3</v>
      </c>
      <c r="X13" s="270">
        <v>-6.9495000000000005</v>
      </c>
      <c r="Y13" s="270">
        <v>-6.4240000000000013</v>
      </c>
      <c r="Z13" s="270">
        <v>1.9159953027082246</v>
      </c>
      <c r="AA13" s="270">
        <v>0.60600000000000032</v>
      </c>
      <c r="AB13" s="270">
        <v>-2.6655885491249638</v>
      </c>
      <c r="AC13" s="255"/>
    </row>
    <row r="14" spans="1:29">
      <c r="A14" s="250" t="s">
        <v>791</v>
      </c>
      <c r="B14" s="278" t="s">
        <v>191</v>
      </c>
      <c r="C14" s="272">
        <v>29125</v>
      </c>
      <c r="D14" s="277" t="s">
        <v>790</v>
      </c>
      <c r="E14" s="271">
        <v>0.17687535800000001</v>
      </c>
      <c r="F14" s="276">
        <v>9.4999999999999998E-3</v>
      </c>
      <c r="G14" s="276">
        <v>1.95E-2</v>
      </c>
      <c r="H14" s="276">
        <v>2.6542418879973991E-2</v>
      </c>
      <c r="I14" s="276">
        <v>0.01</v>
      </c>
      <c r="J14" s="271">
        <v>0.24644854673183283</v>
      </c>
      <c r="K14" s="270">
        <v>5.3864136185509904E-3</v>
      </c>
      <c r="L14" s="270">
        <v>-1.2500000000000001E-2</v>
      </c>
      <c r="M14" s="270">
        <v>-1.2500000000000001E-2</v>
      </c>
      <c r="N14" s="270">
        <v>3.1091263510296054E-3</v>
      </c>
      <c r="O14" s="270">
        <v>2.5000000000000005E-3</v>
      </c>
      <c r="P14" s="270">
        <v>-2.6499947000158999</v>
      </c>
      <c r="Q14" s="270">
        <v>1.5484619551401299E-2</v>
      </c>
      <c r="R14" s="270">
        <v>-1.0999999999999999E-2</v>
      </c>
      <c r="S14" s="270">
        <v>-1.125E-2</v>
      </c>
      <c r="T14" s="270">
        <v>2.9860788111948189E-3</v>
      </c>
      <c r="U14" s="270">
        <v>2E-3</v>
      </c>
      <c r="V14" s="270">
        <v>-2.459674775249769</v>
      </c>
      <c r="W14" s="270">
        <v>3.6980185826871403E-2</v>
      </c>
      <c r="X14" s="270">
        <v>-5.0404999999999998</v>
      </c>
      <c r="Y14" s="270">
        <v>-4.2982500000000003</v>
      </c>
      <c r="Z14" s="270">
        <v>2.3030532451508794</v>
      </c>
      <c r="AA14" s="270">
        <v>0.84350000000000058</v>
      </c>
      <c r="AB14" s="270">
        <v>-1.8650153502446765</v>
      </c>
      <c r="AC14" s="255"/>
    </row>
    <row r="15" spans="1:29">
      <c r="A15" s="250" t="s">
        <v>789</v>
      </c>
      <c r="B15" s="278" t="s">
        <v>191</v>
      </c>
      <c r="C15" s="272">
        <v>29125</v>
      </c>
      <c r="D15" s="277" t="s">
        <v>788</v>
      </c>
      <c r="E15" s="271">
        <v>0.69144348099999997</v>
      </c>
      <c r="F15" s="276">
        <v>-1.0999999999999999E-2</v>
      </c>
      <c r="G15" s="276">
        <v>-4.333333333333334E-3</v>
      </c>
      <c r="H15" s="276">
        <v>3.882911278924616E-2</v>
      </c>
      <c r="I15" s="276">
        <v>2.6499999999999999E-2</v>
      </c>
      <c r="J15" s="271">
        <v>-0.20752039656940499</v>
      </c>
      <c r="K15" s="270">
        <v>0.78326493686357601</v>
      </c>
      <c r="L15" s="270">
        <v>-2E-3</v>
      </c>
      <c r="M15" s="270">
        <v>-5.0000000000000001E-4</v>
      </c>
      <c r="N15" s="270">
        <v>3.0000000000000001E-3</v>
      </c>
      <c r="O15" s="270">
        <v>0</v>
      </c>
      <c r="P15" s="270">
        <v>-0.5</v>
      </c>
      <c r="Q15" s="270">
        <v>0.98879004094002398</v>
      </c>
      <c r="R15" s="270">
        <v>5.0000000000000001E-4</v>
      </c>
      <c r="S15" s="270">
        <v>-2.5000000000000001E-4</v>
      </c>
      <c r="T15" s="270">
        <v>4.6457866215887846E-3</v>
      </c>
      <c r="U15" s="270">
        <v>3.0000000000000001E-3</v>
      </c>
      <c r="V15" s="270">
        <v>0.1</v>
      </c>
      <c r="W15" s="270">
        <v>5.2880779935826601E-3</v>
      </c>
      <c r="X15" s="270">
        <v>13.239000000000001</v>
      </c>
      <c r="Y15" s="270">
        <v>15.216799999999997</v>
      </c>
      <c r="Z15" s="270">
        <v>6.66007891845135</v>
      </c>
      <c r="AA15" s="270">
        <v>5.7600000000000007</v>
      </c>
      <c r="AB15" s="270">
        <v>2.1412129889729248</v>
      </c>
      <c r="AC15" s="255"/>
    </row>
    <row r="16" spans="1:29">
      <c r="A16" s="250" t="s">
        <v>787</v>
      </c>
      <c r="B16" s="273" t="s">
        <v>114</v>
      </c>
      <c r="C16" s="272">
        <v>91860</v>
      </c>
      <c r="D16" s="266" t="s">
        <v>786</v>
      </c>
      <c r="E16" s="271">
        <v>8.7885800000000005E-4</v>
      </c>
      <c r="F16" s="265">
        <v>7.6999999999999999E-2</v>
      </c>
      <c r="G16" s="265">
        <v>7.4999999999999997E-2</v>
      </c>
      <c r="H16" s="265">
        <v>3.9461373518923537E-2</v>
      </c>
      <c r="I16" s="265">
        <v>4.1499999999999995E-2</v>
      </c>
      <c r="J16" s="271">
        <v>1.0833482721347105</v>
      </c>
      <c r="K16" s="270">
        <v>6.2860447515451501E-2</v>
      </c>
      <c r="L16" s="270">
        <v>-8.0000000000000002E-3</v>
      </c>
      <c r="M16" s="270">
        <v>-8.0000000000000002E-3</v>
      </c>
      <c r="N16" s="270">
        <v>0</v>
      </c>
      <c r="O16" s="270">
        <v>0</v>
      </c>
      <c r="P16" s="270">
        <v>-2.6666666666666665</v>
      </c>
      <c r="Q16" s="270">
        <v>4.7386027148653698E-2</v>
      </c>
      <c r="R16" s="270">
        <v>-1.7000000000000001E-2</v>
      </c>
      <c r="S16" s="270">
        <v>-1.7000000000000001E-2</v>
      </c>
      <c r="T16" s="270">
        <v>1.4142135623730939E-3</v>
      </c>
      <c r="U16" s="270">
        <v>9.9999999999999915E-4</v>
      </c>
      <c r="V16" s="270">
        <v>-4.1231056256176615</v>
      </c>
      <c r="W16" s="270">
        <v>1.2879477211852799E-2</v>
      </c>
      <c r="X16" s="270">
        <v>-10.8965</v>
      </c>
      <c r="Y16" s="270">
        <v>-9.6022499999999997</v>
      </c>
      <c r="Z16" s="270">
        <v>2.9114912988592874</v>
      </c>
      <c r="AA16" s="270">
        <v>0.25450000000000017</v>
      </c>
      <c r="AB16" s="270">
        <v>-2.8736076419574199</v>
      </c>
      <c r="AC16" s="255"/>
    </row>
    <row r="17" spans="1:29">
      <c r="A17" s="250" t="s">
        <v>785</v>
      </c>
      <c r="B17" s="273" t="s">
        <v>114</v>
      </c>
      <c r="C17" s="272">
        <v>91860</v>
      </c>
      <c r="D17" s="266" t="s">
        <v>784</v>
      </c>
      <c r="E17" s="271">
        <v>2.6960100000000001E-4</v>
      </c>
      <c r="F17" s="265">
        <v>8.0500000000000002E-2</v>
      </c>
      <c r="G17" s="265">
        <v>7.9166666666666663E-2</v>
      </c>
      <c r="H17" s="265">
        <v>8.9050547443572277E-3</v>
      </c>
      <c r="I17" s="265">
        <v>7.9999999999999932E-3</v>
      </c>
      <c r="J17" s="271">
        <v>2.1462578548121085</v>
      </c>
      <c r="K17" s="270">
        <v>1.2955267867061099E-2</v>
      </c>
      <c r="L17" s="270">
        <v>1.0999999999999999E-2</v>
      </c>
      <c r="M17" s="270">
        <v>9.4999999999999998E-3</v>
      </c>
      <c r="N17" s="270">
        <v>5.259911279353169E-3</v>
      </c>
      <c r="O17" s="270">
        <v>2.0000000000000009E-3</v>
      </c>
      <c r="P17" s="270">
        <v>3.0508510792387593</v>
      </c>
      <c r="Q17" s="270">
        <v>0.45487097520492498</v>
      </c>
      <c r="R17" s="270">
        <v>-5.0000000000000001E-3</v>
      </c>
      <c r="S17" s="270">
        <v>-3.6666666666666666E-3</v>
      </c>
      <c r="T17" s="270">
        <v>8.0829037686547603E-3</v>
      </c>
      <c r="U17" s="270">
        <v>5.9999999999999993E-3</v>
      </c>
      <c r="V17" s="270">
        <v>-0.69337524528153649</v>
      </c>
      <c r="W17" s="270">
        <v>1.1669946064717799E-2</v>
      </c>
      <c r="X17" s="270">
        <v>14.766</v>
      </c>
      <c r="Y17" s="270">
        <v>10.872399999999999</v>
      </c>
      <c r="Z17" s="270">
        <v>7.1968918152213508</v>
      </c>
      <c r="AA17" s="270">
        <v>1.9590000000000014</v>
      </c>
      <c r="AB17" s="270">
        <v>3.4565809958921729</v>
      </c>
      <c r="AC17" s="255"/>
    </row>
    <row r="18" spans="1:29">
      <c r="A18" s="250" t="s">
        <v>783</v>
      </c>
      <c r="B18" s="273" t="s">
        <v>114</v>
      </c>
      <c r="C18" s="272">
        <v>91860</v>
      </c>
      <c r="D18" s="266" t="s">
        <v>782</v>
      </c>
      <c r="E18" s="271">
        <v>2.5647062000000002E-2</v>
      </c>
      <c r="F18" s="265">
        <v>3.95E-2</v>
      </c>
      <c r="G18" s="265">
        <v>4.4333333333333336E-2</v>
      </c>
      <c r="H18" s="265">
        <v>4.8941802173602056E-2</v>
      </c>
      <c r="I18" s="265">
        <v>2.1999999999999999E-2</v>
      </c>
      <c r="J18" s="271">
        <v>0.81831435029478861</v>
      </c>
      <c r="K18" s="270">
        <v>6.1616729905825098E-2</v>
      </c>
      <c r="L18" s="270">
        <v>5.0000000000000001E-3</v>
      </c>
      <c r="M18" s="270">
        <v>4.5000000000000005E-3</v>
      </c>
      <c r="N18" s="270">
        <v>1.7320508075688774E-3</v>
      </c>
      <c r="O18" s="270">
        <v>5.0000000000000001E-4</v>
      </c>
      <c r="P18" s="270">
        <v>1.6439898730535729</v>
      </c>
      <c r="Q18" s="270">
        <v>0.87914004887226205</v>
      </c>
      <c r="R18" s="270">
        <v>1.5E-3</v>
      </c>
      <c r="S18" s="270">
        <v>7.5000000000000023E-4</v>
      </c>
      <c r="T18" s="270">
        <v>7.9320026895271945E-3</v>
      </c>
      <c r="U18" s="270">
        <v>5.4999999999999997E-3</v>
      </c>
      <c r="V18" s="270">
        <v>0.22056438662814232</v>
      </c>
      <c r="W18" s="270">
        <v>5.8493754556557098E-3</v>
      </c>
      <c r="X18" s="270">
        <v>12.242000000000001</v>
      </c>
      <c r="Y18" s="270">
        <v>12.222</v>
      </c>
      <c r="Z18" s="270">
        <v>2.8618275047016186</v>
      </c>
      <c r="AA18" s="270">
        <v>2.0315000000000003</v>
      </c>
      <c r="AB18" s="270">
        <v>2.842474184786933</v>
      </c>
      <c r="AC18" s="255"/>
    </row>
    <row r="19" spans="1:29">
      <c r="A19" s="250" t="s">
        <v>781</v>
      </c>
      <c r="B19" s="273" t="s">
        <v>114</v>
      </c>
      <c r="C19" s="272">
        <v>91860</v>
      </c>
      <c r="D19" s="266" t="s">
        <v>780</v>
      </c>
      <c r="E19" s="271">
        <v>3.4605860000000002E-2</v>
      </c>
      <c r="F19" s="265">
        <v>3.5500000000000004E-2</v>
      </c>
      <c r="G19" s="265">
        <v>3.5666666666666673E-2</v>
      </c>
      <c r="H19" s="265">
        <v>2.9770791054320341E-2</v>
      </c>
      <c r="I19" s="265">
        <v>2.0999999999999998E-2</v>
      </c>
      <c r="J19" s="271">
        <v>0.75083391401631616</v>
      </c>
      <c r="K19" s="270">
        <v>0.80844867342492299</v>
      </c>
      <c r="L19" s="270">
        <v>2E-3</v>
      </c>
      <c r="M19" s="270">
        <v>6.0000000000000006E-4</v>
      </c>
      <c r="N19" s="270">
        <v>4.3358966777357595E-3</v>
      </c>
      <c r="O19" s="270">
        <v>3.0000000000000001E-3</v>
      </c>
      <c r="P19" s="270">
        <v>0.47140452079103173</v>
      </c>
      <c r="Q19" s="270">
        <v>0.50615624334461096</v>
      </c>
      <c r="R19" s="270">
        <v>-2.5000000000000001E-3</v>
      </c>
      <c r="S19" s="270">
        <v>-2.2499999999999994E-3</v>
      </c>
      <c r="T19" s="270">
        <v>7.3654599313281166E-3</v>
      </c>
      <c r="U19" s="270">
        <v>4.4999999999999988E-3</v>
      </c>
      <c r="V19" s="270">
        <v>-0.41522739926869995</v>
      </c>
      <c r="W19" s="270">
        <v>0.16581970393609799</v>
      </c>
      <c r="X19" s="270">
        <v>-5.0709999999999997</v>
      </c>
      <c r="Y19" s="270">
        <v>-4.628333333333333</v>
      </c>
      <c r="Z19" s="270">
        <v>3.6452147170411422</v>
      </c>
      <c r="AA19" s="270">
        <v>2.9610000000000003</v>
      </c>
      <c r="AB19" s="270">
        <v>-1.0583145046076465</v>
      </c>
      <c r="AC19" s="255"/>
    </row>
    <row r="20" spans="1:29">
      <c r="A20" s="250" t="s">
        <v>779</v>
      </c>
      <c r="B20" s="273" t="s">
        <v>114</v>
      </c>
      <c r="C20" s="272">
        <v>91860</v>
      </c>
      <c r="D20" s="266" t="s">
        <v>778</v>
      </c>
      <c r="E20" s="271">
        <v>3.2499999999999997E-5</v>
      </c>
      <c r="F20" s="265">
        <v>-0.16400000000000001</v>
      </c>
      <c r="G20" s="265">
        <v>-0.16450000000000001</v>
      </c>
      <c r="H20" s="265">
        <v>1.8525657883054918E-2</v>
      </c>
      <c r="I20" s="265">
        <v>1.2499999999999997E-2</v>
      </c>
      <c r="J20" s="271">
        <v>-4.0878049205052127</v>
      </c>
      <c r="K20" s="270">
        <v>4.4535374623156602E-3</v>
      </c>
      <c r="L20" s="270">
        <v>-1.6E-2</v>
      </c>
      <c r="M20" s="270">
        <v>-1.66E-2</v>
      </c>
      <c r="N20" s="270">
        <v>3.3615472627943226E-3</v>
      </c>
      <c r="O20" s="270">
        <v>2.9999999999999992E-3</v>
      </c>
      <c r="P20" s="270">
        <v>-3.7712361663282539</v>
      </c>
      <c r="Q20" s="270">
        <v>1.1663279972282E-2</v>
      </c>
      <c r="R20" s="270">
        <v>-1.6E-2</v>
      </c>
      <c r="S20" s="270">
        <v>-1.6250000000000001E-2</v>
      </c>
      <c r="T20" s="270">
        <v>8.4999999999999989E-3</v>
      </c>
      <c r="U20" s="270">
        <v>7.0000000000000001E-3</v>
      </c>
      <c r="V20" s="270">
        <v>-1.9845557534273353</v>
      </c>
      <c r="W20" s="270">
        <v>9.61366670204487E-3</v>
      </c>
      <c r="X20" s="270">
        <v>-11.311499999999999</v>
      </c>
      <c r="Y20" s="270">
        <v>-10.781000000000001</v>
      </c>
      <c r="Z20" s="270">
        <v>3.31137161913307</v>
      </c>
      <c r="AA20" s="270">
        <v>1.7020000000000008</v>
      </c>
      <c r="AB20" s="270">
        <v>-2.7272019990169301</v>
      </c>
      <c r="AC20" s="255"/>
    </row>
    <row r="21" spans="1:29">
      <c r="A21" s="250" t="s">
        <v>777</v>
      </c>
      <c r="B21" s="273" t="s">
        <v>24</v>
      </c>
      <c r="C21" s="272">
        <v>84698</v>
      </c>
      <c r="D21" s="266" t="s">
        <v>776</v>
      </c>
      <c r="E21" s="271">
        <v>0.11275300000000001</v>
      </c>
      <c r="F21" s="265">
        <v>2.0500000000000001E-2</v>
      </c>
      <c r="G21" s="265">
        <v>2.6666666666666668E-2</v>
      </c>
      <c r="H21" s="265">
        <v>3.2919599025504551E-2</v>
      </c>
      <c r="I21" s="265">
        <v>1.0500000000000001E-2</v>
      </c>
      <c r="J21" s="271">
        <v>0.52782345669473896</v>
      </c>
      <c r="K21" s="270">
        <v>0.43081073434969802</v>
      </c>
      <c r="L21" s="270">
        <v>-2E-3</v>
      </c>
      <c r="M21" s="270">
        <v>-1.75E-3</v>
      </c>
      <c r="N21" s="270">
        <v>3.774917217635375E-3</v>
      </c>
      <c r="O21" s="270">
        <v>2.5000000000000001E-3</v>
      </c>
      <c r="P21" s="270">
        <v>-0.5121475197315839</v>
      </c>
      <c r="Q21" s="270">
        <v>0.72615424939003304</v>
      </c>
      <c r="R21" s="270">
        <v>-2E-3</v>
      </c>
      <c r="S21" s="270">
        <v>-6.6666666666666664E-4</v>
      </c>
      <c r="T21" s="270">
        <v>3.2145502536643183E-3</v>
      </c>
      <c r="U21" s="270">
        <v>1E-3</v>
      </c>
      <c r="V21" s="270">
        <v>-0.48507125007266599</v>
      </c>
      <c r="W21" s="270">
        <v>4.7173356648958801E-3</v>
      </c>
      <c r="X21" s="270">
        <v>-15.577999999999999</v>
      </c>
      <c r="Y21" s="270">
        <v>-17.124749999999999</v>
      </c>
      <c r="Z21" s="270">
        <v>5.16041725541647</v>
      </c>
      <c r="AA21" s="270">
        <v>2.2169999999999996</v>
      </c>
      <c r="AB21" s="270">
        <v>-3.5521941254739691</v>
      </c>
      <c r="AC21" s="255"/>
    </row>
    <row r="22" spans="1:29">
      <c r="A22" s="250" t="s">
        <v>775</v>
      </c>
      <c r="B22" s="273" t="s">
        <v>24</v>
      </c>
      <c r="C22" s="272">
        <v>84698</v>
      </c>
      <c r="D22" s="266" t="s">
        <v>774</v>
      </c>
      <c r="E22" s="271">
        <v>1.8439185E-2</v>
      </c>
      <c r="F22" s="265">
        <v>5.3999999999999999E-2</v>
      </c>
      <c r="G22" s="265">
        <v>4.4333333333333336E-2</v>
      </c>
      <c r="H22" s="265">
        <v>3.7006756139926662E-2</v>
      </c>
      <c r="I22" s="265">
        <v>2.1999999999999999E-2</v>
      </c>
      <c r="J22" s="271">
        <v>1.1187082257194578</v>
      </c>
      <c r="K22" s="270">
        <v>1.15854978172109E-2</v>
      </c>
      <c r="L22" s="270">
        <v>-1.4E-2</v>
      </c>
      <c r="M22" s="270">
        <v>-1.4666666666666666E-2</v>
      </c>
      <c r="N22" s="270">
        <v>2.0816659994661335E-3</v>
      </c>
      <c r="O22" s="270">
        <v>1.0000000000000009E-3</v>
      </c>
      <c r="P22" s="270">
        <v>-4.4271887242357302</v>
      </c>
      <c r="Q22" s="270">
        <v>2.3213823289472399E-2</v>
      </c>
      <c r="R22" s="270">
        <v>-6.0000000000000001E-3</v>
      </c>
      <c r="S22" s="270">
        <v>-7.7999999999999996E-3</v>
      </c>
      <c r="T22" s="270">
        <v>5.8906705900092556E-3</v>
      </c>
      <c r="U22" s="270">
        <v>1E-3</v>
      </c>
      <c r="V22" s="270">
        <v>-1.455213750217998</v>
      </c>
      <c r="W22" s="270">
        <v>4.5202628721015999E-3</v>
      </c>
      <c r="X22" s="270">
        <v>-15.217000000000001</v>
      </c>
      <c r="Y22" s="270">
        <v>-16.031399999999998</v>
      </c>
      <c r="Z22" s="270">
        <v>1.4208853929856546</v>
      </c>
      <c r="AA22" s="270">
        <v>0.46199999999999974</v>
      </c>
      <c r="AB22" s="270">
        <v>-3.9905134921129024</v>
      </c>
      <c r="AC22" s="255"/>
    </row>
    <row r="23" spans="1:29">
      <c r="A23" s="250" t="s">
        <v>773</v>
      </c>
      <c r="B23" s="273" t="s">
        <v>24</v>
      </c>
      <c r="C23" s="272">
        <v>84698</v>
      </c>
      <c r="D23" s="266" t="s">
        <v>772</v>
      </c>
      <c r="E23" s="271">
        <v>9.8300000000000004E-5</v>
      </c>
      <c r="F23" s="265">
        <v>-9.5500000000000002E-2</v>
      </c>
      <c r="G23" s="265">
        <v>-9.7833333333333328E-2</v>
      </c>
      <c r="H23" s="265">
        <v>3.445721985302936E-2</v>
      </c>
      <c r="I23" s="265">
        <v>1.6500000000000001E-2</v>
      </c>
      <c r="J23" s="271">
        <v>-2.2116553060231916</v>
      </c>
      <c r="K23" s="270">
        <v>0.54665851483397998</v>
      </c>
      <c r="L23" s="270">
        <v>-1.5E-3</v>
      </c>
      <c r="M23" s="270">
        <v>-1E-3</v>
      </c>
      <c r="N23" s="270">
        <v>1.414213562373095E-3</v>
      </c>
      <c r="O23" s="270">
        <v>5.0000000000000001E-4</v>
      </c>
      <c r="P23" s="270">
        <v>-0.49319696191607187</v>
      </c>
      <c r="Q23" s="270">
        <v>0.341219379527605</v>
      </c>
      <c r="R23" s="270">
        <v>5.0000000000000001E-3</v>
      </c>
      <c r="S23" s="270">
        <v>3.2000000000000002E-3</v>
      </c>
      <c r="T23" s="270">
        <v>3.4205262752974139E-3</v>
      </c>
      <c r="U23" s="270">
        <v>1E-3</v>
      </c>
      <c r="V23" s="270">
        <v>1.212678125181665</v>
      </c>
      <c r="W23" s="270">
        <v>1.1864643553846499E-2</v>
      </c>
      <c r="X23" s="270">
        <v>8.5030000000000001</v>
      </c>
      <c r="Y23" s="270">
        <v>8.5082500000000003</v>
      </c>
      <c r="Z23" s="270">
        <v>2.3385129712419133</v>
      </c>
      <c r="AA23" s="270">
        <v>1.8560000000000003</v>
      </c>
      <c r="AB23" s="270">
        <v>2.0104019302723253</v>
      </c>
      <c r="AC23" s="255"/>
    </row>
    <row r="24" spans="1:29">
      <c r="A24" s="250" t="s">
        <v>771</v>
      </c>
      <c r="B24" s="273" t="s">
        <v>24</v>
      </c>
      <c r="C24" s="272">
        <v>84698</v>
      </c>
      <c r="D24" s="266" t="s">
        <v>770</v>
      </c>
      <c r="E24" s="271">
        <v>3.6199999999999999E-5</v>
      </c>
      <c r="F24" s="265">
        <v>-0.126</v>
      </c>
      <c r="G24" s="265">
        <v>-0.12916666666666668</v>
      </c>
      <c r="H24" s="265">
        <v>1.1726039399558573E-2</v>
      </c>
      <c r="I24" s="265">
        <v>4.0000000000000036E-3</v>
      </c>
      <c r="J24" s="271">
        <v>-3.4928963308503671</v>
      </c>
      <c r="K24" s="270">
        <v>4.66862636854962E-3</v>
      </c>
      <c r="L24" s="270">
        <v>8.9999999999999993E-3</v>
      </c>
      <c r="M24" s="270">
        <v>9.7999999999999997E-3</v>
      </c>
      <c r="N24" s="270">
        <v>1.0954451150103322E-3</v>
      </c>
      <c r="O24" s="270">
        <v>0</v>
      </c>
      <c r="P24" s="270">
        <v>2.9999999999999996</v>
      </c>
      <c r="Q24" s="270">
        <v>0.15903191274817099</v>
      </c>
      <c r="R24" s="270">
        <v>4.0000000000000001E-3</v>
      </c>
      <c r="S24" s="270">
        <v>4.2499999999999994E-3</v>
      </c>
      <c r="T24" s="270">
        <v>1.5E-3</v>
      </c>
      <c r="U24" s="270">
        <v>1E-3</v>
      </c>
      <c r="V24" s="270">
        <v>0.97014250014533199</v>
      </c>
      <c r="W24" s="270">
        <v>6.0816483669928201E-3</v>
      </c>
      <c r="X24" s="270">
        <v>11.320499999999999</v>
      </c>
      <c r="Y24" s="270">
        <v>11.469000000000001</v>
      </c>
      <c r="Z24" s="270">
        <v>1.955296567446134</v>
      </c>
      <c r="AA24" s="270">
        <v>1.2230000000000008</v>
      </c>
      <c r="AB24" s="270">
        <v>2.8378330294221734</v>
      </c>
      <c r="AC24" s="255"/>
    </row>
    <row r="25" spans="1:29">
      <c r="A25" s="250" t="s">
        <v>769</v>
      </c>
      <c r="B25" s="273" t="s">
        <v>24</v>
      </c>
      <c r="C25" s="272">
        <v>84698</v>
      </c>
      <c r="D25" s="266" t="s">
        <v>768</v>
      </c>
      <c r="E25" s="271">
        <v>2.62E-5</v>
      </c>
      <c r="F25" s="265">
        <v>-0.2495</v>
      </c>
      <c r="G25" s="265">
        <v>-0.252</v>
      </c>
      <c r="H25" s="265">
        <v>3.9541117839535206E-2</v>
      </c>
      <c r="I25" s="265">
        <v>7.0000000000000062E-3</v>
      </c>
      <c r="J25" s="271">
        <v>-6.7314177795764198</v>
      </c>
      <c r="K25" s="270">
        <v>2.12494828238926E-2</v>
      </c>
      <c r="L25" s="270">
        <v>-8.9999999999999993E-3</v>
      </c>
      <c r="M25" s="270">
        <v>-9.0000000000000011E-3</v>
      </c>
      <c r="N25" s="270">
        <v>1E-3</v>
      </c>
      <c r="O25" s="270">
        <v>9.9999999999999915E-4</v>
      </c>
      <c r="P25" s="270">
        <v>-2.8460498941515411</v>
      </c>
      <c r="Q25" s="270">
        <v>1.3448665031746699E-2</v>
      </c>
      <c r="R25" s="270">
        <v>-2.4E-2</v>
      </c>
      <c r="S25" s="270">
        <v>-2.5000000000000005E-2</v>
      </c>
      <c r="T25" s="270">
        <v>7.5498344352707405E-3</v>
      </c>
      <c r="U25" s="270">
        <v>6.0000000000000019E-3</v>
      </c>
      <c r="V25" s="270">
        <v>-3.328201177351374</v>
      </c>
      <c r="W25" s="270">
        <v>8.5737178826416904E-3</v>
      </c>
      <c r="X25" s="270">
        <v>-30.2</v>
      </c>
      <c r="Y25" s="270">
        <v>-30.318333333333332</v>
      </c>
      <c r="Z25" s="270">
        <v>1.7505023088626119</v>
      </c>
      <c r="AA25" s="270">
        <v>1.5700000000000003</v>
      </c>
      <c r="AB25" s="270">
        <v>-7.3663259765808453</v>
      </c>
      <c r="AC25" s="255"/>
    </row>
    <row r="26" spans="1:29">
      <c r="A26" s="250" t="s">
        <v>767</v>
      </c>
      <c r="B26" s="273" t="s">
        <v>48</v>
      </c>
      <c r="C26" s="272">
        <v>948</v>
      </c>
      <c r="D26" s="266" t="s">
        <v>766</v>
      </c>
      <c r="E26" s="271">
        <v>3.4400000000000003E-5</v>
      </c>
      <c r="F26" s="265">
        <v>-0.151</v>
      </c>
      <c r="G26" s="265">
        <v>-0.16350000000000001</v>
      </c>
      <c r="H26" s="265">
        <v>6.2763843094571573E-2</v>
      </c>
      <c r="I26" s="265">
        <v>2.6999999999999996E-2</v>
      </c>
      <c r="J26" s="271">
        <v>-2.8193415751415838</v>
      </c>
      <c r="K26" s="270">
        <v>4.66862636854962E-3</v>
      </c>
      <c r="L26" s="270">
        <v>-1.4E-2</v>
      </c>
      <c r="M26" s="270">
        <v>-1.4999999999999999E-2</v>
      </c>
      <c r="N26" s="270">
        <v>3.3166247903554003E-3</v>
      </c>
      <c r="O26" s="270">
        <v>2E-3</v>
      </c>
      <c r="P26" s="270">
        <v>-3.8829013735766038</v>
      </c>
      <c r="Q26" s="270">
        <v>4.2900469733943597E-2</v>
      </c>
      <c r="R26" s="270">
        <v>-6.0000000000000001E-3</v>
      </c>
      <c r="S26" s="270">
        <v>-7.9999999999999984E-3</v>
      </c>
      <c r="T26" s="270">
        <v>7.1763500472036643E-3</v>
      </c>
      <c r="U26" s="270">
        <v>6.0000000000000001E-3</v>
      </c>
      <c r="V26" s="270">
        <v>-0.83205029433784361</v>
      </c>
      <c r="W26" s="270">
        <v>0.83445789459072095</v>
      </c>
      <c r="X26" s="270">
        <v>-1.1440000000000001</v>
      </c>
      <c r="Y26" s="270">
        <v>-0.45750000000000013</v>
      </c>
      <c r="Z26" s="270">
        <v>4.3615044422767699</v>
      </c>
      <c r="AA26" s="270">
        <v>2.8120000000000003</v>
      </c>
      <c r="AB26" s="270">
        <v>-0.24643678065019631</v>
      </c>
      <c r="AC26" s="255"/>
    </row>
    <row r="27" spans="1:29">
      <c r="A27" s="250" t="s">
        <v>765</v>
      </c>
      <c r="B27" s="273" t="s">
        <v>48</v>
      </c>
      <c r="C27" s="272">
        <v>948</v>
      </c>
      <c r="D27" s="266" t="s">
        <v>764</v>
      </c>
      <c r="E27" s="271">
        <v>5.5676300000000005E-4</v>
      </c>
      <c r="F27" s="265">
        <v>-7.4500000000000011E-2</v>
      </c>
      <c r="G27" s="265">
        <v>-6.7500000000000004E-2</v>
      </c>
      <c r="H27" s="265">
        <v>2.7086897201414568E-2</v>
      </c>
      <c r="I27" s="265">
        <v>1.7499999999999988E-2</v>
      </c>
      <c r="J27" s="271">
        <v>-1.6917510061468632</v>
      </c>
      <c r="K27" s="270">
        <v>4.6638287195299402E-2</v>
      </c>
      <c r="L27" s="270">
        <v>-6.0000000000000001E-3</v>
      </c>
      <c r="M27" s="270">
        <v>-6.3333333333333332E-3</v>
      </c>
      <c r="N27" s="270">
        <v>2.5166114784235826E-3</v>
      </c>
      <c r="O27" s="270">
        <v>2E-3</v>
      </c>
      <c r="P27" s="270">
        <v>-1.6641005886756872</v>
      </c>
      <c r="Q27" s="270">
        <v>1.47452529305458E-2</v>
      </c>
      <c r="R27" s="270">
        <v>-1.15E-2</v>
      </c>
      <c r="S27" s="270">
        <v>-1.125E-2</v>
      </c>
      <c r="T27" s="270">
        <v>3.5000000000000001E-3</v>
      </c>
      <c r="U27" s="270">
        <v>2.4999999999999996E-3</v>
      </c>
      <c r="V27" s="270">
        <v>-2.4379951240146283</v>
      </c>
      <c r="W27" s="270">
        <v>0.56875363334991702</v>
      </c>
      <c r="X27" s="270">
        <v>1.5215000000000001</v>
      </c>
      <c r="Y27" s="270">
        <v>1.71075</v>
      </c>
      <c r="Z27" s="270">
        <v>2.1047846089327051</v>
      </c>
      <c r="AA27" s="270">
        <v>1.141</v>
      </c>
      <c r="AB27" s="270">
        <v>0.37960828547166015</v>
      </c>
      <c r="AC27" s="255"/>
    </row>
    <row r="28" spans="1:29">
      <c r="A28" s="250" t="s">
        <v>763</v>
      </c>
      <c r="B28" s="273" t="s">
        <v>48</v>
      </c>
      <c r="C28" s="272">
        <v>948</v>
      </c>
      <c r="D28" s="266" t="s">
        <v>762</v>
      </c>
      <c r="E28" s="271">
        <v>2.94E-5</v>
      </c>
      <c r="F28" s="265">
        <v>-0.20500000000000002</v>
      </c>
      <c r="G28" s="265">
        <v>-0.19550000000000001</v>
      </c>
      <c r="H28" s="265">
        <v>4.1119338516080232E-2</v>
      </c>
      <c r="I28" s="265">
        <v>2.6499999999999982E-2</v>
      </c>
      <c r="J28" s="271">
        <v>-3.8674255724298225</v>
      </c>
      <c r="K28" s="270">
        <v>5.4574008956254404E-3</v>
      </c>
      <c r="L28" s="270">
        <v>-1.4E-2</v>
      </c>
      <c r="M28" s="270">
        <v>-1.4249999999999999E-2</v>
      </c>
      <c r="N28" s="270">
        <v>2.872281323269014E-3</v>
      </c>
      <c r="O28" s="270">
        <v>1.5000000000000005E-3</v>
      </c>
      <c r="P28" s="270">
        <v>-4.1739935579996068</v>
      </c>
      <c r="Q28" s="270">
        <v>1.51187118048338E-2</v>
      </c>
      <c r="R28" s="270">
        <v>-9.9999999999999985E-3</v>
      </c>
      <c r="S28" s="270">
        <v>-1.0249999999999999E-2</v>
      </c>
      <c r="T28" s="270">
        <v>1.5000000000000002E-3</v>
      </c>
      <c r="U28" s="270">
        <v>1E-3</v>
      </c>
      <c r="V28" s="270">
        <v>-2.4253562503633295</v>
      </c>
      <c r="W28" s="270">
        <v>5.1564002480242697E-3</v>
      </c>
      <c r="X28" s="270">
        <v>-13.942499999999999</v>
      </c>
      <c r="Y28" s="270">
        <v>-14.221499999999999</v>
      </c>
      <c r="Z28" s="270">
        <v>1.7519582377062271</v>
      </c>
      <c r="AA28" s="270">
        <v>1.1695000000000002</v>
      </c>
      <c r="AB28" s="270">
        <v>-3.5199983090192379</v>
      </c>
      <c r="AC28" s="255"/>
    </row>
    <row r="29" spans="1:29">
      <c r="A29" s="250" t="s">
        <v>761</v>
      </c>
      <c r="B29" s="273" t="s">
        <v>48</v>
      </c>
      <c r="C29" s="272">
        <v>948</v>
      </c>
      <c r="D29" s="266" t="s">
        <v>760</v>
      </c>
      <c r="E29" s="271">
        <v>3.0300000000000001E-5</v>
      </c>
      <c r="F29" s="265">
        <v>-0.18099999999999999</v>
      </c>
      <c r="G29" s="265">
        <v>-0.18666666666666668</v>
      </c>
      <c r="H29" s="265">
        <v>6.138159333220336E-2</v>
      </c>
      <c r="I29" s="265">
        <v>2.0000000000000004E-2</v>
      </c>
      <c r="J29" s="271">
        <v>-3.9077760805096062</v>
      </c>
      <c r="K29" s="270">
        <v>0.75736700005076996</v>
      </c>
      <c r="L29" s="270">
        <v>5.0000000000000001E-4</v>
      </c>
      <c r="M29" s="270">
        <v>7.5000000000000002E-4</v>
      </c>
      <c r="N29" s="270">
        <v>9.5742710775633809E-4</v>
      </c>
      <c r="O29" s="270">
        <v>5.0000000000000001E-4</v>
      </c>
      <c r="P29" s="270">
        <v>0.16439898730535729</v>
      </c>
      <c r="Q29" s="270">
        <v>4.3478738064719802E-2</v>
      </c>
      <c r="R29" s="270">
        <v>-6.5000000000000006E-3</v>
      </c>
      <c r="S29" s="270">
        <v>-7.0000000000000001E-3</v>
      </c>
      <c r="T29" s="270">
        <v>3.7416573867739408E-3</v>
      </c>
      <c r="U29" s="270">
        <v>2.0000000000000005E-3</v>
      </c>
      <c r="V29" s="270">
        <v>-1.4534441853748634</v>
      </c>
      <c r="W29" s="270">
        <v>9.9812934492168395E-2</v>
      </c>
      <c r="X29" s="270">
        <v>-4.7510000000000003</v>
      </c>
      <c r="Y29" s="270">
        <v>-3.7702</v>
      </c>
      <c r="Z29" s="270">
        <v>2.3812158029040553</v>
      </c>
      <c r="AA29" s="270">
        <v>1.1999999999999993</v>
      </c>
      <c r="AB29" s="270">
        <v>-1.1998680649562539</v>
      </c>
      <c r="AC29" s="255"/>
    </row>
    <row r="30" spans="1:29">
      <c r="A30" s="250" t="s">
        <v>759</v>
      </c>
      <c r="B30" s="273" t="s">
        <v>48</v>
      </c>
      <c r="C30" s="272">
        <v>948</v>
      </c>
      <c r="D30" s="266" t="s">
        <v>758</v>
      </c>
      <c r="E30" s="271">
        <v>0.58341062300000002</v>
      </c>
      <c r="F30" s="265">
        <v>-1.5E-3</v>
      </c>
      <c r="G30" s="265">
        <v>-3.9166666666666669E-2</v>
      </c>
      <c r="H30" s="265">
        <v>0.11858246076043456</v>
      </c>
      <c r="I30" s="265">
        <v>0.03</v>
      </c>
      <c r="J30" s="271">
        <v>-2.6334439816640715E-2</v>
      </c>
      <c r="K30" s="270">
        <v>2.9196805439182499E-2</v>
      </c>
      <c r="L30" s="270">
        <v>-5.4999999999999997E-3</v>
      </c>
      <c r="M30" s="270">
        <v>-5.7499999999999999E-3</v>
      </c>
      <c r="N30" s="270">
        <v>2.4999999999999996E-3</v>
      </c>
      <c r="O30" s="270">
        <v>1.5E-3</v>
      </c>
      <c r="P30" s="270">
        <v>-1.6397831834998455</v>
      </c>
      <c r="Q30" s="270">
        <v>0.33422987396757797</v>
      </c>
      <c r="R30" s="270">
        <v>-4.5000000000000005E-3</v>
      </c>
      <c r="S30" s="270">
        <v>-3.0000000000000001E-3</v>
      </c>
      <c r="T30" s="270">
        <v>5.7154760664940817E-3</v>
      </c>
      <c r="U30" s="270">
        <v>2.5000000000000001E-3</v>
      </c>
      <c r="V30" s="270">
        <v>-0.95399809200572416</v>
      </c>
      <c r="W30" s="270">
        <v>1.16398668284232E-2</v>
      </c>
      <c r="X30" s="270">
        <v>-11.375</v>
      </c>
      <c r="Y30" s="270">
        <v>-11.16225</v>
      </c>
      <c r="Z30" s="270">
        <v>5.2500105634814318</v>
      </c>
      <c r="AA30" s="270">
        <v>3.9180000000000001</v>
      </c>
      <c r="AB30" s="270">
        <v>-2.0902086178008918</v>
      </c>
      <c r="AC30" s="255"/>
    </row>
    <row r="31" spans="1:29">
      <c r="A31" s="250" t="s">
        <v>757</v>
      </c>
      <c r="B31" s="278" t="s">
        <v>118</v>
      </c>
      <c r="C31" s="272">
        <v>256076</v>
      </c>
      <c r="D31" s="266" t="s">
        <v>756</v>
      </c>
      <c r="E31" s="271">
        <v>2.58E-5</v>
      </c>
      <c r="F31" s="265">
        <v>0.53150000000000008</v>
      </c>
      <c r="G31" s="265">
        <v>0.50733333333333341</v>
      </c>
      <c r="H31" s="265">
        <v>0.1383672649147909</v>
      </c>
      <c r="I31" s="265">
        <v>5.6999999999999995E-2</v>
      </c>
      <c r="J31" s="271">
        <v>5.7964694773510956</v>
      </c>
      <c r="K31" s="270">
        <v>2.27298415071156E-2</v>
      </c>
      <c r="L31" s="270">
        <v>8.0000000000000002E-3</v>
      </c>
      <c r="M31" s="270">
        <v>8.0000000000000002E-3</v>
      </c>
      <c r="N31" s="270">
        <v>0</v>
      </c>
      <c r="O31" s="270">
        <v>0</v>
      </c>
      <c r="P31" s="270">
        <v>2</v>
      </c>
      <c r="Q31" s="270">
        <v>1.02233864668208E-2</v>
      </c>
      <c r="R31" s="270">
        <v>1.2999999999999999E-2</v>
      </c>
      <c r="S31" s="270">
        <v>1.2500000000000001E-2</v>
      </c>
      <c r="T31" s="270">
        <v>3.6968455021364637E-3</v>
      </c>
      <c r="U31" s="270">
        <v>2.5000000000000005E-3</v>
      </c>
      <c r="V31" s="270">
        <v>2.7559944880165355</v>
      </c>
      <c r="W31" s="270">
        <v>7.3588253713880499E-3</v>
      </c>
      <c r="X31" s="270">
        <v>6.9630000000000001</v>
      </c>
      <c r="Y31" s="270">
        <v>6.9126000000000003</v>
      </c>
      <c r="Z31" s="270">
        <v>1.7072581234248074</v>
      </c>
      <c r="AA31" s="270">
        <v>0.54499999999999993</v>
      </c>
      <c r="AB31" s="270">
        <v>2.8264592772298065</v>
      </c>
      <c r="AC31" s="255"/>
    </row>
    <row r="32" spans="1:29">
      <c r="A32" s="250" t="s">
        <v>755</v>
      </c>
      <c r="B32" s="278" t="s">
        <v>118</v>
      </c>
      <c r="C32" s="272">
        <v>256076</v>
      </c>
      <c r="D32" s="266" t="s">
        <v>754</v>
      </c>
      <c r="E32" s="271">
        <v>3.0899999999999999E-5</v>
      </c>
      <c r="F32" s="265">
        <v>0.17949999999999999</v>
      </c>
      <c r="G32" s="265">
        <v>0.18283333333333332</v>
      </c>
      <c r="H32" s="265">
        <v>2.8953410852609406E-2</v>
      </c>
      <c r="I32" s="265">
        <v>1.8500000000000003E-2</v>
      </c>
      <c r="J32" s="271">
        <v>3.9953974548329962</v>
      </c>
      <c r="K32" s="270">
        <v>0.71176655932127797</v>
      </c>
      <c r="L32" s="270">
        <v>0</v>
      </c>
      <c r="M32" s="270">
        <v>7.5000000000000002E-4</v>
      </c>
      <c r="N32" s="270">
        <v>1.5E-3</v>
      </c>
      <c r="O32" s="270">
        <v>0</v>
      </c>
      <c r="P32" s="270">
        <v>0</v>
      </c>
      <c r="Q32" s="270">
        <v>0.51140776832659596</v>
      </c>
      <c r="R32" s="270">
        <v>1E-3</v>
      </c>
      <c r="S32" s="270">
        <v>3.2499999999999999E-3</v>
      </c>
      <c r="T32" s="270">
        <v>5.2519837521962428E-3</v>
      </c>
      <c r="U32" s="270">
        <v>1E-3</v>
      </c>
      <c r="V32" s="270">
        <v>0.242535625036333</v>
      </c>
      <c r="W32" s="270">
        <v>0.67053709274801698</v>
      </c>
      <c r="X32" s="270">
        <v>-0.311</v>
      </c>
      <c r="Y32" s="270">
        <v>-0.74839999999999995</v>
      </c>
      <c r="Z32" s="270">
        <v>4.1325698179220147</v>
      </c>
      <c r="AA32" s="270">
        <v>2.827</v>
      </c>
      <c r="AB32" s="270">
        <v>-3.5447114074685176E-2</v>
      </c>
      <c r="AC32" s="255"/>
    </row>
    <row r="33" spans="1:29">
      <c r="A33" s="250" t="s">
        <v>753</v>
      </c>
      <c r="B33" s="278" t="s">
        <v>118</v>
      </c>
      <c r="C33" s="272">
        <v>256076</v>
      </c>
      <c r="D33" s="266" t="s">
        <v>752</v>
      </c>
      <c r="E33" s="271">
        <v>2.94E-5</v>
      </c>
      <c r="F33" s="265">
        <v>-0.20600000000000002</v>
      </c>
      <c r="G33" s="265">
        <v>-0.19283333333333333</v>
      </c>
      <c r="H33" s="265">
        <v>5.8610579249824851E-2</v>
      </c>
      <c r="I33" s="265">
        <v>3.9499999999999993E-2</v>
      </c>
      <c r="J33" s="271">
        <v>-3.0061952670941823</v>
      </c>
      <c r="K33" s="270">
        <v>1.22464158015299E-2</v>
      </c>
      <c r="L33" s="270">
        <v>0.01</v>
      </c>
      <c r="M33" s="270">
        <v>9.4999999999999998E-3</v>
      </c>
      <c r="N33" s="270">
        <v>4.9328828623162483E-3</v>
      </c>
      <c r="O33" s="270">
        <v>2.4999999999999996E-3</v>
      </c>
      <c r="P33" s="270">
        <v>2.1199957600127202</v>
      </c>
      <c r="Q33" s="270">
        <v>1.9730773216463101E-2</v>
      </c>
      <c r="R33" s="270">
        <v>8.9999999999999993E-3</v>
      </c>
      <c r="S33" s="270">
        <v>8.7999999999999988E-3</v>
      </c>
      <c r="T33" s="270">
        <v>5.4037024344425165E-3</v>
      </c>
      <c r="U33" s="270">
        <v>4.0000000000000001E-3</v>
      </c>
      <c r="V33" s="270">
        <v>1.5909902576697319</v>
      </c>
      <c r="W33" s="270">
        <v>2.77708564820499E-2</v>
      </c>
      <c r="X33" s="270">
        <v>5.4530000000000003</v>
      </c>
      <c r="Y33" s="270">
        <v>6.1413999999999991</v>
      </c>
      <c r="Z33" s="270">
        <v>4.3443606318997068</v>
      </c>
      <c r="AA33" s="270">
        <v>4.0270000000000001</v>
      </c>
      <c r="AB33" s="270">
        <v>1.1923552194874349</v>
      </c>
      <c r="AC33" s="255"/>
    </row>
    <row r="34" spans="1:29">
      <c r="A34" s="250" t="s">
        <v>751</v>
      </c>
      <c r="B34" s="278" t="s">
        <v>118</v>
      </c>
      <c r="C34" s="272">
        <v>256076</v>
      </c>
      <c r="D34" s="266" t="s">
        <v>750</v>
      </c>
      <c r="E34" s="271">
        <v>0.73814154600000004</v>
      </c>
      <c r="F34" s="265">
        <v>-6.0000000000000001E-3</v>
      </c>
      <c r="G34" s="265">
        <v>-5.4999999999999988E-3</v>
      </c>
      <c r="H34" s="265">
        <v>3.0224162519414823E-2</v>
      </c>
      <c r="I34" s="265">
        <v>2.8500000000000001E-2</v>
      </c>
      <c r="J34" s="271">
        <v>-0.10861590209476253</v>
      </c>
      <c r="K34" s="270">
        <v>0.17450198113227799</v>
      </c>
      <c r="L34" s="270">
        <v>3.0000000000000001E-3</v>
      </c>
      <c r="M34" s="270">
        <v>3.2000000000000002E-3</v>
      </c>
      <c r="N34" s="270">
        <v>2.8635642126552713E-3</v>
      </c>
      <c r="O34" s="270">
        <v>1E-3</v>
      </c>
      <c r="P34" s="270">
        <v>0.72760687510899902</v>
      </c>
      <c r="Q34" s="270">
        <v>0.43459737654122399</v>
      </c>
      <c r="R34" s="270">
        <v>-5.0000000000000001E-3</v>
      </c>
      <c r="S34" s="270">
        <v>-3.6666666666666666E-3</v>
      </c>
      <c r="T34" s="270">
        <v>4.163331998932266E-3</v>
      </c>
      <c r="U34" s="270">
        <v>2E-3</v>
      </c>
      <c r="V34" s="270">
        <v>-1.1180339887498949</v>
      </c>
      <c r="W34" s="270">
        <v>0.12062249641435099</v>
      </c>
      <c r="X34" s="270">
        <v>2.4449999999999998</v>
      </c>
      <c r="Y34" s="270">
        <v>2.7047499999999998</v>
      </c>
      <c r="Z34" s="270">
        <v>1.8396496722655287</v>
      </c>
      <c r="AA34" s="270">
        <v>1.206</v>
      </c>
      <c r="AB34" s="270">
        <v>0.95520700460946706</v>
      </c>
      <c r="AC34" s="255"/>
    </row>
    <row r="35" spans="1:29">
      <c r="A35" s="250" t="s">
        <v>749</v>
      </c>
      <c r="B35" s="278" t="s">
        <v>118</v>
      </c>
      <c r="C35" s="272">
        <v>256076</v>
      </c>
      <c r="D35" s="266" t="s">
        <v>748</v>
      </c>
      <c r="E35" s="271">
        <v>5.5204390000000002E-3</v>
      </c>
      <c r="F35" s="265">
        <v>0.09</v>
      </c>
      <c r="G35" s="265">
        <v>7.5166666666666673E-2</v>
      </c>
      <c r="H35" s="265">
        <v>4.2608684560779382E-2</v>
      </c>
      <c r="I35" s="265">
        <v>3.6500000000000005E-2</v>
      </c>
      <c r="J35" s="271">
        <v>1.3896354294232978</v>
      </c>
      <c r="K35" s="270">
        <v>6.2758969007954604E-3</v>
      </c>
      <c r="L35" s="270">
        <v>8.9999999999999993E-3</v>
      </c>
      <c r="M35" s="270">
        <v>9.2499999999999995E-3</v>
      </c>
      <c r="N35" s="270">
        <v>5.0000000000000044E-4</v>
      </c>
      <c r="O35" s="270">
        <v>0</v>
      </c>
      <c r="P35" s="270">
        <v>2.25</v>
      </c>
      <c r="Q35" s="270">
        <v>4.2943164075846998E-3</v>
      </c>
      <c r="R35" s="270">
        <v>1.8499999999999999E-2</v>
      </c>
      <c r="S35" s="270">
        <v>1.8500000000000003E-2</v>
      </c>
      <c r="T35" s="270">
        <v>2.0816659994661335E-3</v>
      </c>
      <c r="U35" s="270">
        <v>1.4999999999999996E-3</v>
      </c>
      <c r="V35" s="270">
        <v>4.3305224462568317</v>
      </c>
      <c r="W35" s="270">
        <v>5.2956727177781202E-2</v>
      </c>
      <c r="X35" s="270">
        <v>5.0359999999999996</v>
      </c>
      <c r="Y35" s="270">
        <v>5.0266666666666664</v>
      </c>
      <c r="Z35" s="270">
        <v>0.72104530601990502</v>
      </c>
      <c r="AA35" s="270">
        <v>0.70700000000000074</v>
      </c>
      <c r="AB35" s="270">
        <v>2.0317122907841738</v>
      </c>
      <c r="AC35" s="255"/>
    </row>
    <row r="36" spans="1:29">
      <c r="A36" s="250" t="s">
        <v>747</v>
      </c>
      <c r="B36" s="273" t="s">
        <v>63</v>
      </c>
      <c r="C36" s="272">
        <v>22894</v>
      </c>
      <c r="D36" s="266" t="s">
        <v>746</v>
      </c>
      <c r="E36" s="271">
        <v>1.04442E-4</v>
      </c>
      <c r="F36" s="265">
        <v>0.105</v>
      </c>
      <c r="G36" s="265">
        <v>0.10199999999999999</v>
      </c>
      <c r="H36" s="265">
        <v>2.9785902705810365E-2</v>
      </c>
      <c r="I36" s="265">
        <v>8.0000000000000002E-3</v>
      </c>
      <c r="J36" s="271">
        <v>2.7994667671462286</v>
      </c>
      <c r="K36" s="270">
        <v>0.252772149685564</v>
      </c>
      <c r="L36" s="270">
        <v>3.0000000000000001E-3</v>
      </c>
      <c r="M36" s="270">
        <v>3.0000000000000005E-3</v>
      </c>
      <c r="N36" s="270">
        <v>1.9999999999999996E-3</v>
      </c>
      <c r="O36" s="270">
        <v>2E-3</v>
      </c>
      <c r="P36" s="270">
        <v>0.83205029433784361</v>
      </c>
      <c r="Q36" s="270">
        <v>3.10268506096682E-2</v>
      </c>
      <c r="R36" s="270">
        <v>-0.01</v>
      </c>
      <c r="S36" s="270">
        <v>-7.4000000000000012E-3</v>
      </c>
      <c r="T36" s="270">
        <v>5.0299105359837143E-3</v>
      </c>
      <c r="U36" s="270">
        <v>2E-3</v>
      </c>
      <c r="V36" s="270">
        <v>-2.2360679774997898</v>
      </c>
      <c r="W36" s="270">
        <v>4.6936609556576699E-3</v>
      </c>
      <c r="X36" s="270">
        <v>13.862500000000001</v>
      </c>
      <c r="Y36" s="270">
        <v>15.047750000000001</v>
      </c>
      <c r="Z36" s="270">
        <v>3.0579602542653674</v>
      </c>
      <c r="AA36" s="270">
        <v>0.62050000000000072</v>
      </c>
      <c r="AB36" s="270">
        <v>3.6046478778602267</v>
      </c>
      <c r="AC36" s="255"/>
    </row>
    <row r="37" spans="1:29">
      <c r="A37" s="250" t="s">
        <v>745</v>
      </c>
      <c r="B37" s="273" t="s">
        <v>63</v>
      </c>
      <c r="C37" s="272">
        <v>22894</v>
      </c>
      <c r="D37" s="266" t="s">
        <v>744</v>
      </c>
      <c r="E37" s="271">
        <v>7.4408899999999997E-4</v>
      </c>
      <c r="F37" s="265">
        <v>6.6000000000000003E-2</v>
      </c>
      <c r="G37" s="265">
        <v>7.3333333333333334E-2</v>
      </c>
      <c r="H37" s="265">
        <v>4.3552267449582897E-2</v>
      </c>
      <c r="I37" s="265">
        <v>2.1999999999999999E-2</v>
      </c>
      <c r="J37" s="271">
        <v>1.3673100536571152</v>
      </c>
      <c r="K37" s="270">
        <v>0.76411546142987596</v>
      </c>
      <c r="L37" s="270">
        <v>2E-3</v>
      </c>
      <c r="M37" s="270">
        <v>-2.8E-3</v>
      </c>
      <c r="N37" s="270">
        <v>7.9812279756939653E-3</v>
      </c>
      <c r="O37" s="270">
        <v>2E-3</v>
      </c>
      <c r="P37" s="270">
        <v>0.55470019622522915</v>
      </c>
      <c r="Q37" s="270">
        <v>0.36143848149274499</v>
      </c>
      <c r="R37" s="270">
        <v>0</v>
      </c>
      <c r="S37" s="270">
        <v>-9.4000000000000004E-3</v>
      </c>
      <c r="T37" s="270">
        <v>1.6334013591276335E-2</v>
      </c>
      <c r="U37" s="270">
        <v>7.0000000000000001E-3</v>
      </c>
      <c r="V37" s="270">
        <v>0</v>
      </c>
      <c r="W37" s="270">
        <v>4.5202628721015999E-3</v>
      </c>
      <c r="X37" s="270">
        <v>-22.138000000000002</v>
      </c>
      <c r="Y37" s="270">
        <v>-17.166999999999998</v>
      </c>
      <c r="Z37" s="270">
        <v>8.0897215959512554</v>
      </c>
      <c r="AA37" s="270">
        <v>1.950999999999997</v>
      </c>
      <c r="AB37" s="270">
        <v>-5.1978950532245802</v>
      </c>
      <c r="AC37" s="255"/>
    </row>
    <row r="38" spans="1:29">
      <c r="A38" s="250" t="s">
        <v>743</v>
      </c>
      <c r="B38" s="273" t="s">
        <v>63</v>
      </c>
      <c r="C38" s="272">
        <v>22894</v>
      </c>
      <c r="D38" s="266" t="s">
        <v>742</v>
      </c>
      <c r="E38" s="271">
        <v>8.6899999999999998E-5</v>
      </c>
      <c r="F38" s="265">
        <v>-8.9499999999999996E-2</v>
      </c>
      <c r="G38" s="265">
        <v>-9.3166666666666675E-2</v>
      </c>
      <c r="H38" s="265">
        <v>1.9537144110642137E-2</v>
      </c>
      <c r="I38" s="265">
        <v>1.1000000000000003E-2</v>
      </c>
      <c r="J38" s="271">
        <v>-2.2865602558860121</v>
      </c>
      <c r="K38" s="270">
        <v>4.4535374623156602E-3</v>
      </c>
      <c r="L38" s="270">
        <v>-2.3E-2</v>
      </c>
      <c r="M38" s="270">
        <v>-2.1600000000000001E-2</v>
      </c>
      <c r="N38" s="270">
        <v>4.9295030175464834E-3</v>
      </c>
      <c r="O38" s="270">
        <v>2.9999999999999992E-3</v>
      </c>
      <c r="P38" s="270">
        <v>-5.4211519890968649</v>
      </c>
      <c r="Q38" s="270">
        <v>7.0100080400546201E-3</v>
      </c>
      <c r="R38" s="270">
        <v>-0.06</v>
      </c>
      <c r="S38" s="270">
        <v>-5.7749999999999996E-2</v>
      </c>
      <c r="T38" s="270">
        <v>1.7764665303161026E-2</v>
      </c>
      <c r="U38" s="270">
        <v>1.2499999999999997E-2</v>
      </c>
      <c r="V38" s="270">
        <v>-4.5716359065567564</v>
      </c>
      <c r="W38" s="270">
        <v>4.5202628721015999E-3</v>
      </c>
      <c r="X38" s="270">
        <v>-28.501000000000001</v>
      </c>
      <c r="Y38" s="270">
        <v>-25.000599999999999</v>
      </c>
      <c r="Z38" s="270">
        <v>7.5958375640873337</v>
      </c>
      <c r="AA38" s="270">
        <v>4.389999999999997</v>
      </c>
      <c r="AB38" s="270">
        <v>-4.9175191305059185</v>
      </c>
      <c r="AC38" s="255"/>
    </row>
    <row r="39" spans="1:29">
      <c r="A39" s="250" t="s">
        <v>741</v>
      </c>
      <c r="B39" s="273" t="s">
        <v>63</v>
      </c>
      <c r="C39" s="272">
        <v>22894</v>
      </c>
      <c r="D39" s="266" t="s">
        <v>740</v>
      </c>
      <c r="E39" s="271">
        <v>6.3920297000000001E-2</v>
      </c>
      <c r="F39" s="265">
        <v>-2.4E-2</v>
      </c>
      <c r="G39" s="265">
        <v>-3.4833333333333334E-2</v>
      </c>
      <c r="H39" s="265">
        <v>5.1307894129461205E-2</v>
      </c>
      <c r="I39" s="265">
        <v>2.35E-2</v>
      </c>
      <c r="J39" s="271">
        <v>-0.48193068021954288</v>
      </c>
      <c r="K39" s="270">
        <v>8.3607353602387705E-2</v>
      </c>
      <c r="L39" s="270">
        <v>-4.0000000000000001E-3</v>
      </c>
      <c r="M39" s="270">
        <v>-6.9999999999999993E-3</v>
      </c>
      <c r="N39" s="270">
        <v>7.000000000000001E-3</v>
      </c>
      <c r="O39" s="270">
        <v>2E-3</v>
      </c>
      <c r="P39" s="270">
        <v>-1.1094003924504583</v>
      </c>
      <c r="Q39" s="270">
        <v>4.96915422566723E-2</v>
      </c>
      <c r="R39" s="270">
        <v>-6.0000000000000001E-3</v>
      </c>
      <c r="S39" s="270">
        <v>-1.2999999999999999E-2</v>
      </c>
      <c r="T39" s="270">
        <v>1.3000000000000001E-2</v>
      </c>
      <c r="U39" s="270">
        <v>1E-3</v>
      </c>
      <c r="V39" s="270">
        <v>-1.455213750217998</v>
      </c>
      <c r="W39" s="270">
        <v>1.32089963003101E-2</v>
      </c>
      <c r="X39" s="270">
        <v>-24.28</v>
      </c>
      <c r="Y39" s="270">
        <v>-15.365799999999998</v>
      </c>
      <c r="Z39" s="270">
        <v>12.596158767656116</v>
      </c>
      <c r="AA39" s="270">
        <v>0.62099999999999866</v>
      </c>
      <c r="AB39" s="270">
        <v>-6.3269762447966214</v>
      </c>
      <c r="AC39" s="255"/>
    </row>
    <row r="40" spans="1:29">
      <c r="A40" s="273" t="s">
        <v>739</v>
      </c>
      <c r="B40" s="273" t="s">
        <v>63</v>
      </c>
      <c r="C40" s="272">
        <v>22894</v>
      </c>
      <c r="D40" s="266" t="s">
        <v>738</v>
      </c>
      <c r="E40" s="271">
        <v>0.27998637799999998</v>
      </c>
      <c r="F40" s="265">
        <v>-1.7999999999999999E-2</v>
      </c>
      <c r="G40" s="265">
        <v>-2.6499999999999999E-2</v>
      </c>
      <c r="H40" s="265">
        <v>5.4182100365342052E-2</v>
      </c>
      <c r="I40" s="265">
        <v>3.6000000000000004E-2</v>
      </c>
      <c r="J40" s="271">
        <v>-0.28060511747532829</v>
      </c>
      <c r="K40" s="270" t="s">
        <v>453</v>
      </c>
      <c r="L40" s="270" t="s">
        <v>453</v>
      </c>
      <c r="M40" s="270" t="s">
        <v>453</v>
      </c>
      <c r="N40" s="270" t="s">
        <v>453</v>
      </c>
      <c r="O40" s="270" t="s">
        <v>453</v>
      </c>
      <c r="P40" s="270" t="s">
        <v>453</v>
      </c>
      <c r="Q40" s="270" t="s">
        <v>453</v>
      </c>
      <c r="R40" s="270" t="s">
        <v>453</v>
      </c>
      <c r="S40" s="270" t="s">
        <v>453</v>
      </c>
      <c r="T40" s="270" t="s">
        <v>453</v>
      </c>
      <c r="U40" s="270" t="s">
        <v>453</v>
      </c>
      <c r="V40" s="270" t="s">
        <v>453</v>
      </c>
      <c r="W40" s="270" t="s">
        <v>453</v>
      </c>
      <c r="X40" s="270" t="s">
        <v>453</v>
      </c>
      <c r="Y40" s="270" t="s">
        <v>453</v>
      </c>
      <c r="Z40" s="270" t="s">
        <v>453</v>
      </c>
      <c r="AA40" s="270" t="s">
        <v>453</v>
      </c>
      <c r="AB40" s="270" t="s">
        <v>453</v>
      </c>
      <c r="AC40" s="255"/>
    </row>
    <row r="41" spans="1:29">
      <c r="A41" s="250" t="s">
        <v>737</v>
      </c>
      <c r="B41" s="273" t="s">
        <v>121</v>
      </c>
      <c r="C41" s="272">
        <v>149647</v>
      </c>
      <c r="D41" s="266" t="s">
        <v>736</v>
      </c>
      <c r="E41" s="271">
        <v>1.01649E-4</v>
      </c>
      <c r="F41" s="265">
        <v>-0.124</v>
      </c>
      <c r="G41" s="265">
        <v>-0.1125</v>
      </c>
      <c r="H41" s="265">
        <v>3.7645716887847951E-2</v>
      </c>
      <c r="I41" s="265">
        <v>3.1E-2</v>
      </c>
      <c r="J41" s="271">
        <v>-2.1333433363386303</v>
      </c>
      <c r="K41" s="270">
        <v>8.5343485641392099E-3</v>
      </c>
      <c r="L41" s="270">
        <v>-2.7E-2</v>
      </c>
      <c r="M41" s="270">
        <v>-2.4999999999999998E-2</v>
      </c>
      <c r="N41" s="270">
        <v>3.4641016151377535E-3</v>
      </c>
      <c r="O41" s="270">
        <v>0</v>
      </c>
      <c r="P41" s="270">
        <v>-9</v>
      </c>
      <c r="Q41" s="270">
        <v>7.0100080400546201E-3</v>
      </c>
      <c r="R41" s="270">
        <v>-4.1499999999999995E-2</v>
      </c>
      <c r="S41" s="270">
        <v>-3.7499999999999999E-2</v>
      </c>
      <c r="T41" s="270">
        <v>9.8149545762236268E-3</v>
      </c>
      <c r="U41" s="270">
        <v>2.0000000000000018E-3</v>
      </c>
      <c r="V41" s="270">
        <v>-9.2796821066241257</v>
      </c>
      <c r="W41" s="270">
        <v>4.5202628721015999E-3</v>
      </c>
      <c r="X41" s="270">
        <v>-22.425000000000001</v>
      </c>
      <c r="Y41" s="270">
        <v>-22.499000000000002</v>
      </c>
      <c r="Z41" s="270">
        <v>4.5360277042069841</v>
      </c>
      <c r="AA41" s="270">
        <v>3.3925000000000001</v>
      </c>
      <c r="AB41" s="270">
        <v>-4.4124068933726326</v>
      </c>
      <c r="AC41" s="255"/>
    </row>
    <row r="42" spans="1:29">
      <c r="A42" s="250" t="s">
        <v>735</v>
      </c>
      <c r="B42" s="273" t="s">
        <v>121</v>
      </c>
      <c r="C42" s="272">
        <v>149647</v>
      </c>
      <c r="D42" s="266" t="s">
        <v>734</v>
      </c>
      <c r="E42" s="271">
        <v>0.96059552299999995</v>
      </c>
      <c r="F42" s="265">
        <v>4.0000000000000001E-3</v>
      </c>
      <c r="G42" s="265">
        <v>-3.6666666666666675E-3</v>
      </c>
      <c r="H42" s="265">
        <v>1.9766132651583619E-2</v>
      </c>
      <c r="I42" s="265">
        <v>6.9999999999999993E-3</v>
      </c>
      <c r="J42" s="271">
        <v>0.10791852151625522</v>
      </c>
      <c r="K42" s="270">
        <v>0.36064271707377099</v>
      </c>
      <c r="L42" s="270">
        <v>-3.0000000000000001E-3</v>
      </c>
      <c r="M42" s="270">
        <v>-2E-3</v>
      </c>
      <c r="N42" s="270">
        <v>1.7320508075688774E-3</v>
      </c>
      <c r="O42" s="270">
        <v>0</v>
      </c>
      <c r="P42" s="270">
        <v>-1</v>
      </c>
      <c r="Q42" s="270">
        <v>1.07137625641546E-2</v>
      </c>
      <c r="R42" s="270">
        <v>-8.9999999999999993E-3</v>
      </c>
      <c r="S42" s="270">
        <v>-9.6000000000000009E-3</v>
      </c>
      <c r="T42" s="270">
        <v>2.3021728866442675E-3</v>
      </c>
      <c r="U42" s="270">
        <v>1.9999999999999992E-3</v>
      </c>
      <c r="V42" s="270">
        <v>-2.0124611797498106</v>
      </c>
      <c r="W42" s="270">
        <v>0.82800648462358994</v>
      </c>
      <c r="X42" s="270">
        <v>0.51900000000000002</v>
      </c>
      <c r="Y42" s="270">
        <v>-0.45620000000000005</v>
      </c>
      <c r="Z42" s="270">
        <v>2.5514577597914494</v>
      </c>
      <c r="AA42" s="270">
        <v>1.4580000000000002</v>
      </c>
      <c r="AB42" s="270">
        <v>0.12312931614526725</v>
      </c>
      <c r="AC42" s="255"/>
    </row>
    <row r="43" spans="1:29">
      <c r="A43" s="250" t="s">
        <v>733</v>
      </c>
      <c r="B43" s="273" t="s">
        <v>121</v>
      </c>
      <c r="C43" s="272">
        <v>149647</v>
      </c>
      <c r="D43" s="266" t="s">
        <v>732</v>
      </c>
      <c r="E43" s="271">
        <v>6.3215125999999996E-2</v>
      </c>
      <c r="F43" s="265">
        <v>-1.9E-2</v>
      </c>
      <c r="G43" s="265">
        <v>-3.1833333333333332E-2</v>
      </c>
      <c r="H43" s="265">
        <v>3.8187694353024243E-2</v>
      </c>
      <c r="I43" s="265">
        <v>1.8499999999999999E-2</v>
      </c>
      <c r="J43" s="271">
        <v>-0.42291115120794948</v>
      </c>
      <c r="K43" s="270">
        <v>4.7202366706062399E-3</v>
      </c>
      <c r="L43" s="270">
        <v>-2.1499999999999998E-2</v>
      </c>
      <c r="M43" s="270">
        <v>-2.1999999999999999E-2</v>
      </c>
      <c r="N43" s="270">
        <v>1.4142135623730948E-3</v>
      </c>
      <c r="O43" s="270">
        <v>4.9999999999999871E-4</v>
      </c>
      <c r="P43" s="270">
        <v>-7.0691564541303631</v>
      </c>
      <c r="Q43" s="270">
        <v>1.3448665031746699E-2</v>
      </c>
      <c r="R43" s="270">
        <v>-2.7E-2</v>
      </c>
      <c r="S43" s="270">
        <v>-2.6333333333333334E-2</v>
      </c>
      <c r="T43" s="270">
        <v>4.0414518843273801E-3</v>
      </c>
      <c r="U43" s="270">
        <v>2.9999999999999992E-3</v>
      </c>
      <c r="V43" s="270">
        <v>-5.4</v>
      </c>
      <c r="W43" s="270">
        <v>1.1669946064717799E-2</v>
      </c>
      <c r="X43" s="270">
        <v>-14.933999999999999</v>
      </c>
      <c r="Y43" s="270">
        <v>-14.627000000000001</v>
      </c>
      <c r="Z43" s="270">
        <v>1.348959969754477</v>
      </c>
      <c r="AA43" s="270">
        <v>0.8620000000000001</v>
      </c>
      <c r="AB43" s="270">
        <v>-3.8471325413236408</v>
      </c>
      <c r="AC43" s="255"/>
    </row>
    <row r="44" spans="1:29">
      <c r="A44" s="250" t="s">
        <v>731</v>
      </c>
      <c r="B44" s="273" t="s">
        <v>121</v>
      </c>
      <c r="C44" s="272">
        <v>149647</v>
      </c>
      <c r="D44" s="266" t="s">
        <v>730</v>
      </c>
      <c r="E44" s="271">
        <v>4.2400000000000001E-5</v>
      </c>
      <c r="F44" s="265">
        <v>-0.13300000000000001</v>
      </c>
      <c r="G44" s="265">
        <v>-0.13366666666666666</v>
      </c>
      <c r="H44" s="265">
        <v>3.6678331477863063E-2</v>
      </c>
      <c r="I44" s="265">
        <v>2.8000000000000004E-2</v>
      </c>
      <c r="J44" s="271">
        <v>-2.4325299212431939</v>
      </c>
      <c r="K44" s="270">
        <v>2.6464340833834001E-2</v>
      </c>
      <c r="L44" s="270">
        <v>-5.4999999999999997E-3</v>
      </c>
      <c r="M44" s="270">
        <v>-5.5000000000000005E-3</v>
      </c>
      <c r="N44" s="270">
        <v>1.2909944487358056E-3</v>
      </c>
      <c r="O44" s="270">
        <v>1E-3</v>
      </c>
      <c r="P44" s="270">
        <v>-1.7392527130926085</v>
      </c>
      <c r="Q44" s="270">
        <v>7.0100080400546201E-3</v>
      </c>
      <c r="R44" s="270">
        <v>-1.6E-2</v>
      </c>
      <c r="S44" s="270">
        <v>-1.72E-2</v>
      </c>
      <c r="T44" s="270">
        <v>3.8340579025361622E-3</v>
      </c>
      <c r="U44" s="270">
        <v>2E-3</v>
      </c>
      <c r="V44" s="270">
        <v>-3.5777087639996639</v>
      </c>
      <c r="W44" s="270">
        <v>3.9186919386785701E-2</v>
      </c>
      <c r="X44" s="270">
        <v>-7.8390000000000004</v>
      </c>
      <c r="Y44" s="270">
        <v>-7.7336666666666671</v>
      </c>
      <c r="Z44" s="270">
        <v>0.5200628167186474</v>
      </c>
      <c r="AA44" s="270">
        <v>0.3539999999999992</v>
      </c>
      <c r="AB44" s="270">
        <v>-2.0643654585675248</v>
      </c>
      <c r="AC44" s="255"/>
    </row>
    <row r="45" spans="1:29">
      <c r="A45" s="250" t="s">
        <v>729</v>
      </c>
      <c r="B45" s="273" t="s">
        <v>121</v>
      </c>
      <c r="C45" s="272">
        <v>149647</v>
      </c>
      <c r="D45" s="266" t="s">
        <v>494</v>
      </c>
      <c r="E45" s="271">
        <v>2.8014099999999997E-4</v>
      </c>
      <c r="F45" s="265">
        <v>-7.6999999999999999E-2</v>
      </c>
      <c r="G45" s="265">
        <v>-7.5999999999999998E-2</v>
      </c>
      <c r="H45" s="265">
        <v>2.5518620652378549E-2</v>
      </c>
      <c r="I45" s="265">
        <v>1.9E-2</v>
      </c>
      <c r="J45" s="271">
        <v>-1.6966682540681803</v>
      </c>
      <c r="K45" s="270">
        <v>0.65965372735775896</v>
      </c>
      <c r="L45" s="270">
        <v>2E-3</v>
      </c>
      <c r="M45" s="270">
        <v>1E-3</v>
      </c>
      <c r="N45" s="270">
        <v>2.7080128015453202E-3</v>
      </c>
      <c r="O45" s="270">
        <v>5.0000000000000001E-4</v>
      </c>
      <c r="P45" s="270">
        <v>0.65759594922142917</v>
      </c>
      <c r="Q45" s="270">
        <v>6.7322099245106307E-2</v>
      </c>
      <c r="R45" s="270">
        <v>5.0000000000000001E-3</v>
      </c>
      <c r="S45" s="270">
        <v>5.2000000000000006E-3</v>
      </c>
      <c r="T45" s="270">
        <v>2.3874672772626637E-3</v>
      </c>
      <c r="U45" s="270">
        <v>2E-3</v>
      </c>
      <c r="V45" s="270">
        <v>1.1180339887498949</v>
      </c>
      <c r="W45" s="270">
        <v>0.42991713195933401</v>
      </c>
      <c r="X45" s="270">
        <v>2.782</v>
      </c>
      <c r="Y45" s="270">
        <v>2.2293333333333334</v>
      </c>
      <c r="Z45" s="270">
        <v>1.36374826611561</v>
      </c>
      <c r="AA45" s="270">
        <v>0.44799999999999995</v>
      </c>
      <c r="AB45" s="270">
        <v>0.7239833234572628</v>
      </c>
      <c r="AC45" s="255"/>
    </row>
    <row r="46" spans="1:29">
      <c r="A46" s="250" t="s">
        <v>728</v>
      </c>
      <c r="B46" s="273" t="s">
        <v>121</v>
      </c>
      <c r="C46" s="272">
        <v>149647</v>
      </c>
      <c r="D46" s="277" t="s">
        <v>727</v>
      </c>
      <c r="E46" s="271">
        <v>6.418913E-3</v>
      </c>
      <c r="F46" s="276">
        <v>4.7500000000000001E-2</v>
      </c>
      <c r="G46" s="276">
        <v>6.433333333333334E-2</v>
      </c>
      <c r="H46" s="276">
        <v>8.1082057201331534E-2</v>
      </c>
      <c r="I46" s="276">
        <v>2.2499999999999999E-2</v>
      </c>
      <c r="J46" s="271">
        <v>0.97388082863027936</v>
      </c>
      <c r="K46" s="270">
        <v>4.4535374623156602E-3</v>
      </c>
      <c r="L46" s="270">
        <v>1.9E-2</v>
      </c>
      <c r="M46" s="270">
        <v>1.8600000000000002E-2</v>
      </c>
      <c r="N46" s="270">
        <v>2.0736441353327723E-3</v>
      </c>
      <c r="O46" s="270">
        <v>1.9999999999999983E-3</v>
      </c>
      <c r="P46" s="270">
        <v>5.2696518641396777</v>
      </c>
      <c r="Q46" s="270">
        <v>7.0100080400546201E-3</v>
      </c>
      <c r="R46" s="270">
        <v>0.02</v>
      </c>
      <c r="S46" s="270">
        <v>2.06E-2</v>
      </c>
      <c r="T46" s="270">
        <v>3.7148351242013412E-3</v>
      </c>
      <c r="U46" s="270">
        <v>1.9999999999999983E-3</v>
      </c>
      <c r="V46" s="270">
        <v>4.4721359549995805</v>
      </c>
      <c r="W46" s="270">
        <v>4.5202628721015999E-3</v>
      </c>
      <c r="X46" s="270">
        <v>17.742999999999999</v>
      </c>
      <c r="Y46" s="270">
        <v>18.281599999999997</v>
      </c>
      <c r="Z46" s="270">
        <v>3.2151586741559304</v>
      </c>
      <c r="AA46" s="270">
        <v>2.5629999999999988</v>
      </c>
      <c r="AB46" s="270">
        <v>3.8738721976221968</v>
      </c>
      <c r="AC46" s="255"/>
    </row>
    <row r="47" spans="1:29">
      <c r="A47" s="250" t="s">
        <v>726</v>
      </c>
      <c r="B47" s="273" t="s">
        <v>123</v>
      </c>
      <c r="C47" s="272">
        <v>84985</v>
      </c>
      <c r="D47" s="266" t="s">
        <v>725</v>
      </c>
      <c r="E47" s="271">
        <v>2.58E-5</v>
      </c>
      <c r="F47" s="265">
        <v>-0.28499999999999998</v>
      </c>
      <c r="G47" s="265">
        <v>-0.28449999999999998</v>
      </c>
      <c r="H47" s="265">
        <v>1.0382677881933923E-2</v>
      </c>
      <c r="I47" s="265">
        <v>4.4999999999999762E-3</v>
      </c>
      <c r="J47" s="271">
        <v>-7.8723912180258155</v>
      </c>
      <c r="K47" s="270">
        <v>0.41740335699570202</v>
      </c>
      <c r="L47" s="270">
        <v>-1E-3</v>
      </c>
      <c r="M47" s="270">
        <v>-1.4E-3</v>
      </c>
      <c r="N47" s="270">
        <v>2.0736441353327723E-3</v>
      </c>
      <c r="O47" s="270">
        <v>2E-3</v>
      </c>
      <c r="P47" s="270">
        <v>-0.27735009811261457</v>
      </c>
      <c r="Q47" s="270">
        <v>1.30514418464149E-2</v>
      </c>
      <c r="R47" s="270">
        <v>-8.0000000000000002E-3</v>
      </c>
      <c r="S47" s="270">
        <v>-9.7999999999999997E-3</v>
      </c>
      <c r="T47" s="270">
        <v>5.4037024344425139E-3</v>
      </c>
      <c r="U47" s="270">
        <v>4.0000000000000001E-3</v>
      </c>
      <c r="V47" s="270">
        <v>-1.4142135623730951</v>
      </c>
      <c r="W47" s="270">
        <v>0.53951736724037103</v>
      </c>
      <c r="X47" s="270">
        <v>-0.72799999999999998</v>
      </c>
      <c r="Y47" s="270">
        <v>-1.6092</v>
      </c>
      <c r="Z47" s="270">
        <v>3.6646062134968886</v>
      </c>
      <c r="AA47" s="270">
        <v>2.468</v>
      </c>
      <c r="AB47" s="270">
        <v>-0.16516557876789703</v>
      </c>
      <c r="AC47" s="255"/>
    </row>
    <row r="48" spans="1:29">
      <c r="A48" s="250" t="s">
        <v>724</v>
      </c>
      <c r="B48" s="273" t="s">
        <v>123</v>
      </c>
      <c r="C48" s="272">
        <v>84985</v>
      </c>
      <c r="D48" s="266" t="s">
        <v>723</v>
      </c>
      <c r="E48" s="271">
        <v>0.51428711500000002</v>
      </c>
      <c r="F48" s="265">
        <v>6.0000000000000001E-3</v>
      </c>
      <c r="G48" s="265">
        <v>1.3166666666666667E-2</v>
      </c>
      <c r="H48" s="265">
        <v>4.259342672291113E-2</v>
      </c>
      <c r="I48" s="265">
        <v>2.9499999999999998E-2</v>
      </c>
      <c r="J48" s="271">
        <v>0.10641566629843181</v>
      </c>
      <c r="K48" s="270">
        <v>8.3608783086606304E-3</v>
      </c>
      <c r="L48" s="270">
        <v>-2.9000000000000001E-2</v>
      </c>
      <c r="M48" s="270">
        <v>-2.8000000000000001E-2</v>
      </c>
      <c r="N48" s="270">
        <v>1.7320508075688789E-3</v>
      </c>
      <c r="O48" s="270">
        <v>0</v>
      </c>
      <c r="P48" s="270">
        <v>-9.6666666666666661</v>
      </c>
      <c r="Q48" s="270">
        <v>1.2021029419493E-2</v>
      </c>
      <c r="R48" s="270">
        <v>-3.3000000000000002E-2</v>
      </c>
      <c r="S48" s="270">
        <v>-3.3000000000000002E-2</v>
      </c>
      <c r="T48" s="270">
        <v>1.0000000000000009E-3</v>
      </c>
      <c r="U48" s="270">
        <v>1.0000000000000009E-3</v>
      </c>
      <c r="V48" s="270">
        <v>-8.003675626198989</v>
      </c>
      <c r="W48" s="270">
        <v>4.5202628721015999E-3</v>
      </c>
      <c r="X48" s="270">
        <v>-23.618000000000002</v>
      </c>
      <c r="Y48" s="270">
        <v>-23.367000000000001</v>
      </c>
      <c r="Z48" s="270">
        <v>1.1089222996525354</v>
      </c>
      <c r="AA48" s="270">
        <v>0.55349999999999966</v>
      </c>
      <c r="AB48" s="270">
        <v>-6.1712118591357354</v>
      </c>
      <c r="AC48" s="255"/>
    </row>
    <row r="49" spans="1:29">
      <c r="A49" s="250" t="s">
        <v>722</v>
      </c>
      <c r="B49" s="273" t="s">
        <v>123</v>
      </c>
      <c r="C49" s="272">
        <v>84985</v>
      </c>
      <c r="D49" s="266" t="s">
        <v>721</v>
      </c>
      <c r="E49" s="271">
        <v>1.9641600000000001E-4</v>
      </c>
      <c r="F49" s="265">
        <v>-0.11</v>
      </c>
      <c r="G49" s="265">
        <v>-0.10249999999999999</v>
      </c>
      <c r="H49" s="265">
        <v>2.2259829289552131E-2</v>
      </c>
      <c r="I49" s="265">
        <v>1.8000000000000002E-2</v>
      </c>
      <c r="J49" s="271">
        <v>-2.4731327847475155</v>
      </c>
      <c r="K49" s="270">
        <v>5.1337176267911497E-3</v>
      </c>
      <c r="L49" s="270">
        <v>-0.01</v>
      </c>
      <c r="M49" s="270">
        <v>-9.1999999999999998E-3</v>
      </c>
      <c r="N49" s="270">
        <v>2.0493901531919195E-3</v>
      </c>
      <c r="O49" s="270">
        <v>9.9999999999999915E-4</v>
      </c>
      <c r="P49" s="270">
        <v>-3.1622776601683795</v>
      </c>
      <c r="Q49" s="270">
        <v>7.4116407053481506E-2</v>
      </c>
      <c r="R49" s="270">
        <v>-6.0000000000000001E-3</v>
      </c>
      <c r="S49" s="270">
        <v>-5.0000000000000001E-3</v>
      </c>
      <c r="T49" s="270">
        <v>3.872983346207416E-3</v>
      </c>
      <c r="U49" s="270">
        <v>2.9999999999999992E-3</v>
      </c>
      <c r="V49" s="270">
        <v>-1.2000000000000002</v>
      </c>
      <c r="W49" s="270">
        <v>8.5745280030355697E-3</v>
      </c>
      <c r="X49" s="270">
        <v>-11.493500000000001</v>
      </c>
      <c r="Y49" s="270">
        <v>-11.048249999999999</v>
      </c>
      <c r="Z49" s="270">
        <v>1.9232639574431822</v>
      </c>
      <c r="AA49" s="270">
        <v>0.78500000000000014</v>
      </c>
      <c r="AB49" s="270">
        <v>-2.9744661123441665</v>
      </c>
      <c r="AC49" s="255"/>
    </row>
    <row r="50" spans="1:29">
      <c r="A50" s="250" t="s">
        <v>720</v>
      </c>
      <c r="B50" s="273" t="s">
        <v>123</v>
      </c>
      <c r="C50" s="272">
        <v>84985</v>
      </c>
      <c r="D50" s="266" t="s">
        <v>719</v>
      </c>
      <c r="E50" s="271">
        <v>3.0700000000000001E-5</v>
      </c>
      <c r="F50" s="265">
        <v>-0.17549999999999999</v>
      </c>
      <c r="G50" s="265">
        <v>-0.17100000000000001</v>
      </c>
      <c r="H50" s="265">
        <v>2.3721298446754538E-2</v>
      </c>
      <c r="I50" s="265">
        <v>2.250000000000002E-2</v>
      </c>
      <c r="J50" s="271">
        <v>-3.5982333773602924</v>
      </c>
      <c r="K50" s="270">
        <v>0.11182417812712001</v>
      </c>
      <c r="L50" s="270">
        <v>4.0000000000000001E-3</v>
      </c>
      <c r="M50" s="270">
        <v>3.2000000000000002E-3</v>
      </c>
      <c r="N50" s="270">
        <v>1.6431676725154984E-3</v>
      </c>
      <c r="O50" s="270">
        <v>1E-3</v>
      </c>
      <c r="P50" s="270">
        <v>1.2649110640673518</v>
      </c>
      <c r="Q50" s="270">
        <v>0.15058475122621201</v>
      </c>
      <c r="R50" s="270">
        <v>4.0000000000000001E-3</v>
      </c>
      <c r="S50" s="270">
        <v>4.2500000000000003E-3</v>
      </c>
      <c r="T50" s="270">
        <v>5.0000000000000001E-4</v>
      </c>
      <c r="U50" s="270">
        <v>0</v>
      </c>
      <c r="V50" s="270">
        <v>1</v>
      </c>
      <c r="W50" s="270">
        <v>1.78403551111318E-2</v>
      </c>
      <c r="X50" s="270">
        <v>9.5440000000000005</v>
      </c>
      <c r="Y50" s="270">
        <v>9.8073333333333341</v>
      </c>
      <c r="Z50" s="270">
        <v>0.736212152394493</v>
      </c>
      <c r="AA50" s="270">
        <v>0.30499999999999972</v>
      </c>
      <c r="AB50" s="270">
        <v>2.5050939396777592</v>
      </c>
      <c r="AC50" s="255"/>
    </row>
    <row r="51" spans="1:29">
      <c r="A51" s="250" t="s">
        <v>718</v>
      </c>
      <c r="B51" s="273" t="s">
        <v>123</v>
      </c>
      <c r="C51" s="272">
        <v>84985</v>
      </c>
      <c r="D51" s="266" t="s">
        <v>717</v>
      </c>
      <c r="E51" s="271">
        <v>0.94092325799999998</v>
      </c>
      <c r="F51" s="265">
        <v>5.0000000000000044E-4</v>
      </c>
      <c r="G51" s="265">
        <v>-1.666666666666667E-3</v>
      </c>
      <c r="H51" s="265">
        <v>3.544996473905157E-2</v>
      </c>
      <c r="I51" s="265">
        <v>3.4000000000000002E-2</v>
      </c>
      <c r="J51" s="271">
        <v>8.1034893317855992E-3</v>
      </c>
      <c r="K51" s="270">
        <v>0.186573644779056</v>
      </c>
      <c r="L51" s="270">
        <v>-3.0000000000000001E-3</v>
      </c>
      <c r="M51" s="270">
        <v>-3.0000000000000005E-3</v>
      </c>
      <c r="N51" s="270">
        <v>1E-3</v>
      </c>
      <c r="O51" s="270">
        <v>1E-3</v>
      </c>
      <c r="P51" s="270">
        <v>-0.94868329805051377</v>
      </c>
      <c r="Q51" s="270">
        <v>0.63785832928789399</v>
      </c>
      <c r="R51" s="270">
        <v>1E-3</v>
      </c>
      <c r="S51" s="270">
        <v>1.75E-3</v>
      </c>
      <c r="T51" s="270">
        <v>2.2173557826083452E-3</v>
      </c>
      <c r="U51" s="270">
        <v>5.0000000000000001E-4</v>
      </c>
      <c r="V51" s="270">
        <v>0.24806946917841691</v>
      </c>
      <c r="W51" s="270">
        <v>1.16699138881129E-2</v>
      </c>
      <c r="X51" s="270">
        <v>-8.452</v>
      </c>
      <c r="Y51" s="270">
        <v>-9.7827500000000001</v>
      </c>
      <c r="Z51" s="270">
        <v>3.4622730852240222</v>
      </c>
      <c r="AA51" s="270">
        <v>0.61999999999999966</v>
      </c>
      <c r="AB51" s="270">
        <v>-2.2057726906221573</v>
      </c>
      <c r="AC51" s="255"/>
    </row>
    <row r="52" spans="1:29">
      <c r="A52" s="250" t="s">
        <v>716</v>
      </c>
      <c r="B52" s="273" t="s">
        <v>123</v>
      </c>
      <c r="C52" s="272">
        <v>84985</v>
      </c>
      <c r="D52" s="266" t="s">
        <v>715</v>
      </c>
      <c r="E52" s="271">
        <v>4.9200000000000003E-5</v>
      </c>
      <c r="F52" s="265">
        <v>-0.11649999999999999</v>
      </c>
      <c r="G52" s="265">
        <v>-0.11749999999999999</v>
      </c>
      <c r="H52" s="265">
        <v>2.8705400188814619E-2</v>
      </c>
      <c r="I52" s="265">
        <v>2.3999999999999994E-2</v>
      </c>
      <c r="J52" s="271">
        <v>-2.3151316383445968</v>
      </c>
      <c r="K52" s="270">
        <v>0.412507048859654</v>
      </c>
      <c r="L52" s="270">
        <v>2E-3</v>
      </c>
      <c r="M52" s="270">
        <v>2E-3</v>
      </c>
      <c r="N52" s="270">
        <v>1E-3</v>
      </c>
      <c r="O52" s="270">
        <v>1E-3</v>
      </c>
      <c r="P52" s="270">
        <v>0.63245553203367588</v>
      </c>
      <c r="Q52" s="270">
        <v>7.4529471851428497E-2</v>
      </c>
      <c r="R52" s="270">
        <v>5.0000000000000001E-3</v>
      </c>
      <c r="S52" s="270">
        <v>5.4000000000000003E-3</v>
      </c>
      <c r="T52" s="270">
        <v>3.6469165057620946E-3</v>
      </c>
      <c r="U52" s="270">
        <v>3.0000000000000001E-3</v>
      </c>
      <c r="V52" s="270">
        <v>1</v>
      </c>
      <c r="W52" s="270">
        <v>1.71827499526346E-2</v>
      </c>
      <c r="X52" s="270">
        <v>8.7384999999999984</v>
      </c>
      <c r="Y52" s="270">
        <v>7.9902499999999996</v>
      </c>
      <c r="Z52" s="270">
        <v>3.2094654149873607</v>
      </c>
      <c r="AA52" s="270">
        <v>1.2260000000000009</v>
      </c>
      <c r="AB52" s="270">
        <v>2.1889798434293843</v>
      </c>
      <c r="AC52" s="255"/>
    </row>
    <row r="53" spans="1:29">
      <c r="A53" s="250" t="s">
        <v>714</v>
      </c>
      <c r="B53" s="273" t="s">
        <v>126</v>
      </c>
      <c r="C53" s="272">
        <v>2689</v>
      </c>
      <c r="D53" s="266" t="s">
        <v>713</v>
      </c>
      <c r="E53" s="271">
        <v>3.5460712999999998E-2</v>
      </c>
      <c r="F53" s="265">
        <v>4.0999999999999995E-2</v>
      </c>
      <c r="G53" s="265">
        <v>3.9999999999999994E-2</v>
      </c>
      <c r="H53" s="265">
        <v>4.6629389873769529E-2</v>
      </c>
      <c r="I53" s="265">
        <v>1.8000000000000002E-2</v>
      </c>
      <c r="J53" s="271">
        <v>0.92180403795134658</v>
      </c>
      <c r="K53" s="270">
        <v>5.1609371811474599E-3</v>
      </c>
      <c r="L53" s="270">
        <v>-1.7999999999999999E-2</v>
      </c>
      <c r="M53" s="270">
        <v>-1.6250000000000001E-2</v>
      </c>
      <c r="N53" s="270">
        <v>4.193248541803027E-3</v>
      </c>
      <c r="O53" s="270">
        <v>5.0000000000000044E-4</v>
      </c>
      <c r="P53" s="270">
        <v>-5.9183635429928607</v>
      </c>
      <c r="Q53" s="270">
        <v>7.2874012420209106E-2</v>
      </c>
      <c r="R53" s="270">
        <v>-1.0999999999999999E-2</v>
      </c>
      <c r="S53" s="270">
        <v>-8.6666666666666663E-3</v>
      </c>
      <c r="T53" s="270">
        <v>5.8594652770823149E-3</v>
      </c>
      <c r="U53" s="270">
        <v>2E-3</v>
      </c>
      <c r="V53" s="270">
        <v>-2.459674775249769</v>
      </c>
      <c r="W53" s="270">
        <v>0.152506754900053</v>
      </c>
      <c r="X53" s="270">
        <v>-3.4119999999999999</v>
      </c>
      <c r="Y53" s="270">
        <v>-3.4350000000000001</v>
      </c>
      <c r="Z53" s="270">
        <v>1.0074849874812037</v>
      </c>
      <c r="AA53" s="270">
        <v>0.84749999999999992</v>
      </c>
      <c r="AB53" s="270">
        <v>-0.8834584331083134</v>
      </c>
      <c r="AC53" s="255"/>
    </row>
    <row r="54" spans="1:29">
      <c r="A54" s="250" t="s">
        <v>712</v>
      </c>
      <c r="B54" s="273" t="s">
        <v>126</v>
      </c>
      <c r="C54" s="272">
        <v>2689</v>
      </c>
      <c r="D54" s="266" t="s">
        <v>711</v>
      </c>
      <c r="E54" s="271">
        <v>1.51982E-4</v>
      </c>
      <c r="F54" s="265">
        <v>0.11650000000000001</v>
      </c>
      <c r="G54" s="265">
        <v>0.105</v>
      </c>
      <c r="H54" s="265">
        <v>3.4789366191409758E-2</v>
      </c>
      <c r="I54" s="265">
        <v>2.6499999999999996E-2</v>
      </c>
      <c r="J54" s="271">
        <v>2.1978296545759712</v>
      </c>
      <c r="K54" s="270">
        <v>0.33000223946713297</v>
      </c>
      <c r="L54" s="270">
        <v>-2E-3</v>
      </c>
      <c r="M54" s="270">
        <v>-2E-3</v>
      </c>
      <c r="N54" s="270">
        <v>1E-3</v>
      </c>
      <c r="O54" s="270">
        <v>1E-3</v>
      </c>
      <c r="P54" s="270">
        <v>-0.63245553203367588</v>
      </c>
      <c r="Q54" s="270">
        <v>0.101220292900942</v>
      </c>
      <c r="R54" s="270">
        <v>-9.9999999999999985E-3</v>
      </c>
      <c r="S54" s="270">
        <v>-7.7499999999999999E-3</v>
      </c>
      <c r="T54" s="270">
        <v>7.4554230821150145E-3</v>
      </c>
      <c r="U54" s="270">
        <v>2.5000000000000014E-3</v>
      </c>
      <c r="V54" s="270">
        <v>-2.1199957600127193</v>
      </c>
      <c r="W54" s="270">
        <v>0.27388520720244602</v>
      </c>
      <c r="X54" s="270">
        <v>3.1784999999999997</v>
      </c>
      <c r="Y54" s="270">
        <v>4.63375</v>
      </c>
      <c r="Z54" s="270">
        <v>7.3157801304212704</v>
      </c>
      <c r="AA54" s="270">
        <v>2.9824999999999999</v>
      </c>
      <c r="AB54" s="270">
        <v>0.65511726893935607</v>
      </c>
      <c r="AC54" s="255"/>
    </row>
    <row r="55" spans="1:29">
      <c r="A55" s="250" t="s">
        <v>710</v>
      </c>
      <c r="B55" s="273" t="s">
        <v>126</v>
      </c>
      <c r="C55" s="272">
        <v>2689</v>
      </c>
      <c r="D55" s="266" t="s">
        <v>709</v>
      </c>
      <c r="E55" s="271">
        <v>1.7003999999999999E-4</v>
      </c>
      <c r="F55" s="265">
        <v>9.1999999999999998E-2</v>
      </c>
      <c r="G55" s="265">
        <v>9.8666666666666666E-2</v>
      </c>
      <c r="H55" s="265">
        <v>3.5898467933882641E-2</v>
      </c>
      <c r="I55" s="265">
        <v>2.4500000000000001E-2</v>
      </c>
      <c r="J55" s="271">
        <v>1.8093142902983703</v>
      </c>
      <c r="K55" s="270">
        <v>0.71171143747888499</v>
      </c>
      <c r="L55" s="270">
        <v>1E-3</v>
      </c>
      <c r="M55" s="270">
        <v>1E-3</v>
      </c>
      <c r="N55" s="270">
        <v>1.8257418583505537E-3</v>
      </c>
      <c r="O55" s="270">
        <v>1.5E-3</v>
      </c>
      <c r="P55" s="270">
        <v>0.29814239699997191</v>
      </c>
      <c r="Q55" s="270">
        <v>0.76320982167312301</v>
      </c>
      <c r="R55" s="270">
        <v>1.5E-3</v>
      </c>
      <c r="S55" s="270">
        <v>1.75E-3</v>
      </c>
      <c r="T55" s="270">
        <v>4.5734742446707482E-3</v>
      </c>
      <c r="U55" s="270">
        <v>3.5000000000000005E-3</v>
      </c>
      <c r="V55" s="270">
        <v>0.2822162605150792</v>
      </c>
      <c r="W55" s="270">
        <v>4.6445483730349103E-2</v>
      </c>
      <c r="X55" s="270">
        <v>-5.7335000000000003</v>
      </c>
      <c r="Y55" s="270">
        <v>-5.8692499999999992</v>
      </c>
      <c r="Z55" s="270">
        <v>2.3965401971731417</v>
      </c>
      <c r="AA55" s="270">
        <v>1.4320000000000002</v>
      </c>
      <c r="AB55" s="270">
        <v>-1.4198413989090435</v>
      </c>
      <c r="AC55" s="255"/>
    </row>
    <row r="56" spans="1:29">
      <c r="A56" s="250" t="s">
        <v>708</v>
      </c>
      <c r="B56" s="273" t="s">
        <v>126</v>
      </c>
      <c r="C56" s="272">
        <v>2689</v>
      </c>
      <c r="D56" s="266" t="s">
        <v>707</v>
      </c>
      <c r="E56" s="271">
        <v>4.9499999999999997E-5</v>
      </c>
      <c r="F56" s="265">
        <v>0.1205</v>
      </c>
      <c r="G56" s="265">
        <v>0.13066666666666665</v>
      </c>
      <c r="H56" s="265">
        <v>4.2945314063352752E-2</v>
      </c>
      <c r="I56" s="265">
        <v>1.2000000000000004E-2</v>
      </c>
      <c r="J56" s="271">
        <v>3.0289827700067971</v>
      </c>
      <c r="K56" s="270">
        <v>0.25545535460500901</v>
      </c>
      <c r="L56" s="270">
        <v>4.0000000000000001E-3</v>
      </c>
      <c r="M56" s="270">
        <v>3.0000000000000001E-3</v>
      </c>
      <c r="N56" s="270">
        <v>5.522680508593631E-3</v>
      </c>
      <c r="O56" s="270">
        <v>3.0000000000000001E-3</v>
      </c>
      <c r="P56" s="270">
        <v>0.94280904158206347</v>
      </c>
      <c r="Q56" s="270">
        <v>0.326704981386229</v>
      </c>
      <c r="R56" s="270">
        <v>-4.0000000000000001E-3</v>
      </c>
      <c r="S56" s="270">
        <v>-4.2500000000000003E-3</v>
      </c>
      <c r="T56" s="270">
        <v>6.946221994724903E-3</v>
      </c>
      <c r="U56" s="270">
        <v>5.4999999999999997E-3</v>
      </c>
      <c r="V56" s="270">
        <v>-0.58817169767504618</v>
      </c>
      <c r="W56" s="270">
        <v>0.186051463272147</v>
      </c>
      <c r="X56" s="270">
        <v>3.9280000000000004</v>
      </c>
      <c r="Y56" s="270">
        <v>4.0092499999999998</v>
      </c>
      <c r="Z56" s="270">
        <v>4.1483405015339168</v>
      </c>
      <c r="AA56" s="270">
        <v>3.5090000000000003</v>
      </c>
      <c r="AB56" s="270">
        <v>0.75682540632190209</v>
      </c>
      <c r="AC56" s="255"/>
    </row>
    <row r="57" spans="1:29">
      <c r="A57" s="250" t="s">
        <v>706</v>
      </c>
      <c r="B57" s="273" t="s">
        <v>126</v>
      </c>
      <c r="C57" s="272">
        <v>2689</v>
      </c>
      <c r="D57" s="266" t="s">
        <v>705</v>
      </c>
      <c r="E57" s="271">
        <v>0.44969986000000001</v>
      </c>
      <c r="F57" s="265">
        <v>1.9499999999999997E-2</v>
      </c>
      <c r="G57" s="265">
        <v>1.5666666666666669E-2</v>
      </c>
      <c r="H57" s="265">
        <v>3.853180504466408E-2</v>
      </c>
      <c r="I57" s="265">
        <v>4.1000000000000002E-2</v>
      </c>
      <c r="J57" s="271">
        <v>0.2768501964621351</v>
      </c>
      <c r="K57" s="270">
        <v>0.45121163584444202</v>
      </c>
      <c r="L57" s="270">
        <v>1.5E-3</v>
      </c>
      <c r="M57" s="270">
        <v>2.2500000000000003E-3</v>
      </c>
      <c r="N57" s="270">
        <v>3.5939764421413041E-3</v>
      </c>
      <c r="O57" s="270">
        <v>2E-3</v>
      </c>
      <c r="P57" s="270">
        <v>0.41602514716892181</v>
      </c>
      <c r="Q57" s="270">
        <v>0.81872419238845595</v>
      </c>
      <c r="R57" s="270">
        <v>3.0000000000000001E-3</v>
      </c>
      <c r="S57" s="270">
        <v>8.0000000000000004E-4</v>
      </c>
      <c r="T57" s="270">
        <v>6.180614856144977E-3</v>
      </c>
      <c r="U57" s="270">
        <v>4.0000000000000001E-3</v>
      </c>
      <c r="V57" s="270">
        <v>0.53033008588991071</v>
      </c>
      <c r="W57" s="270">
        <v>0.163093395190954</v>
      </c>
      <c r="X57" s="270">
        <v>5.0789999999999997</v>
      </c>
      <c r="Y57" s="270">
        <v>4.3178000000000001</v>
      </c>
      <c r="Z57" s="270">
        <v>5.4741714624224187</v>
      </c>
      <c r="AA57" s="270">
        <v>4.7009999999999996</v>
      </c>
      <c r="AB57" s="270">
        <v>0.83795623069328073</v>
      </c>
      <c r="AC57" s="255"/>
    </row>
    <row r="58" spans="1:29">
      <c r="A58" s="250" t="s">
        <v>704</v>
      </c>
      <c r="B58" s="278" t="s">
        <v>128</v>
      </c>
      <c r="C58" s="272">
        <v>55668</v>
      </c>
      <c r="D58" s="268" t="s">
        <v>703</v>
      </c>
      <c r="E58" s="271">
        <v>2.58E-5</v>
      </c>
      <c r="F58" s="264">
        <v>-0.32400000000000001</v>
      </c>
      <c r="G58" s="264">
        <v>-0.30366666666666664</v>
      </c>
      <c r="H58" s="264">
        <v>5.7616837816735676E-2</v>
      </c>
      <c r="I58" s="264">
        <v>2.6499999999999968E-2</v>
      </c>
      <c r="J58" s="271">
        <v>-6.1124189534988425</v>
      </c>
      <c r="K58" s="270">
        <v>3.3726187740556503E-2</v>
      </c>
      <c r="L58" s="270">
        <v>1.2999999999999999E-2</v>
      </c>
      <c r="M58" s="270">
        <v>1.2999999999999999E-2</v>
      </c>
      <c r="N58" s="270">
        <v>2.8284271247461901E-3</v>
      </c>
      <c r="O58" s="270">
        <v>2E-3</v>
      </c>
      <c r="P58" s="270">
        <v>2.9068883707497268</v>
      </c>
      <c r="Q58" s="270">
        <v>0.63485294593369201</v>
      </c>
      <c r="R58" s="270">
        <v>2E-3</v>
      </c>
      <c r="S58" s="270">
        <v>2E-3</v>
      </c>
      <c r="T58" s="270">
        <v>1.4142135623730955E-3</v>
      </c>
      <c r="U58" s="270">
        <v>1E-3</v>
      </c>
      <c r="V58" s="270">
        <v>0.48507125007266599</v>
      </c>
      <c r="W58" s="270">
        <v>6.6850907766602005E-2</v>
      </c>
      <c r="X58" s="270">
        <v>-5.5824999999999996</v>
      </c>
      <c r="Y58" s="270">
        <v>-5.5824999999999996</v>
      </c>
      <c r="Z58" s="270">
        <v>0.37123106012293711</v>
      </c>
      <c r="AA58" s="270">
        <v>0.26249999999999973</v>
      </c>
      <c r="AB58" s="270">
        <v>-2.1784202233656829</v>
      </c>
      <c r="AC58" s="255"/>
    </row>
    <row r="59" spans="1:29">
      <c r="A59" s="250" t="s">
        <v>702</v>
      </c>
      <c r="B59" s="278" t="s">
        <v>128</v>
      </c>
      <c r="C59" s="272">
        <v>55668</v>
      </c>
      <c r="D59" s="268" t="s">
        <v>701</v>
      </c>
      <c r="E59" s="271">
        <v>4.1674000000000002E-4</v>
      </c>
      <c r="F59" s="264">
        <v>-6.6500000000000004E-2</v>
      </c>
      <c r="G59" s="264">
        <v>-8.2000000000000017E-2</v>
      </c>
      <c r="H59" s="264">
        <v>4.630658700444245E-2</v>
      </c>
      <c r="I59" s="264">
        <v>1.8500000000000003E-2</v>
      </c>
      <c r="J59" s="271">
        <v>-1.4801890292278232</v>
      </c>
      <c r="K59" s="270">
        <v>3.37842800314977E-2</v>
      </c>
      <c r="L59" s="270">
        <v>1.2E-2</v>
      </c>
      <c r="M59" s="270">
        <v>1.2E-2</v>
      </c>
      <c r="N59" s="270">
        <v>1.4142135623730952E-3</v>
      </c>
      <c r="O59" s="270">
        <v>1E-3</v>
      </c>
      <c r="P59" s="270">
        <v>2.9104275004359961</v>
      </c>
      <c r="Q59" s="270">
        <v>0.52617539643674904</v>
      </c>
      <c r="R59" s="270">
        <v>-2.5000000000000001E-3</v>
      </c>
      <c r="S59" s="270">
        <v>-2.5000000000000001E-3</v>
      </c>
      <c r="T59" s="270">
        <v>2.1213203435596424E-3</v>
      </c>
      <c r="U59" s="270">
        <v>1.5E-3</v>
      </c>
      <c r="V59" s="270">
        <v>-0.58520573598065284</v>
      </c>
      <c r="W59" s="270">
        <v>3.94149810973893E-2</v>
      </c>
      <c r="X59" s="270">
        <v>-9.7904999999999998</v>
      </c>
      <c r="Y59" s="270">
        <v>-9.7904999999999998</v>
      </c>
      <c r="Z59" s="270">
        <v>0.81670833227046324</v>
      </c>
      <c r="AA59" s="270">
        <v>0.57750000000000057</v>
      </c>
      <c r="AB59" s="270">
        <v>-3.7938707332139949</v>
      </c>
      <c r="AC59" s="255"/>
    </row>
    <row r="60" spans="1:29">
      <c r="A60" s="250" t="s">
        <v>700</v>
      </c>
      <c r="B60" s="278" t="s">
        <v>128</v>
      </c>
      <c r="C60" s="272">
        <v>55668</v>
      </c>
      <c r="D60" s="268" t="s">
        <v>699</v>
      </c>
      <c r="E60" s="271">
        <v>2.69E-5</v>
      </c>
      <c r="F60" s="264">
        <v>-0.22799999999999998</v>
      </c>
      <c r="G60" s="264">
        <v>-0.22633333333333336</v>
      </c>
      <c r="H60" s="264">
        <v>2.5754611237601543E-2</v>
      </c>
      <c r="I60" s="264">
        <v>2.4499999999999994E-2</v>
      </c>
      <c r="J60" s="271">
        <v>-4.4839528063916143</v>
      </c>
      <c r="K60" s="270">
        <v>0.91167171246419099</v>
      </c>
      <c r="L60" s="270">
        <v>-2E-3</v>
      </c>
      <c r="M60" s="270">
        <v>2.5000000000000001E-4</v>
      </c>
      <c r="N60" s="270">
        <v>4.5000000000000005E-3</v>
      </c>
      <c r="O60" s="270">
        <v>0</v>
      </c>
      <c r="P60" s="270">
        <v>-0.5</v>
      </c>
      <c r="Q60" s="270">
        <v>0.98879004094002398</v>
      </c>
      <c r="R60" s="270">
        <v>-1E-3</v>
      </c>
      <c r="S60" s="270">
        <v>7.499999999999998E-4</v>
      </c>
      <c r="T60" s="270">
        <v>8.0570879768478796E-3</v>
      </c>
      <c r="U60" s="270">
        <v>3.5000000000000001E-3</v>
      </c>
      <c r="V60" s="270">
        <v>-0.18814417367671946</v>
      </c>
      <c r="W60" s="270">
        <v>5.2956727177781202E-2</v>
      </c>
      <c r="X60" s="270">
        <v>4.0519999999999996</v>
      </c>
      <c r="Y60" s="270">
        <v>5.3120000000000003</v>
      </c>
      <c r="Z60" s="270">
        <v>2.7846981883141284</v>
      </c>
      <c r="AA60" s="270">
        <v>0.67199999999999971</v>
      </c>
      <c r="AB60" s="270">
        <v>1.6543552355992959</v>
      </c>
      <c r="AC60" s="255"/>
    </row>
    <row r="61" spans="1:29">
      <c r="A61" s="250" t="s">
        <v>698</v>
      </c>
      <c r="B61" s="278" t="s">
        <v>128</v>
      </c>
      <c r="C61" s="272">
        <v>55668</v>
      </c>
      <c r="D61" s="268" t="s">
        <v>697</v>
      </c>
      <c r="E61" s="271">
        <v>3.1600000000000002E-5</v>
      </c>
      <c r="F61" s="264">
        <v>-0.16500000000000001</v>
      </c>
      <c r="G61" s="264">
        <v>-0.16666666666666666</v>
      </c>
      <c r="H61" s="264">
        <v>2.7770487932335521E-2</v>
      </c>
      <c r="I61" s="264">
        <v>2.3500000000000007E-2</v>
      </c>
      <c r="J61" s="271">
        <v>-3.3132734265093564</v>
      </c>
      <c r="K61" s="270">
        <v>0.143595064801359</v>
      </c>
      <c r="L61" s="270">
        <v>-5.0000000000000001E-3</v>
      </c>
      <c r="M61" s="270">
        <v>-5.0000000000000001E-3</v>
      </c>
      <c r="N61" s="270">
        <v>2.9999999999999979E-3</v>
      </c>
      <c r="O61" s="270">
        <v>3.0000000000000001E-3</v>
      </c>
      <c r="P61" s="270">
        <v>-1</v>
      </c>
      <c r="Q61" s="270">
        <v>0.45971428780331203</v>
      </c>
      <c r="R61" s="270">
        <v>-4.4999999999999997E-3</v>
      </c>
      <c r="S61" s="270">
        <v>-4.2499999999999994E-3</v>
      </c>
      <c r="T61" s="270">
        <v>8.2209083034256829E-3</v>
      </c>
      <c r="U61" s="270">
        <v>6.5000000000000006E-3</v>
      </c>
      <c r="V61" s="270">
        <v>-0.58960960387237649</v>
      </c>
      <c r="W61" s="270">
        <v>0.66018257319084395</v>
      </c>
      <c r="X61" s="270">
        <v>1.052</v>
      </c>
      <c r="Y61" s="270">
        <v>0.63633333333333342</v>
      </c>
      <c r="Z61" s="270">
        <v>1.0689370109287699</v>
      </c>
      <c r="AA61" s="270">
        <v>0.38300000000000001</v>
      </c>
      <c r="AB61" s="270">
        <v>0.49267926203288015</v>
      </c>
      <c r="AC61" s="255"/>
    </row>
    <row r="62" spans="1:29">
      <c r="A62" s="250" t="s">
        <v>696</v>
      </c>
      <c r="B62" s="278" t="s">
        <v>128</v>
      </c>
      <c r="C62" s="272">
        <v>55668</v>
      </c>
      <c r="D62" s="268" t="s">
        <v>695</v>
      </c>
      <c r="E62" s="271">
        <v>0.93306387199999996</v>
      </c>
      <c r="F62" s="264">
        <v>-4.0000000000000001E-3</v>
      </c>
      <c r="G62" s="264">
        <v>0</v>
      </c>
      <c r="H62" s="264">
        <v>3.6377190655684226E-2</v>
      </c>
      <c r="I62" s="264">
        <v>2.5500000000000002E-2</v>
      </c>
      <c r="J62" s="271">
        <v>-7.7045359391720733E-2</v>
      </c>
      <c r="K62" s="270">
        <v>0.34190911484654701</v>
      </c>
      <c r="L62" s="270">
        <v>2E-3</v>
      </c>
      <c r="M62" s="270">
        <v>2.8E-3</v>
      </c>
      <c r="N62" s="270">
        <v>4.0865633483405106E-3</v>
      </c>
      <c r="O62" s="270">
        <v>4.0000000000000001E-3</v>
      </c>
      <c r="P62" s="270">
        <v>0.35355339059327379</v>
      </c>
      <c r="Q62" s="270">
        <v>0.98879004094002398</v>
      </c>
      <c r="R62" s="270">
        <v>-1.5E-3</v>
      </c>
      <c r="S62" s="270">
        <v>9.999999999999998E-4</v>
      </c>
      <c r="T62" s="270">
        <v>5.3541261347363365E-3</v>
      </c>
      <c r="U62" s="270">
        <v>5.0000000000000001E-4</v>
      </c>
      <c r="V62" s="270">
        <v>-0.37210420376762537</v>
      </c>
      <c r="W62" s="270">
        <v>0.99431165155171497</v>
      </c>
      <c r="X62" s="270">
        <v>4.6000000000000263E-2</v>
      </c>
      <c r="Y62" s="270">
        <v>-1.6750000000000043E-2</v>
      </c>
      <c r="Z62" s="270">
        <v>3.1666326357820545</v>
      </c>
      <c r="AA62" s="270">
        <v>2.6734999999999998</v>
      </c>
      <c r="AB62" s="270">
        <v>6.157543935268045E-2</v>
      </c>
      <c r="AC62" s="255"/>
    </row>
    <row r="63" spans="1:29">
      <c r="A63" s="250" t="s">
        <v>694</v>
      </c>
      <c r="B63" s="278" t="s">
        <v>128</v>
      </c>
      <c r="C63" s="272">
        <v>55668</v>
      </c>
      <c r="D63" s="268" t="s">
        <v>693</v>
      </c>
      <c r="E63" s="271">
        <v>2.8555200000000001E-4</v>
      </c>
      <c r="F63" s="264">
        <v>0.16899999999999998</v>
      </c>
      <c r="G63" s="264">
        <v>0.15033333333333335</v>
      </c>
      <c r="H63" s="264">
        <v>7.9449984266832932E-2</v>
      </c>
      <c r="I63" s="264">
        <v>4.6999999999999993E-2</v>
      </c>
      <c r="J63" s="271">
        <v>2.1599818858965372</v>
      </c>
      <c r="K63" s="270">
        <v>0.67311675337794097</v>
      </c>
      <c r="L63" s="270">
        <v>3.0000000000000001E-3</v>
      </c>
      <c r="M63" s="270">
        <v>1E-3</v>
      </c>
      <c r="N63" s="270">
        <v>3.4641016151377548E-3</v>
      </c>
      <c r="O63" s="270">
        <v>0</v>
      </c>
      <c r="P63" s="270">
        <v>0.75</v>
      </c>
      <c r="Q63" s="270">
        <v>6.2142265920053098E-2</v>
      </c>
      <c r="R63" s="270">
        <v>8.0000000000000002E-3</v>
      </c>
      <c r="S63" s="270">
        <v>8.0000000000000002E-3</v>
      </c>
      <c r="T63" s="270">
        <v>9.9999999999999959E-4</v>
      </c>
      <c r="U63" s="270">
        <v>9.9999999999999915E-4</v>
      </c>
      <c r="V63" s="270">
        <v>1.940285000290664</v>
      </c>
      <c r="W63" s="270">
        <v>2.1814560657697199E-2</v>
      </c>
      <c r="X63" s="270">
        <v>7.2164999999999999</v>
      </c>
      <c r="Y63" s="270">
        <v>6.7167500000000002</v>
      </c>
      <c r="Z63" s="270">
        <v>3.381869243973417</v>
      </c>
      <c r="AA63" s="270">
        <v>2.1140000000000003</v>
      </c>
      <c r="AB63" s="270">
        <v>2.2760298094200446</v>
      </c>
      <c r="AC63" s="255"/>
    </row>
    <row r="64" spans="1:29">
      <c r="A64" s="250" t="s">
        <v>692</v>
      </c>
      <c r="B64" s="278" t="s">
        <v>128</v>
      </c>
      <c r="C64" s="272">
        <v>55668</v>
      </c>
      <c r="D64" s="268" t="s">
        <v>691</v>
      </c>
      <c r="E64" s="271">
        <v>2.8600000000000001E-5</v>
      </c>
      <c r="F64" s="264">
        <v>-0.1925</v>
      </c>
      <c r="G64" s="264">
        <v>-0.19550000000000001</v>
      </c>
      <c r="H64" s="264">
        <v>3.7798148102783875E-2</v>
      </c>
      <c r="I64" s="264">
        <v>2.1000000000000005E-2</v>
      </c>
      <c r="J64" s="271">
        <v>-4.0714233365673476</v>
      </c>
      <c r="K64" s="270">
        <v>1.3066105783627199E-2</v>
      </c>
      <c r="L64" s="270">
        <v>1.0999999999999999E-2</v>
      </c>
      <c r="M64" s="270">
        <v>1.1000000000000001E-2</v>
      </c>
      <c r="N64" s="270">
        <v>3.0000000000000001E-3</v>
      </c>
      <c r="O64" s="270">
        <v>2.9999999999999992E-3</v>
      </c>
      <c r="P64" s="270">
        <v>2.2000000000000002</v>
      </c>
      <c r="Q64" s="270">
        <v>9.2780435349545304E-2</v>
      </c>
      <c r="R64" s="270">
        <v>6.5000000000000006E-3</v>
      </c>
      <c r="S64" s="270">
        <v>6.7499999999999999E-3</v>
      </c>
      <c r="T64" s="270">
        <v>5.6789083458002737E-3</v>
      </c>
      <c r="U64" s="270">
        <v>4.5000000000000005E-3</v>
      </c>
      <c r="V64" s="270">
        <v>1.0795912380986197</v>
      </c>
      <c r="W64" s="270">
        <v>0.212540573549866</v>
      </c>
      <c r="X64" s="270">
        <v>-2.84</v>
      </c>
      <c r="Y64" s="270">
        <v>-2.8687499999999999</v>
      </c>
      <c r="Z64" s="270">
        <v>3.702022814174255</v>
      </c>
      <c r="AA64" s="270">
        <v>3.0739999999999998</v>
      </c>
      <c r="AB64" s="270">
        <v>-0.67537429150151862</v>
      </c>
      <c r="AC64" s="255"/>
    </row>
    <row r="65" spans="1:29">
      <c r="A65" s="250" t="s">
        <v>690</v>
      </c>
      <c r="B65" s="278" t="s">
        <v>128</v>
      </c>
      <c r="C65" s="272">
        <v>55668</v>
      </c>
      <c r="D65" s="268" t="s">
        <v>689</v>
      </c>
      <c r="E65" s="271">
        <v>1.9716130000000001E-3</v>
      </c>
      <c r="F65" s="264">
        <v>-5.6999999999999995E-2</v>
      </c>
      <c r="G65" s="264">
        <v>-5.4999999999999993E-2</v>
      </c>
      <c r="H65" s="264">
        <v>2.8032124428947581E-2</v>
      </c>
      <c r="I65" s="264">
        <v>0.03</v>
      </c>
      <c r="J65" s="271">
        <v>-1.0007087130323471</v>
      </c>
      <c r="K65" s="270">
        <v>0.60917702960752595</v>
      </c>
      <c r="L65" s="270">
        <v>5.0000000000000001E-4</v>
      </c>
      <c r="M65" s="270">
        <v>1.25E-3</v>
      </c>
      <c r="N65" s="270">
        <v>1.8929694486000913E-3</v>
      </c>
      <c r="O65" s="270">
        <v>5.0000000000000001E-4</v>
      </c>
      <c r="P65" s="270">
        <v>0.12403473458920845</v>
      </c>
      <c r="Q65" s="270">
        <v>6.8896673906613604E-3</v>
      </c>
      <c r="R65" s="270">
        <v>-2.7000000000000003E-2</v>
      </c>
      <c r="S65" s="270">
        <v>-2.325E-2</v>
      </c>
      <c r="T65" s="270">
        <v>9.7425184971169851E-3</v>
      </c>
      <c r="U65" s="270">
        <v>2.4999999999999988E-3</v>
      </c>
      <c r="V65" s="270">
        <v>-5.7239885520343448</v>
      </c>
      <c r="W65" s="270">
        <v>3.2736274383254597E-2</v>
      </c>
      <c r="X65" s="270">
        <v>-4.367</v>
      </c>
      <c r="Y65" s="270">
        <v>-4.9575000000000005</v>
      </c>
      <c r="Z65" s="270">
        <v>2.8463199047190733</v>
      </c>
      <c r="AA65" s="270">
        <v>1.6800000000000002</v>
      </c>
      <c r="AB65" s="270">
        <v>-1.4034868127232147</v>
      </c>
      <c r="AC65" s="255"/>
    </row>
    <row r="66" spans="1:29">
      <c r="A66" s="250" t="s">
        <v>688</v>
      </c>
      <c r="B66" s="273" t="s">
        <v>29</v>
      </c>
      <c r="C66" s="272">
        <v>8997</v>
      </c>
      <c r="D66" s="266" t="s">
        <v>687</v>
      </c>
      <c r="E66" s="271">
        <v>3.1399999999999998E-5</v>
      </c>
      <c r="F66" s="265">
        <v>-0.17149999999999999</v>
      </c>
      <c r="G66" s="265">
        <v>-0.16666666666666666</v>
      </c>
      <c r="H66" s="265">
        <v>2.2456624857711792E-2</v>
      </c>
      <c r="I66" s="265">
        <v>1.0999999999999996E-2</v>
      </c>
      <c r="J66" s="271">
        <v>-4.3815093171447055</v>
      </c>
      <c r="K66" s="270">
        <v>3.6898039246844198E-2</v>
      </c>
      <c r="L66" s="270">
        <v>5.0000000000000001E-3</v>
      </c>
      <c r="M66" s="270">
        <v>5.4999999999999997E-3</v>
      </c>
      <c r="N66" s="270">
        <v>2.6457513110645903E-3</v>
      </c>
      <c r="O66" s="270">
        <v>1.5E-3</v>
      </c>
      <c r="P66" s="270">
        <v>1.4907119849998598</v>
      </c>
      <c r="Q66" s="270">
        <v>0.20944101542278001</v>
      </c>
      <c r="R66" s="270">
        <v>4.0000000000000001E-3</v>
      </c>
      <c r="S66" s="270">
        <v>4.0000000000000001E-3</v>
      </c>
      <c r="T66" s="270">
        <v>2.9439202887759494E-3</v>
      </c>
      <c r="U66" s="270">
        <v>2.5000000000000001E-3</v>
      </c>
      <c r="V66" s="270">
        <v>0.84799830400508813</v>
      </c>
      <c r="W66" s="270">
        <v>4.6401861383493698E-2</v>
      </c>
      <c r="X66" s="270">
        <v>5.9189999999999996</v>
      </c>
      <c r="Y66" s="270">
        <v>4.7771999999999997</v>
      </c>
      <c r="Z66" s="270">
        <v>2.5472955658894407</v>
      </c>
      <c r="AA66" s="270">
        <v>0.16100000000000048</v>
      </c>
      <c r="AB66" s="270">
        <v>1.5553255191375248</v>
      </c>
      <c r="AC66" s="255"/>
    </row>
    <row r="67" spans="1:29">
      <c r="A67" s="250" t="s">
        <v>686</v>
      </c>
      <c r="B67" s="273" t="s">
        <v>29</v>
      </c>
      <c r="C67" s="272">
        <v>8997</v>
      </c>
      <c r="D67" s="266" t="s">
        <v>685</v>
      </c>
      <c r="E67" s="271">
        <v>4.4499999999999997E-5</v>
      </c>
      <c r="F67" s="265">
        <v>-0.11799999999999999</v>
      </c>
      <c r="G67" s="265">
        <v>-0.12466666666666666</v>
      </c>
      <c r="H67" s="265">
        <v>2.8570964281941884E-2</v>
      </c>
      <c r="I67" s="265">
        <v>2.049999999999999E-2</v>
      </c>
      <c r="J67" s="271">
        <v>-2.5215863468124482</v>
      </c>
      <c r="K67" s="270">
        <v>7.9201780590818394E-2</v>
      </c>
      <c r="L67" s="270">
        <v>-5.4999999999999997E-3</v>
      </c>
      <c r="M67" s="270">
        <v>-4.4999999999999997E-3</v>
      </c>
      <c r="N67" s="270">
        <v>3.3166247903554007E-3</v>
      </c>
      <c r="O67" s="270">
        <v>1.5000000000000005E-3</v>
      </c>
      <c r="P67" s="270">
        <v>-1.6397831834998455</v>
      </c>
      <c r="Q67" s="270">
        <v>0.64728139761072401</v>
      </c>
      <c r="R67" s="270">
        <v>3.0000000000000001E-3</v>
      </c>
      <c r="S67" s="270">
        <v>1.9999999999999996E-3</v>
      </c>
      <c r="T67" s="270">
        <v>6.8190908484929277E-3</v>
      </c>
      <c r="U67" s="270">
        <v>5.9999999999999993E-3</v>
      </c>
      <c r="V67" s="270">
        <v>0.41602514716892186</v>
      </c>
      <c r="W67" s="270">
        <v>0.106546784577479</v>
      </c>
      <c r="X67" s="270">
        <v>-4.6604999999999999</v>
      </c>
      <c r="Y67" s="270">
        <v>-4.4097499999999998</v>
      </c>
      <c r="Z67" s="270">
        <v>2.6638166071760021</v>
      </c>
      <c r="AA67" s="270">
        <v>1.5699999999999998</v>
      </c>
      <c r="AB67" s="270">
        <v>-1.1406969922039136</v>
      </c>
      <c r="AC67" s="255"/>
    </row>
    <row r="68" spans="1:29">
      <c r="A68" s="250" t="s">
        <v>684</v>
      </c>
      <c r="B68" s="273" t="s">
        <v>29</v>
      </c>
      <c r="C68" s="272">
        <v>8997</v>
      </c>
      <c r="D68" s="266" t="s">
        <v>683</v>
      </c>
      <c r="E68" s="271">
        <v>9.8300000000000004E-5</v>
      </c>
      <c r="F68" s="265">
        <v>-8.3999999999999991E-2</v>
      </c>
      <c r="G68" s="265">
        <v>-9.4833333333333339E-2</v>
      </c>
      <c r="H68" s="265">
        <v>2.9099828178186835E-2</v>
      </c>
      <c r="I68" s="265">
        <v>1.1499999999999989E-2</v>
      </c>
      <c r="J68" s="271">
        <v>-2.1289330234292545</v>
      </c>
      <c r="K68" s="270">
        <v>5.7213106620963301E-2</v>
      </c>
      <c r="L68" s="270">
        <v>-4.5000000000000005E-3</v>
      </c>
      <c r="M68" s="270">
        <v>-4.4999999999999997E-3</v>
      </c>
      <c r="N68" s="270">
        <v>2.3804761428476181E-3</v>
      </c>
      <c r="O68" s="270">
        <v>2E-3</v>
      </c>
      <c r="P68" s="270">
        <v>-1.2480754415067656</v>
      </c>
      <c r="Q68" s="270">
        <v>4.8852408711989502E-2</v>
      </c>
      <c r="R68" s="270">
        <v>-0.01</v>
      </c>
      <c r="S68" s="270">
        <v>-8.666666666666668E-3</v>
      </c>
      <c r="T68" s="270">
        <v>3.2145502536643157E-3</v>
      </c>
      <c r="U68" s="270">
        <v>9.9999999999999915E-4</v>
      </c>
      <c r="V68" s="270">
        <v>-2.4253562503633299</v>
      </c>
      <c r="W68" s="270">
        <v>0.52049313670165198</v>
      </c>
      <c r="X68" s="270">
        <v>-3.0335000000000001</v>
      </c>
      <c r="Y68" s="270">
        <v>-1.6007500000000001</v>
      </c>
      <c r="Z68" s="270">
        <v>4.5618739844498117</v>
      </c>
      <c r="AA68" s="270">
        <v>1.3465</v>
      </c>
      <c r="AB68" s="270">
        <v>-0.75893486056136539</v>
      </c>
      <c r="AC68" s="255"/>
    </row>
    <row r="69" spans="1:29">
      <c r="A69" s="250" t="s">
        <v>682</v>
      </c>
      <c r="B69" s="273" t="s">
        <v>29</v>
      </c>
      <c r="C69" s="272">
        <v>8997</v>
      </c>
      <c r="D69" s="266" t="s">
        <v>681</v>
      </c>
      <c r="E69" s="271">
        <v>1.0658399999999999E-4</v>
      </c>
      <c r="F69" s="265">
        <v>9.1999999999999998E-2</v>
      </c>
      <c r="G69" s="265">
        <v>9.6666666666666665E-2</v>
      </c>
      <c r="H69" s="265">
        <v>2.0156884679930081E-2</v>
      </c>
      <c r="I69" s="265">
        <v>1.0499999999999995E-2</v>
      </c>
      <c r="J69" s="271">
        <v>2.3687686837032187</v>
      </c>
      <c r="K69" s="270">
        <v>6.46384626038643E-3</v>
      </c>
      <c r="L69" s="270">
        <v>-1.2500000000000001E-2</v>
      </c>
      <c r="M69" s="270">
        <v>-1.2E-2</v>
      </c>
      <c r="N69" s="270">
        <v>3.162277660168379E-3</v>
      </c>
      <c r="O69" s="270">
        <v>2E-3</v>
      </c>
      <c r="P69" s="270">
        <v>-3.466876226407682</v>
      </c>
      <c r="Q69" s="270">
        <v>1.7913299321084201E-2</v>
      </c>
      <c r="R69" s="270">
        <v>-1.15E-2</v>
      </c>
      <c r="S69" s="270">
        <v>-1.0499999999999999E-2</v>
      </c>
      <c r="T69" s="270">
        <v>4.0414518843273827E-3</v>
      </c>
      <c r="U69" s="270">
        <v>2E-3</v>
      </c>
      <c r="V69" s="270">
        <v>-2.5714781741247585</v>
      </c>
      <c r="W69" s="270">
        <v>8.3544827879664496E-2</v>
      </c>
      <c r="X69" s="270">
        <v>-4.4730000000000008</v>
      </c>
      <c r="Y69" s="270">
        <v>-4.5467499999999994</v>
      </c>
      <c r="Z69" s="270">
        <v>1.4857824818368741</v>
      </c>
      <c r="AA69" s="270">
        <v>0.88700000000000068</v>
      </c>
      <c r="AB69" s="270">
        <v>-1.15404030273101</v>
      </c>
      <c r="AC69" s="255"/>
    </row>
    <row r="70" spans="1:29">
      <c r="A70" s="250" t="s">
        <v>680</v>
      </c>
      <c r="B70" s="273" t="s">
        <v>29</v>
      </c>
      <c r="C70" s="272">
        <v>8997</v>
      </c>
      <c r="D70" s="266" t="s">
        <v>679</v>
      </c>
      <c r="E70" s="271">
        <v>2.58E-5</v>
      </c>
      <c r="F70" s="265">
        <v>-0.26350000000000001</v>
      </c>
      <c r="G70" s="265">
        <v>-0.27150000000000002</v>
      </c>
      <c r="H70" s="265">
        <v>4.581702740248398E-2</v>
      </c>
      <c r="I70" s="265">
        <v>2.8999999999999998E-2</v>
      </c>
      <c r="J70" s="271">
        <v>-4.7214098163142042</v>
      </c>
      <c r="K70" s="270">
        <v>3.9792265298953702E-2</v>
      </c>
      <c r="L70" s="270">
        <v>-6.0000000000000001E-3</v>
      </c>
      <c r="M70" s="270">
        <v>-4.5999999999999999E-3</v>
      </c>
      <c r="N70" s="270">
        <v>2.966479394838266E-3</v>
      </c>
      <c r="O70" s="270">
        <v>2E-3</v>
      </c>
      <c r="P70" s="270">
        <v>-1.6641005886756872</v>
      </c>
      <c r="Q70" s="270">
        <v>0.40396568449117398</v>
      </c>
      <c r="R70" s="270">
        <v>-1E-3</v>
      </c>
      <c r="S70" s="270">
        <v>-2E-3</v>
      </c>
      <c r="T70" s="270">
        <v>3.807886552931954E-3</v>
      </c>
      <c r="U70" s="270">
        <v>2E-3</v>
      </c>
      <c r="V70" s="270">
        <v>-0.22360679774997899</v>
      </c>
      <c r="W70" s="270">
        <v>4.19103783603322E-2</v>
      </c>
      <c r="X70" s="270">
        <v>-5.7025000000000006</v>
      </c>
      <c r="Y70" s="270">
        <v>-6.2280000000000006</v>
      </c>
      <c r="Z70" s="270">
        <v>2.7526892305525492</v>
      </c>
      <c r="AA70" s="270">
        <v>1.3010000000000004</v>
      </c>
      <c r="AB70" s="270">
        <v>-1.4278472260846806</v>
      </c>
      <c r="AC70" s="255"/>
    </row>
    <row r="71" spans="1:29">
      <c r="A71" s="250" t="s">
        <v>678</v>
      </c>
      <c r="B71" s="273" t="s">
        <v>131</v>
      </c>
      <c r="C71" s="272">
        <v>83795</v>
      </c>
      <c r="D71" s="266" t="s">
        <v>677</v>
      </c>
      <c r="E71" s="271">
        <v>0.115773294</v>
      </c>
      <c r="F71" s="265">
        <v>2.5500000000000002E-2</v>
      </c>
      <c r="G71" s="265">
        <v>2.3833333333333331E-2</v>
      </c>
      <c r="H71" s="265">
        <v>4.517742799230607E-2</v>
      </c>
      <c r="I71" s="265">
        <v>2.5000000000000001E-2</v>
      </c>
      <c r="J71" s="271">
        <v>0.49630046367973202</v>
      </c>
      <c r="K71" s="270">
        <v>0.22598840135728199</v>
      </c>
      <c r="L71" s="270">
        <v>-4.0000000000000001E-3</v>
      </c>
      <c r="M71" s="270">
        <v>-2.7499999999999998E-3</v>
      </c>
      <c r="N71" s="270">
        <v>3.2015621187164241E-3</v>
      </c>
      <c r="O71" s="270">
        <v>5.0000000000000001E-4</v>
      </c>
      <c r="P71" s="270">
        <v>-1.3151918984428583</v>
      </c>
      <c r="Q71" s="270">
        <v>0.339756261513599</v>
      </c>
      <c r="R71" s="270">
        <v>6.0000000000000001E-3</v>
      </c>
      <c r="S71" s="270">
        <v>3.599999999999999E-3</v>
      </c>
      <c r="T71" s="270">
        <v>4.8270073544588689E-3</v>
      </c>
      <c r="U71" s="270">
        <v>2.9999999999999992E-3</v>
      </c>
      <c r="V71" s="270">
        <v>1.2000000000000002</v>
      </c>
      <c r="W71" s="270">
        <v>1.06261809952072E-2</v>
      </c>
      <c r="X71" s="270">
        <v>9.7449999999999992</v>
      </c>
      <c r="Y71" s="270">
        <v>8.3705999999999996</v>
      </c>
      <c r="Z71" s="270">
        <v>4.2600130633602538</v>
      </c>
      <c r="AA71" s="270">
        <v>2.8640000000000008</v>
      </c>
      <c r="AB71" s="270">
        <v>2.0473931137590249</v>
      </c>
      <c r="AC71" s="255"/>
    </row>
    <row r="72" spans="1:29">
      <c r="A72" s="250" t="s">
        <v>676</v>
      </c>
      <c r="B72" s="273" t="s">
        <v>131</v>
      </c>
      <c r="C72" s="272">
        <v>83795</v>
      </c>
      <c r="D72" s="266" t="s">
        <v>675</v>
      </c>
      <c r="E72" s="271">
        <v>2.62E-5</v>
      </c>
      <c r="F72" s="265">
        <v>-0.26450000000000001</v>
      </c>
      <c r="G72" s="265">
        <v>-0.27133333333333337</v>
      </c>
      <c r="H72" s="265">
        <v>4.6370249082789895E-2</v>
      </c>
      <c r="I72" s="265">
        <v>2.0999999999999991E-2</v>
      </c>
      <c r="J72" s="271">
        <v>-5.594241415699031</v>
      </c>
      <c r="K72" s="270">
        <v>1.67765712959549E-2</v>
      </c>
      <c r="L72" s="270">
        <v>-8.5000000000000006E-3</v>
      </c>
      <c r="M72" s="270">
        <v>-7.4999999999999997E-3</v>
      </c>
      <c r="N72" s="270">
        <v>3.1091263510296049E-3</v>
      </c>
      <c r="O72" s="270">
        <v>1E-3</v>
      </c>
      <c r="P72" s="270">
        <v>-2.6879360111431225</v>
      </c>
      <c r="Q72" s="270">
        <v>0.108879922246665</v>
      </c>
      <c r="R72" s="270">
        <v>-4.5000000000000005E-3</v>
      </c>
      <c r="S72" s="270">
        <v>-4.5000000000000005E-3</v>
      </c>
      <c r="T72" s="270">
        <v>3.1091263510296036E-3</v>
      </c>
      <c r="U72" s="270">
        <v>2.5000000000000001E-3</v>
      </c>
      <c r="V72" s="270">
        <v>-0.95399809200572416</v>
      </c>
      <c r="W72" s="270">
        <v>9.6967989844042604E-2</v>
      </c>
      <c r="X72" s="270">
        <v>4.4749999999999996</v>
      </c>
      <c r="Y72" s="270">
        <v>4.4227499999999997</v>
      </c>
      <c r="Z72" s="270">
        <v>2.0599973098687947</v>
      </c>
      <c r="AA72" s="270">
        <v>1.4015000000000004</v>
      </c>
      <c r="AB72" s="270">
        <v>1.1027439066401683</v>
      </c>
      <c r="AC72" s="255"/>
    </row>
    <row r="73" spans="1:29">
      <c r="A73" s="250" t="s">
        <v>674</v>
      </c>
      <c r="B73" s="273" t="s">
        <v>131</v>
      </c>
      <c r="C73" s="272">
        <v>83795</v>
      </c>
      <c r="D73" s="266" t="s">
        <v>673</v>
      </c>
      <c r="E73" s="271">
        <v>0.83303980099999997</v>
      </c>
      <c r="F73" s="265">
        <v>5.0000000000000001E-3</v>
      </c>
      <c r="G73" s="265">
        <v>6.6666666666666697E-4</v>
      </c>
      <c r="H73" s="265">
        <v>3.5870600775565496E-2</v>
      </c>
      <c r="I73" s="265">
        <v>2.35E-2</v>
      </c>
      <c r="J73" s="271">
        <v>0.10040222504573809</v>
      </c>
      <c r="K73" s="270">
        <v>5.0295128938195599E-3</v>
      </c>
      <c r="L73" s="270">
        <v>-1.7000000000000001E-2</v>
      </c>
      <c r="M73" s="270">
        <v>-1.6750000000000001E-2</v>
      </c>
      <c r="N73" s="270">
        <v>2.0615528128088301E-3</v>
      </c>
      <c r="O73" s="270">
        <v>9.9999999999999915E-4</v>
      </c>
      <c r="P73" s="270">
        <v>-5.3758720222862451</v>
      </c>
      <c r="Q73" s="270">
        <v>7.62157851311471E-3</v>
      </c>
      <c r="R73" s="270">
        <v>-2.1499999999999998E-2</v>
      </c>
      <c r="S73" s="270">
        <v>-2.1000000000000001E-2</v>
      </c>
      <c r="T73" s="270">
        <v>5.3541261347363348E-3</v>
      </c>
      <c r="U73" s="270">
        <v>3.0000000000000009E-3</v>
      </c>
      <c r="V73" s="270">
        <v>-4.3</v>
      </c>
      <c r="W73" s="270">
        <v>4.8480685667257996E-3</v>
      </c>
      <c r="X73" s="270">
        <v>-14.589500000000001</v>
      </c>
      <c r="Y73" s="270">
        <v>-15.36725</v>
      </c>
      <c r="Z73" s="270">
        <v>3.1507422802677314</v>
      </c>
      <c r="AA73" s="270">
        <v>1.557500000000001</v>
      </c>
      <c r="AB73" s="270">
        <v>-3.5651802278700893</v>
      </c>
      <c r="AC73" s="255"/>
    </row>
    <row r="74" spans="1:29">
      <c r="A74" s="250" t="s">
        <v>672</v>
      </c>
      <c r="B74" s="273" t="s">
        <v>131</v>
      </c>
      <c r="C74" s="272">
        <v>83795</v>
      </c>
      <c r="D74" s="266" t="s">
        <v>671</v>
      </c>
      <c r="E74" s="271">
        <v>2.4802199999999998E-4</v>
      </c>
      <c r="F74" s="265">
        <v>-7.9999999999999988E-2</v>
      </c>
      <c r="G74" s="265">
        <v>-8.0333333333333326E-2</v>
      </c>
      <c r="H74" s="265">
        <v>2.1487205495363974E-2</v>
      </c>
      <c r="I74" s="265">
        <v>2.2500000000000003E-2</v>
      </c>
      <c r="J74" s="271">
        <v>-1.6402203429562592</v>
      </c>
      <c r="K74" s="270">
        <v>8.3608783086606304E-3</v>
      </c>
      <c r="L74" s="270">
        <v>-2.9000000000000001E-2</v>
      </c>
      <c r="M74" s="270">
        <v>-2.8666666666666663E-2</v>
      </c>
      <c r="N74" s="270">
        <v>2.5166114784235839E-3</v>
      </c>
      <c r="O74" s="270">
        <v>1.9999999999999983E-3</v>
      </c>
      <c r="P74" s="270">
        <v>-8.0431528452658245</v>
      </c>
      <c r="Q74" s="270">
        <v>7.0100080400546201E-3</v>
      </c>
      <c r="R74" s="270">
        <v>-3.2500000000000001E-2</v>
      </c>
      <c r="S74" s="270">
        <v>-3.4500000000000003E-2</v>
      </c>
      <c r="T74" s="270">
        <v>1.0082988974836097E-2</v>
      </c>
      <c r="U74" s="270">
        <v>5.4999999999999997E-3</v>
      </c>
      <c r="V74" s="270">
        <v>-4.7788950436097508</v>
      </c>
      <c r="W74" s="270">
        <v>4.5202628721015999E-3</v>
      </c>
      <c r="X74" s="270">
        <v>-35.709000000000003</v>
      </c>
      <c r="Y74" s="270">
        <v>-35.169750000000001</v>
      </c>
      <c r="Z74" s="270">
        <v>2.8448452066852412</v>
      </c>
      <c r="AA74" s="270">
        <v>1.7429999999999986</v>
      </c>
      <c r="AB74" s="270">
        <v>-8.564603545184255</v>
      </c>
      <c r="AC74" s="255"/>
    </row>
    <row r="75" spans="1:29">
      <c r="A75" s="250" t="s">
        <v>670</v>
      </c>
      <c r="B75" s="273" t="s">
        <v>131</v>
      </c>
      <c r="C75" s="272">
        <v>83795</v>
      </c>
      <c r="D75" s="266" t="s">
        <v>669</v>
      </c>
      <c r="E75" s="271">
        <v>0.37118630400000002</v>
      </c>
      <c r="F75" s="265">
        <v>1.3999999999999999E-2</v>
      </c>
      <c r="G75" s="265">
        <v>1.2999999999999999E-2</v>
      </c>
      <c r="H75" s="265">
        <v>2.777228834647948E-2</v>
      </c>
      <c r="I75" s="265">
        <v>2.0999999999999998E-2</v>
      </c>
      <c r="J75" s="271">
        <v>0.29610351538671614</v>
      </c>
      <c r="K75" s="270">
        <v>4.66862636854962E-3</v>
      </c>
      <c r="L75" s="270">
        <v>-1.0999999999999999E-2</v>
      </c>
      <c r="M75" s="270">
        <v>-1.3599999999999998E-2</v>
      </c>
      <c r="N75" s="270">
        <v>3.9749213828703658E-3</v>
      </c>
      <c r="O75" s="270">
        <v>0</v>
      </c>
      <c r="P75" s="270">
        <v>-3.6666666666666665</v>
      </c>
      <c r="Q75" s="270">
        <v>1.01422480501026E-2</v>
      </c>
      <c r="R75" s="270">
        <v>-8.9999999999999993E-3</v>
      </c>
      <c r="S75" s="270">
        <v>-1.14E-2</v>
      </c>
      <c r="T75" s="270">
        <v>5.9413803110051787E-3</v>
      </c>
      <c r="U75" s="270">
        <v>2.9999999999999992E-3</v>
      </c>
      <c r="V75" s="270">
        <v>-1.8</v>
      </c>
      <c r="W75" s="270">
        <v>4.5202628721015999E-3</v>
      </c>
      <c r="X75" s="270">
        <v>-20.56</v>
      </c>
      <c r="Y75" s="270">
        <v>-19.087600000000002</v>
      </c>
      <c r="Z75" s="270">
        <v>6.735609497291243</v>
      </c>
      <c r="AA75" s="270">
        <v>7.82</v>
      </c>
      <c r="AB75" s="270">
        <v>-2.3681180089679601</v>
      </c>
      <c r="AC75" s="255"/>
    </row>
    <row r="76" spans="1:29">
      <c r="A76" s="250" t="s">
        <v>668</v>
      </c>
      <c r="B76" s="273" t="s">
        <v>60</v>
      </c>
      <c r="C76" s="272">
        <v>55329</v>
      </c>
      <c r="D76" s="266" t="s">
        <v>667</v>
      </c>
      <c r="E76" s="271">
        <v>2.4643199999999999E-4</v>
      </c>
      <c r="F76" s="265">
        <v>-0.125</v>
      </c>
      <c r="G76" s="265">
        <v>-0.10433333333333335</v>
      </c>
      <c r="H76" s="265">
        <v>4.6976589914552065E-2</v>
      </c>
      <c r="I76" s="265">
        <v>2.6000000000000009E-2</v>
      </c>
      <c r="J76" s="271">
        <v>-2.3827794876577526</v>
      </c>
      <c r="K76" s="270">
        <v>0.21627540890063299</v>
      </c>
      <c r="L76" s="270">
        <v>-4.4999999999999997E-3</v>
      </c>
      <c r="M76" s="270">
        <v>-4.7499999999999999E-3</v>
      </c>
      <c r="N76" s="270">
        <v>6.1305247192498394E-3</v>
      </c>
      <c r="O76" s="270">
        <v>4.9999999999999992E-3</v>
      </c>
      <c r="P76" s="270">
        <v>-0.7717436331412898</v>
      </c>
      <c r="Q76" s="270">
        <v>3.8517931639011502E-2</v>
      </c>
      <c r="R76" s="270">
        <v>-0.01</v>
      </c>
      <c r="S76" s="270">
        <v>-1.0249999999999999E-2</v>
      </c>
      <c r="T76" s="270">
        <v>8.4212033977731915E-3</v>
      </c>
      <c r="U76" s="270">
        <v>6.5000000000000006E-3</v>
      </c>
      <c r="V76" s="270">
        <v>-1.3102435641608368</v>
      </c>
      <c r="W76" s="270">
        <v>0.25335158194535001</v>
      </c>
      <c r="X76" s="270">
        <v>5.1594999999999995</v>
      </c>
      <c r="Y76" s="270">
        <v>3.3479999999999999</v>
      </c>
      <c r="Z76" s="270">
        <v>4.9962507943456957</v>
      </c>
      <c r="AA76" s="270">
        <v>1.2630000000000003</v>
      </c>
      <c r="AB76" s="270">
        <v>1.2867638930710739</v>
      </c>
      <c r="AC76" s="255"/>
    </row>
    <row r="77" spans="1:29">
      <c r="A77" s="250" t="s">
        <v>666</v>
      </c>
      <c r="B77" s="273" t="s">
        <v>60</v>
      </c>
      <c r="C77" s="272">
        <v>55329</v>
      </c>
      <c r="D77" s="266" t="s">
        <v>665</v>
      </c>
      <c r="E77" s="271">
        <v>2.9600000000000001E-5</v>
      </c>
      <c r="F77" s="265">
        <v>0.20350000000000001</v>
      </c>
      <c r="G77" s="265">
        <v>0.21083333333333332</v>
      </c>
      <c r="H77" s="265">
        <v>5.2716221412388839E-2</v>
      </c>
      <c r="I77" s="265">
        <v>3.9000000000000007E-2</v>
      </c>
      <c r="J77" s="271">
        <v>2.9973758409408053</v>
      </c>
      <c r="K77" s="270">
        <v>4.66862636854962E-3</v>
      </c>
      <c r="L77" s="270">
        <v>-2.7E-2</v>
      </c>
      <c r="M77" s="270">
        <v>-2.7E-2</v>
      </c>
      <c r="N77" s="270">
        <v>1.8257418583505541E-3</v>
      </c>
      <c r="O77" s="270">
        <v>1.4999999999999996E-3</v>
      </c>
      <c r="P77" s="270">
        <v>-8.0498447189992426</v>
      </c>
      <c r="Q77" s="270">
        <v>7.0100080400546201E-3</v>
      </c>
      <c r="R77" s="270">
        <v>-3.85E-2</v>
      </c>
      <c r="S77" s="270">
        <v>-3.6999999999999998E-2</v>
      </c>
      <c r="T77" s="270">
        <v>3.3665016461206921E-3</v>
      </c>
      <c r="U77" s="270">
        <v>5.0000000000000044E-4</v>
      </c>
      <c r="V77" s="270">
        <v>-9.5506745633690517</v>
      </c>
      <c r="W77" s="270">
        <v>4.5202628721015999E-3</v>
      </c>
      <c r="X77" s="270">
        <v>-26.14</v>
      </c>
      <c r="Y77" s="270">
        <v>-25.3245</v>
      </c>
      <c r="Z77" s="270">
        <v>3.842364593146613</v>
      </c>
      <c r="AA77" s="270">
        <v>1.6144999999999996</v>
      </c>
      <c r="AB77" s="270">
        <v>-6.3499620324072836</v>
      </c>
      <c r="AC77" s="255"/>
    </row>
    <row r="78" spans="1:29">
      <c r="A78" s="250" t="s">
        <v>664</v>
      </c>
      <c r="B78" s="273" t="s">
        <v>60</v>
      </c>
      <c r="C78" s="272">
        <v>55329</v>
      </c>
      <c r="D78" s="266" t="s">
        <v>648</v>
      </c>
      <c r="E78" s="271">
        <v>7.7070180000000004E-3</v>
      </c>
      <c r="F78" s="265">
        <v>-4.3999999999999997E-2</v>
      </c>
      <c r="G78" s="265">
        <v>-4.0666666666666663E-2</v>
      </c>
      <c r="H78" s="265">
        <v>2.3190515302597314E-2</v>
      </c>
      <c r="I78" s="265">
        <v>2.1500000000000005E-2</v>
      </c>
      <c r="J78" s="271">
        <v>-0.92103834400755857</v>
      </c>
      <c r="K78" s="270">
        <v>4.4535374623156602E-3</v>
      </c>
      <c r="L78" s="270">
        <v>-1.4999999999999999E-2</v>
      </c>
      <c r="M78" s="270">
        <v>-1.6999999999999998E-2</v>
      </c>
      <c r="N78" s="270">
        <v>4.6368092477478556E-3</v>
      </c>
      <c r="O78" s="270">
        <v>2E-3</v>
      </c>
      <c r="P78" s="270">
        <v>-4.1602514716892181</v>
      </c>
      <c r="Q78" s="270">
        <v>6.1583580903668403E-2</v>
      </c>
      <c r="R78" s="270">
        <v>-5.4999999999999997E-3</v>
      </c>
      <c r="S78" s="270">
        <v>-5.5000000000000005E-3</v>
      </c>
      <c r="T78" s="270">
        <v>2.081665999466133E-3</v>
      </c>
      <c r="U78" s="270">
        <v>1.5E-3</v>
      </c>
      <c r="V78" s="270">
        <v>-1.287452619157436</v>
      </c>
      <c r="W78" s="270">
        <v>0.98133966053328003</v>
      </c>
      <c r="X78" s="270">
        <v>0.32900000000000001</v>
      </c>
      <c r="Y78" s="270">
        <v>0.16833333333333336</v>
      </c>
      <c r="Z78" s="270">
        <v>1.7654915274034404</v>
      </c>
      <c r="AA78" s="270">
        <v>1.5190000000000001</v>
      </c>
      <c r="AB78" s="270">
        <v>7.5923262768596456E-2</v>
      </c>
      <c r="AC78" s="255"/>
    </row>
    <row r="79" spans="1:29">
      <c r="A79" s="250" t="s">
        <v>663</v>
      </c>
      <c r="B79" s="273" t="s">
        <v>60</v>
      </c>
      <c r="C79" s="272">
        <v>55329</v>
      </c>
      <c r="D79" s="266" t="s">
        <v>662</v>
      </c>
      <c r="E79" s="271">
        <v>2.2067356999999999E-2</v>
      </c>
      <c r="F79" s="265">
        <v>-3.7000000000000005E-2</v>
      </c>
      <c r="G79" s="265">
        <v>-3.5333333333333335E-2</v>
      </c>
      <c r="H79" s="265">
        <v>2.7355072655725125E-2</v>
      </c>
      <c r="I79" s="265">
        <v>2.35E-2</v>
      </c>
      <c r="J79" s="271">
        <v>-0.74297646533846196</v>
      </c>
      <c r="K79" s="270">
        <v>0.82673496948456704</v>
      </c>
      <c r="L79" s="270">
        <v>0</v>
      </c>
      <c r="M79" s="270">
        <v>6.0000000000000006E-4</v>
      </c>
      <c r="N79" s="270">
        <v>2.6076809620810592E-3</v>
      </c>
      <c r="O79" s="270">
        <v>2E-3</v>
      </c>
      <c r="P79" s="270">
        <v>0</v>
      </c>
      <c r="Q79" s="270">
        <v>0.151447564202394</v>
      </c>
      <c r="R79" s="270">
        <v>5.0000000000000001E-3</v>
      </c>
      <c r="S79" s="270">
        <v>4.4999999999999997E-3</v>
      </c>
      <c r="T79" s="270">
        <v>2.5166114784235852E-3</v>
      </c>
      <c r="U79" s="270">
        <v>1E-3</v>
      </c>
      <c r="V79" s="270">
        <v>1.212678125181665</v>
      </c>
      <c r="W79" s="270">
        <v>0.66664051716193395</v>
      </c>
      <c r="X79" s="270">
        <v>0.7054999999999999</v>
      </c>
      <c r="Y79" s="270">
        <v>1.5422500000000001</v>
      </c>
      <c r="Z79" s="270">
        <v>3.2370645524404766</v>
      </c>
      <c r="AA79" s="270">
        <v>1.6695</v>
      </c>
      <c r="AB79" s="270">
        <v>0.16576454156068299</v>
      </c>
      <c r="AC79" s="255"/>
    </row>
    <row r="80" spans="1:29">
      <c r="A80" s="250" t="s">
        <v>661</v>
      </c>
      <c r="B80" s="273" t="s">
        <v>60</v>
      </c>
      <c r="C80" s="272">
        <v>55329</v>
      </c>
      <c r="D80" s="266" t="s">
        <v>660</v>
      </c>
      <c r="E80" s="271">
        <v>6.2799999999999995E-5</v>
      </c>
      <c r="F80" s="265">
        <v>-0.13200000000000001</v>
      </c>
      <c r="G80" s="265">
        <v>-0.12616666666666668</v>
      </c>
      <c r="H80" s="265">
        <v>4.7012764224197652E-2</v>
      </c>
      <c r="I80" s="265">
        <v>2.8999999999999998E-2</v>
      </c>
      <c r="J80" s="271">
        <v>-2.3651844241118596</v>
      </c>
      <c r="K80" s="270">
        <v>1.4191898100616799E-2</v>
      </c>
      <c r="L80" s="270">
        <v>6.5000000000000006E-3</v>
      </c>
      <c r="M80" s="270">
        <v>6.7500000000000008E-3</v>
      </c>
      <c r="N80" s="270">
        <v>1.7078251276599326E-3</v>
      </c>
      <c r="O80" s="270">
        <v>1.0000000000000005E-3</v>
      </c>
      <c r="P80" s="270">
        <v>2.0554804791094465</v>
      </c>
      <c r="Q80" s="270">
        <v>9.7108712691471005E-2</v>
      </c>
      <c r="R80" s="270">
        <v>5.0000000000000001E-3</v>
      </c>
      <c r="S80" s="270">
        <v>5.2500000000000003E-3</v>
      </c>
      <c r="T80" s="270">
        <v>2.2173557826083452E-3</v>
      </c>
      <c r="U80" s="270">
        <v>1.5E-3</v>
      </c>
      <c r="V80" s="270">
        <v>1.1704114719613057</v>
      </c>
      <c r="W80" s="270">
        <v>0.37562951429421398</v>
      </c>
      <c r="X80" s="270">
        <v>2.0790000000000002</v>
      </c>
      <c r="Y80" s="270">
        <v>2.6919999999999997</v>
      </c>
      <c r="Z80" s="270">
        <v>2.1316629658555319</v>
      </c>
      <c r="AA80" s="270">
        <v>1.145</v>
      </c>
      <c r="AB80" s="270">
        <v>0.52030945029625508</v>
      </c>
      <c r="AC80" s="255"/>
    </row>
    <row r="81" spans="1:29">
      <c r="A81" s="250" t="s">
        <v>659</v>
      </c>
      <c r="B81" s="273" t="s">
        <v>60</v>
      </c>
      <c r="C81" s="272">
        <v>55329</v>
      </c>
      <c r="D81" s="266" t="s">
        <v>658</v>
      </c>
      <c r="E81" s="271">
        <v>5.5033683999999999E-2</v>
      </c>
      <c r="F81" s="265">
        <v>-2.9000000000000001E-2</v>
      </c>
      <c r="G81" s="265">
        <v>-2.9166666666666664E-2</v>
      </c>
      <c r="H81" s="265">
        <v>1.8761663039293719E-2</v>
      </c>
      <c r="I81" s="265">
        <v>1.9000000000000003E-2</v>
      </c>
      <c r="J81" s="271">
        <v>-0.63900492685684718</v>
      </c>
      <c r="K81" s="270">
        <v>3.4580900716665003E-2</v>
      </c>
      <c r="L81" s="270">
        <v>-6.0000000000000001E-3</v>
      </c>
      <c r="M81" s="270">
        <v>-6.6666666666666671E-3</v>
      </c>
      <c r="N81" s="270">
        <v>1.1547005383792516E-3</v>
      </c>
      <c r="O81" s="270">
        <v>0</v>
      </c>
      <c r="P81" s="270">
        <v>-2</v>
      </c>
      <c r="Q81" s="270">
        <v>1.77466193169405E-2</v>
      </c>
      <c r="R81" s="270">
        <v>0.01</v>
      </c>
      <c r="S81" s="270">
        <v>8.9999999999999993E-3</v>
      </c>
      <c r="T81" s="270">
        <v>2.7080128015453198E-3</v>
      </c>
      <c r="U81" s="270">
        <v>4.9999999999999958E-4</v>
      </c>
      <c r="V81" s="270">
        <v>2.4806946917841692</v>
      </c>
      <c r="W81" s="270">
        <v>9.2314694303850201E-3</v>
      </c>
      <c r="X81" s="270">
        <v>-7.6630000000000003</v>
      </c>
      <c r="Y81" s="270">
        <v>-8.0510000000000002</v>
      </c>
      <c r="Z81" s="270">
        <v>1.6561035595638278</v>
      </c>
      <c r="AA81" s="270">
        <v>1.5970000000000004</v>
      </c>
      <c r="AB81" s="270">
        <v>-1.8678612182784831</v>
      </c>
      <c r="AC81" s="255"/>
    </row>
    <row r="82" spans="1:29">
      <c r="A82" s="250" t="s">
        <v>657</v>
      </c>
      <c r="B82" s="273" t="s">
        <v>60</v>
      </c>
      <c r="C82" s="272">
        <v>55329</v>
      </c>
      <c r="D82" s="266" t="s">
        <v>656</v>
      </c>
      <c r="E82" s="271">
        <v>1.1952599999999999E-4</v>
      </c>
      <c r="F82" s="265">
        <v>-8.9499999999999996E-2</v>
      </c>
      <c r="G82" s="265">
        <v>-8.699999999999998E-2</v>
      </c>
      <c r="H82" s="265">
        <v>2.0656718035544808E-2</v>
      </c>
      <c r="I82" s="265">
        <v>6.9999999999999993E-3</v>
      </c>
      <c r="J82" s="271">
        <v>-2.4146769189262107</v>
      </c>
      <c r="K82" s="270">
        <v>4.5774878264031399E-2</v>
      </c>
      <c r="L82" s="270">
        <v>-4.5000000000000005E-3</v>
      </c>
      <c r="M82" s="270">
        <v>-4.7499999999999999E-3</v>
      </c>
      <c r="N82" s="270">
        <v>2.0615528128088306E-3</v>
      </c>
      <c r="O82" s="270">
        <v>1.5000000000000005E-3</v>
      </c>
      <c r="P82" s="270">
        <v>-1.3416407864998738</v>
      </c>
      <c r="Q82" s="270">
        <v>0.40231520407621701</v>
      </c>
      <c r="R82" s="270">
        <v>3.0000000000000001E-3</v>
      </c>
      <c r="S82" s="270">
        <v>3.2500000000000003E-3</v>
      </c>
      <c r="T82" s="270">
        <v>3.7749172176353746E-3</v>
      </c>
      <c r="U82" s="270">
        <v>3.0000000000000001E-3</v>
      </c>
      <c r="V82" s="270">
        <v>0.6</v>
      </c>
      <c r="W82" s="270">
        <v>3.28160223707753E-2</v>
      </c>
      <c r="X82" s="270">
        <v>-7.4960000000000004</v>
      </c>
      <c r="Y82" s="270">
        <v>-7.1632500000000006</v>
      </c>
      <c r="Z82" s="270">
        <v>3.7911415497182381</v>
      </c>
      <c r="AA82" s="270">
        <v>2.8395000000000001</v>
      </c>
      <c r="AB82" s="270">
        <v>-1.5868824112470954</v>
      </c>
      <c r="AC82" s="255"/>
    </row>
    <row r="83" spans="1:29">
      <c r="A83" s="250" t="s">
        <v>655</v>
      </c>
      <c r="B83" s="273" t="s">
        <v>60</v>
      </c>
      <c r="C83" s="272">
        <v>55329</v>
      </c>
      <c r="D83" s="266" t="s">
        <v>654</v>
      </c>
      <c r="E83" s="271">
        <v>3.1490593999999997E-2</v>
      </c>
      <c r="F83" s="265">
        <v>-6.0499999999999998E-2</v>
      </c>
      <c r="G83" s="265">
        <v>-4.3166666666666666E-2</v>
      </c>
      <c r="H83" s="265">
        <v>8.6415855026725275E-2</v>
      </c>
      <c r="I83" s="265">
        <v>3.9000000000000007E-2</v>
      </c>
      <c r="J83" s="271">
        <v>-0.89111173649591502</v>
      </c>
      <c r="K83" s="270">
        <v>1.1145643033490801E-2</v>
      </c>
      <c r="L83" s="270">
        <v>8.0000000000000002E-3</v>
      </c>
      <c r="M83" s="270">
        <v>8.0000000000000002E-3</v>
      </c>
      <c r="N83" s="270">
        <v>3.366501646120693E-3</v>
      </c>
      <c r="O83" s="270">
        <v>2.5000000000000001E-3</v>
      </c>
      <c r="P83" s="270">
        <v>2.0485900789263356</v>
      </c>
      <c r="Q83" s="270">
        <v>0.38741661414432799</v>
      </c>
      <c r="R83" s="270">
        <v>3.0000000000000001E-3</v>
      </c>
      <c r="S83" s="270">
        <v>3.0000000000000001E-3</v>
      </c>
      <c r="T83" s="270">
        <v>2.9439202887759489E-3</v>
      </c>
      <c r="U83" s="270">
        <v>2.5000000000000001E-3</v>
      </c>
      <c r="V83" s="270">
        <v>0.63599872800381607</v>
      </c>
      <c r="W83" s="270">
        <v>4.5202628721015999E-3</v>
      </c>
      <c r="X83" s="270">
        <v>17.747499999999999</v>
      </c>
      <c r="Y83" s="270">
        <v>17.80575</v>
      </c>
      <c r="Z83" s="270">
        <v>4.4770643934763106</v>
      </c>
      <c r="AA83" s="270">
        <v>3.6234999999999999</v>
      </c>
      <c r="AB83" s="270">
        <v>3.3810702506237864</v>
      </c>
      <c r="AC83" s="255"/>
    </row>
    <row r="84" spans="1:29">
      <c r="A84" s="250" t="s">
        <v>653</v>
      </c>
      <c r="B84" s="273" t="s">
        <v>60</v>
      </c>
      <c r="C84" s="272">
        <v>55329</v>
      </c>
      <c r="D84" s="266" t="s">
        <v>652</v>
      </c>
      <c r="E84" s="271">
        <v>1.7147309999999999E-3</v>
      </c>
      <c r="F84" s="265">
        <v>6.4000000000000001E-2</v>
      </c>
      <c r="G84" s="265">
        <v>6.1166666666666675E-2</v>
      </c>
      <c r="H84" s="265">
        <v>2.9841246622753514E-2</v>
      </c>
      <c r="I84" s="265">
        <v>2.8500000000000004E-2</v>
      </c>
      <c r="J84" s="271">
        <v>1.1585696223441337</v>
      </c>
      <c r="K84" s="270">
        <v>5.0295128938195599E-3</v>
      </c>
      <c r="L84" s="270">
        <v>1.0999999999999999E-2</v>
      </c>
      <c r="M84" s="270">
        <v>1.225E-2</v>
      </c>
      <c r="N84" s="270">
        <v>3.201562118716425E-3</v>
      </c>
      <c r="O84" s="270">
        <v>4.9999999999999958E-4</v>
      </c>
      <c r="P84" s="270">
        <v>3.61677772071786</v>
      </c>
      <c r="Q84" s="270">
        <v>6.5511721545288601E-2</v>
      </c>
      <c r="R84" s="270">
        <v>6.0000000000000001E-3</v>
      </c>
      <c r="S84" s="270">
        <v>7.3333333333333332E-3</v>
      </c>
      <c r="T84" s="270">
        <v>2.3094010767585032E-3</v>
      </c>
      <c r="U84" s="270">
        <v>0</v>
      </c>
      <c r="V84" s="270">
        <v>1.5</v>
      </c>
      <c r="W84" s="270">
        <v>1.27635789320307E-2</v>
      </c>
      <c r="X84" s="270">
        <v>8.879999999999999</v>
      </c>
      <c r="Y84" s="270">
        <v>8.2805</v>
      </c>
      <c r="Z84" s="270">
        <v>2.2943230664693504</v>
      </c>
      <c r="AA84" s="270">
        <v>0.96200000000000063</v>
      </c>
      <c r="AB84" s="270">
        <v>2.2661333906976462</v>
      </c>
      <c r="AC84" s="255"/>
    </row>
    <row r="85" spans="1:29">
      <c r="A85" s="250" t="s">
        <v>651</v>
      </c>
      <c r="B85" s="273" t="s">
        <v>60</v>
      </c>
      <c r="C85" s="272">
        <v>55329</v>
      </c>
      <c r="D85" s="266" t="s">
        <v>650</v>
      </c>
      <c r="E85" s="271">
        <v>2.58E-5</v>
      </c>
      <c r="F85" s="265">
        <v>0.433</v>
      </c>
      <c r="G85" s="265">
        <v>0.4373333333333333</v>
      </c>
      <c r="H85" s="265">
        <v>6.9826212843028965E-2</v>
      </c>
      <c r="I85" s="265">
        <v>5.3499999999999992E-2</v>
      </c>
      <c r="J85" s="271">
        <v>4.9807549441828085</v>
      </c>
      <c r="K85" s="270">
        <v>0.30810980159102502</v>
      </c>
      <c r="L85" s="270">
        <v>-2E-3</v>
      </c>
      <c r="M85" s="270">
        <v>-1.9999999999999996E-3</v>
      </c>
      <c r="N85" s="270">
        <v>2.7386127875258311E-3</v>
      </c>
      <c r="O85" s="270">
        <v>2E-3</v>
      </c>
      <c r="P85" s="270">
        <v>-0.55470019622522915</v>
      </c>
      <c r="Q85" s="270">
        <v>0.63785832928789399</v>
      </c>
      <c r="R85" s="270">
        <v>0</v>
      </c>
      <c r="S85" s="270">
        <v>-1.7500000000000003E-3</v>
      </c>
      <c r="T85" s="270">
        <v>4.9916597106239788E-3</v>
      </c>
      <c r="U85" s="270">
        <v>1.5E-3</v>
      </c>
      <c r="V85" s="270">
        <v>0</v>
      </c>
      <c r="W85" s="270">
        <v>0.88630011013597498</v>
      </c>
      <c r="X85" s="270">
        <v>0.6379999999999999</v>
      </c>
      <c r="Y85" s="270">
        <v>0.58174999999999988</v>
      </c>
      <c r="Z85" s="270">
        <v>3.0001613706599182</v>
      </c>
      <c r="AA85" s="270">
        <v>2.472</v>
      </c>
      <c r="AB85" s="270">
        <v>0.13679805545071785</v>
      </c>
      <c r="AC85" s="255"/>
    </row>
    <row r="86" spans="1:29">
      <c r="A86" s="250" t="s">
        <v>649</v>
      </c>
      <c r="B86" s="273" t="s">
        <v>60</v>
      </c>
      <c r="C86" s="272">
        <v>55329</v>
      </c>
      <c r="D86" s="266" t="s">
        <v>648</v>
      </c>
      <c r="E86" s="271">
        <v>3.1600000000000002E-5</v>
      </c>
      <c r="F86" s="265">
        <v>-0.159</v>
      </c>
      <c r="G86" s="265">
        <v>-0.1658333333333333</v>
      </c>
      <c r="H86" s="265">
        <v>2.8434134416225925E-2</v>
      </c>
      <c r="I86" s="265">
        <v>1.9500000000000003E-2</v>
      </c>
      <c r="J86" s="271">
        <v>-3.4680664041348037</v>
      </c>
      <c r="K86" s="270">
        <v>5.1612301338444598E-2</v>
      </c>
      <c r="L86" s="270">
        <v>-6.5000000000000006E-3</v>
      </c>
      <c r="M86" s="270">
        <v>-6.2500000000000003E-3</v>
      </c>
      <c r="N86" s="270">
        <v>4.9244289008980513E-3</v>
      </c>
      <c r="O86" s="270">
        <v>3.0000000000000001E-3</v>
      </c>
      <c r="P86" s="270">
        <v>-1.5320646925708532</v>
      </c>
      <c r="Q86" s="270">
        <v>4.96915422566723E-2</v>
      </c>
      <c r="R86" s="270">
        <v>-8.9999999999999993E-3</v>
      </c>
      <c r="S86" s="270">
        <v>-8.0000000000000002E-3</v>
      </c>
      <c r="T86" s="270">
        <v>1.7320508075688767E-3</v>
      </c>
      <c r="U86" s="270">
        <v>0</v>
      </c>
      <c r="V86" s="270">
        <v>-2.25</v>
      </c>
      <c r="W86" s="270">
        <v>3.6775160844361603E-2</v>
      </c>
      <c r="X86" s="270">
        <v>-5.9109999999999996</v>
      </c>
      <c r="Y86" s="270">
        <v>-6.4630000000000001</v>
      </c>
      <c r="Z86" s="270">
        <v>2.3771362322480938</v>
      </c>
      <c r="AA86" s="270">
        <v>1.2805</v>
      </c>
      <c r="AB86" s="270">
        <v>-1.4823248991325948</v>
      </c>
      <c r="AC86" s="255"/>
    </row>
    <row r="87" spans="1:29">
      <c r="A87" s="250" t="s">
        <v>647</v>
      </c>
      <c r="B87" s="273" t="s">
        <v>133</v>
      </c>
      <c r="C87" s="272">
        <v>390883</v>
      </c>
      <c r="D87" s="266" t="s">
        <v>646</v>
      </c>
      <c r="E87" s="271">
        <v>1.14027E-4</v>
      </c>
      <c r="F87" s="265">
        <v>0.11349999999999999</v>
      </c>
      <c r="G87" s="265">
        <v>0.10616666666666667</v>
      </c>
      <c r="H87" s="265">
        <v>3.4241787336527892E-2</v>
      </c>
      <c r="I87" s="265">
        <v>2.3000000000000007E-2</v>
      </c>
      <c r="J87" s="271">
        <v>2.3029829713735057</v>
      </c>
      <c r="K87" s="270">
        <v>0.427575472108216</v>
      </c>
      <c r="L87" s="270">
        <v>2E-3</v>
      </c>
      <c r="M87" s="270">
        <v>2E-3</v>
      </c>
      <c r="N87" s="270">
        <v>2.3094010767585028E-3</v>
      </c>
      <c r="O87" s="270">
        <v>2E-3</v>
      </c>
      <c r="P87" s="270">
        <v>0.55470019622522915</v>
      </c>
      <c r="Q87" s="270">
        <v>0.50014037320300397</v>
      </c>
      <c r="R87" s="270">
        <v>4.0000000000000001E-3</v>
      </c>
      <c r="S87" s="270">
        <v>2.6666666666666666E-3</v>
      </c>
      <c r="T87" s="270">
        <v>2.3094010767585032E-3</v>
      </c>
      <c r="U87" s="270">
        <v>0</v>
      </c>
      <c r="V87" s="270">
        <v>1</v>
      </c>
      <c r="W87" s="270">
        <v>0.15916035623142999</v>
      </c>
      <c r="X87" s="270">
        <v>3.2240000000000002</v>
      </c>
      <c r="Y87" s="270">
        <v>3.8987500000000002</v>
      </c>
      <c r="Z87" s="270">
        <v>2.9748200365736417</v>
      </c>
      <c r="AA87" s="270">
        <v>1.1720000000000002</v>
      </c>
      <c r="AB87" s="270">
        <v>0.80790002852581622</v>
      </c>
      <c r="AC87" s="255"/>
    </row>
    <row r="88" spans="1:29">
      <c r="A88" s="250" t="s">
        <v>645</v>
      </c>
      <c r="B88" s="273" t="s">
        <v>133</v>
      </c>
      <c r="C88" s="272">
        <v>390883</v>
      </c>
      <c r="D88" s="266" t="s">
        <v>644</v>
      </c>
      <c r="E88" s="271">
        <v>3.1099999999999997E-5</v>
      </c>
      <c r="F88" s="265">
        <v>-0.16399999999999998</v>
      </c>
      <c r="G88" s="265">
        <v>-0.17983333333333332</v>
      </c>
      <c r="H88" s="265">
        <v>5.2300095602207039E-2</v>
      </c>
      <c r="I88" s="265">
        <v>1.9000000000000003E-2</v>
      </c>
      <c r="J88" s="271">
        <v>-3.6136830346387216</v>
      </c>
      <c r="K88" s="270">
        <v>8.0172934404460806E-3</v>
      </c>
      <c r="L88" s="270">
        <v>3.3000000000000002E-2</v>
      </c>
      <c r="M88" s="270">
        <v>3.266666666666667E-2</v>
      </c>
      <c r="N88" s="270">
        <v>1.5275252316519481E-3</v>
      </c>
      <c r="O88" s="270">
        <v>1.0000000000000009E-3</v>
      </c>
      <c r="P88" s="270">
        <v>10.435516278555651</v>
      </c>
      <c r="Q88" s="270">
        <v>7.0100080400546201E-3</v>
      </c>
      <c r="R88" s="270">
        <v>3.3000000000000002E-2</v>
      </c>
      <c r="S88" s="270">
        <v>3.2750000000000001E-2</v>
      </c>
      <c r="T88" s="270">
        <v>3.6855573979159961E-3</v>
      </c>
      <c r="U88" s="270">
        <v>1.9999999999999983E-3</v>
      </c>
      <c r="V88" s="270">
        <v>7.3790243257493087</v>
      </c>
      <c r="W88" s="270">
        <v>4.5202628721015999E-3</v>
      </c>
      <c r="X88" s="270">
        <v>30.707999999999998</v>
      </c>
      <c r="Y88" s="270">
        <v>31.302750000000003</v>
      </c>
      <c r="Z88" s="270">
        <v>5.6505891359514857</v>
      </c>
      <c r="AA88" s="270">
        <v>4.0089999999999986</v>
      </c>
      <c r="AB88" s="270">
        <v>5.5627258649144382</v>
      </c>
      <c r="AC88" s="255"/>
    </row>
    <row r="89" spans="1:29">
      <c r="A89" s="250" t="s">
        <v>643</v>
      </c>
      <c r="B89" s="273" t="s">
        <v>133</v>
      </c>
      <c r="C89" s="272">
        <v>390883</v>
      </c>
      <c r="D89" s="266" t="s">
        <v>642</v>
      </c>
      <c r="E89" s="271">
        <v>1.3592420000000001E-3</v>
      </c>
      <c r="F89" s="265">
        <v>-5.4000000000000006E-2</v>
      </c>
      <c r="G89" s="265">
        <v>-5.6166666666666663E-2</v>
      </c>
      <c r="H89" s="265">
        <v>2.4657656011875924E-2</v>
      </c>
      <c r="I89" s="265">
        <v>2.0500000000000001E-2</v>
      </c>
      <c r="J89" s="271">
        <v>-1.1539462943040018</v>
      </c>
      <c r="K89" s="270">
        <v>8.0172934404460806E-3</v>
      </c>
      <c r="L89" s="270">
        <v>-1.0999999999999999E-2</v>
      </c>
      <c r="M89" s="270">
        <v>-1.0499999999999999E-2</v>
      </c>
      <c r="N89" s="270">
        <v>2.5166114784235831E-3</v>
      </c>
      <c r="O89" s="270">
        <v>1E-3</v>
      </c>
      <c r="P89" s="270">
        <v>-3.4785054261852171</v>
      </c>
      <c r="Q89" s="270">
        <v>0.86297498558205599</v>
      </c>
      <c r="R89" s="270">
        <v>1E-3</v>
      </c>
      <c r="S89" s="270">
        <v>7.5000000000000002E-4</v>
      </c>
      <c r="T89" s="270">
        <v>5.0000000000000001E-4</v>
      </c>
      <c r="U89" s="270">
        <v>0</v>
      </c>
      <c r="V89" s="270">
        <v>0.25</v>
      </c>
      <c r="W89" s="270">
        <v>3.1357342707894302E-2</v>
      </c>
      <c r="X89" s="270">
        <v>-6.1240000000000006</v>
      </c>
      <c r="Y89" s="270">
        <v>-6.9567499999999995</v>
      </c>
      <c r="Z89" s="270">
        <v>2.868336495252954</v>
      </c>
      <c r="AA89" s="270">
        <v>0.95250000000000057</v>
      </c>
      <c r="AB89" s="270">
        <v>-1.5719607972606857</v>
      </c>
      <c r="AC89" s="255"/>
    </row>
    <row r="90" spans="1:29">
      <c r="A90" s="250" t="s">
        <v>641</v>
      </c>
      <c r="B90" s="273" t="s">
        <v>133</v>
      </c>
      <c r="C90" s="272">
        <v>390883</v>
      </c>
      <c r="D90" s="266" t="s">
        <v>640</v>
      </c>
      <c r="E90" s="271">
        <v>2.83E-5</v>
      </c>
      <c r="F90" s="265">
        <v>-0.20849999999999999</v>
      </c>
      <c r="G90" s="265">
        <v>-0.20766666666666667</v>
      </c>
      <c r="H90" s="265">
        <v>2.5758493744782465E-2</v>
      </c>
      <c r="I90" s="265">
        <v>2.1000000000000005E-2</v>
      </c>
      <c r="J90" s="271">
        <v>-4.4098273541521653</v>
      </c>
      <c r="K90" s="270">
        <v>4.4535374623156602E-3</v>
      </c>
      <c r="L90" s="270">
        <v>-3.1E-2</v>
      </c>
      <c r="M90" s="270">
        <v>-2.9399999999999999E-2</v>
      </c>
      <c r="N90" s="270">
        <v>3.7815340802378082E-3</v>
      </c>
      <c r="O90" s="270">
        <v>3.0000000000000027E-3</v>
      </c>
      <c r="P90" s="270">
        <v>-7.3067700722609867</v>
      </c>
      <c r="Q90" s="270">
        <v>2.86569549313468E-2</v>
      </c>
      <c r="R90" s="270">
        <v>-7.0000000000000001E-3</v>
      </c>
      <c r="S90" s="270">
        <v>-9.7500000000000017E-3</v>
      </c>
      <c r="T90" s="270">
        <v>7.632168761236873E-3</v>
      </c>
      <c r="U90" s="270">
        <v>1.5E-3</v>
      </c>
      <c r="V90" s="270">
        <v>-1.638576060745828</v>
      </c>
      <c r="W90" s="270">
        <v>4.5202628721015999E-3</v>
      </c>
      <c r="X90" s="270">
        <v>-19.84</v>
      </c>
      <c r="Y90" s="270">
        <v>-20.458199999999998</v>
      </c>
      <c r="Z90" s="270">
        <v>1.9641586493967333</v>
      </c>
      <c r="AA90" s="270">
        <v>1.5579999999999998</v>
      </c>
      <c r="AB90" s="270">
        <v>-4.8463312425158263</v>
      </c>
      <c r="AC90" s="255"/>
    </row>
    <row r="91" spans="1:29">
      <c r="A91" s="250" t="s">
        <v>639</v>
      </c>
      <c r="B91" s="273" t="s">
        <v>133</v>
      </c>
      <c r="C91" s="272">
        <v>390883</v>
      </c>
      <c r="D91" s="266" t="s">
        <v>638</v>
      </c>
      <c r="E91" s="271">
        <v>3.1099999999999997E-5</v>
      </c>
      <c r="F91" s="265">
        <v>-0.15049999999999999</v>
      </c>
      <c r="G91" s="265">
        <v>-0.16983333333333331</v>
      </c>
      <c r="H91" s="265">
        <v>4.8013539757031071E-2</v>
      </c>
      <c r="I91" s="265">
        <v>1.3499999999999984E-2</v>
      </c>
      <c r="J91" s="271">
        <v>-3.6864325716434165</v>
      </c>
      <c r="K91" s="270">
        <v>5.0502271287892198E-3</v>
      </c>
      <c r="L91" s="270">
        <v>-1.8500000000000003E-2</v>
      </c>
      <c r="M91" s="270">
        <v>-1.7500000000000002E-2</v>
      </c>
      <c r="N91" s="270">
        <v>4.041451884327381E-3</v>
      </c>
      <c r="O91" s="270">
        <v>2E-3</v>
      </c>
      <c r="P91" s="270">
        <v>-5.1309768150833701</v>
      </c>
      <c r="Q91" s="270">
        <v>1.6500898264741298E-2</v>
      </c>
      <c r="R91" s="270">
        <v>-1.9E-2</v>
      </c>
      <c r="S91" s="270">
        <v>-1.7666666666666667E-2</v>
      </c>
      <c r="T91" s="270">
        <v>3.2145502536643183E-3</v>
      </c>
      <c r="U91" s="270">
        <v>1.0000000000000009E-3</v>
      </c>
      <c r="V91" s="270">
        <v>-4.6081768756903267</v>
      </c>
      <c r="W91" s="270">
        <v>5.0301601953504299E-3</v>
      </c>
      <c r="X91" s="270">
        <v>-16.164999999999999</v>
      </c>
      <c r="Y91" s="270">
        <v>-15.859750000000002</v>
      </c>
      <c r="Z91" s="270">
        <v>4.0813622215301217</v>
      </c>
      <c r="AA91" s="270">
        <v>3.1845000000000017</v>
      </c>
      <c r="AB91" s="270">
        <v>-3.269318812642001</v>
      </c>
      <c r="AC91" s="255"/>
    </row>
    <row r="92" spans="1:29">
      <c r="A92" s="250" t="s">
        <v>637</v>
      </c>
      <c r="B92" s="273" t="s">
        <v>134</v>
      </c>
      <c r="C92" s="272">
        <v>9752</v>
      </c>
      <c r="D92" s="266" t="s">
        <v>636</v>
      </c>
      <c r="E92" s="271">
        <v>3.1099999999999997E-5</v>
      </c>
      <c r="F92" s="265">
        <v>-0.17899999999999999</v>
      </c>
      <c r="G92" s="265">
        <v>-0.17783333333333332</v>
      </c>
      <c r="H92" s="265">
        <v>4.8205808778610915E-2</v>
      </c>
      <c r="I92" s="265">
        <v>3.15E-2</v>
      </c>
      <c r="J92" s="271">
        <v>-3.0487470078480157</v>
      </c>
      <c r="K92" s="270">
        <v>9.6290508341416291E-3</v>
      </c>
      <c r="L92" s="270">
        <v>-1.7999999999999999E-2</v>
      </c>
      <c r="M92" s="270">
        <v>-1.7666666666666667E-2</v>
      </c>
      <c r="N92" s="270">
        <v>2.5166114784235835E-3</v>
      </c>
      <c r="O92" s="270">
        <v>2.0000000000000018E-3</v>
      </c>
      <c r="P92" s="270">
        <v>-4.9923017660270599</v>
      </c>
      <c r="Q92" s="270">
        <v>1.41469259787047E-2</v>
      </c>
      <c r="R92" s="270">
        <v>-2.5000000000000001E-2</v>
      </c>
      <c r="S92" s="270">
        <v>-2.3666666666666669E-2</v>
      </c>
      <c r="T92" s="270">
        <v>6.1101009266077777E-3</v>
      </c>
      <c r="U92" s="270">
        <v>4.0000000000000001E-3</v>
      </c>
      <c r="V92" s="270">
        <v>-4.4194173824159222</v>
      </c>
      <c r="W92" s="270">
        <v>7.1189597967009797E-3</v>
      </c>
      <c r="X92" s="270">
        <v>-13.286999999999999</v>
      </c>
      <c r="Y92" s="270">
        <v>-12.230250000000002</v>
      </c>
      <c r="Z92" s="270">
        <v>2.952093762625652</v>
      </c>
      <c r="AA92" s="270">
        <v>0.92300000000000093</v>
      </c>
      <c r="AB92" s="270">
        <v>-3.4111188823743053</v>
      </c>
      <c r="AC92" s="255"/>
    </row>
    <row r="93" spans="1:29">
      <c r="A93" s="250" t="s">
        <v>635</v>
      </c>
      <c r="B93" s="273" t="s">
        <v>134</v>
      </c>
      <c r="C93" s="272">
        <v>9752</v>
      </c>
      <c r="D93" s="266" t="s">
        <v>634</v>
      </c>
      <c r="E93" s="271">
        <v>1.26964E-4</v>
      </c>
      <c r="F93" s="265">
        <v>-8.8499999999999995E-2</v>
      </c>
      <c r="G93" s="265">
        <v>-9.3500000000000014E-2</v>
      </c>
      <c r="H93" s="265">
        <v>3.6952672433803714E-2</v>
      </c>
      <c r="I93" s="265">
        <v>1.55E-2</v>
      </c>
      <c r="J93" s="271">
        <v>-2.0893330672617987</v>
      </c>
      <c r="K93" s="270">
        <v>4.3022574417817698E-2</v>
      </c>
      <c r="L93" s="270">
        <v>-4.0000000000000001E-3</v>
      </c>
      <c r="M93" s="270">
        <v>-5.0000000000000001E-3</v>
      </c>
      <c r="N93" s="270">
        <v>3.872983346207416E-3</v>
      </c>
      <c r="O93" s="270">
        <v>3.0000000000000001E-3</v>
      </c>
      <c r="P93" s="270">
        <v>-0.94280904158206347</v>
      </c>
      <c r="Q93" s="270">
        <v>1.1442958259503E-2</v>
      </c>
      <c r="R93" s="270">
        <v>-1.4E-2</v>
      </c>
      <c r="S93" s="270">
        <v>-1.3749999999999998E-2</v>
      </c>
      <c r="T93" s="270">
        <v>4.4253060157839214E-3</v>
      </c>
      <c r="U93" s="270">
        <v>3.4999999999999996E-3</v>
      </c>
      <c r="V93" s="270">
        <v>-2.6340184314740727</v>
      </c>
      <c r="W93" s="270">
        <v>0.82266104826561604</v>
      </c>
      <c r="X93" s="270">
        <v>0.48949999999999999</v>
      </c>
      <c r="Y93" s="270">
        <v>0.76924999999999999</v>
      </c>
      <c r="Z93" s="270">
        <v>3.353032296792462</v>
      </c>
      <c r="AA93" s="270">
        <v>1.9115</v>
      </c>
      <c r="AB93" s="270">
        <v>0.11084271450305963</v>
      </c>
      <c r="AC93" s="255"/>
    </row>
    <row r="94" spans="1:29">
      <c r="A94" s="250" t="s">
        <v>633</v>
      </c>
      <c r="B94" s="273" t="s">
        <v>134</v>
      </c>
      <c r="C94" s="272">
        <v>9752</v>
      </c>
      <c r="D94" s="266" t="s">
        <v>632</v>
      </c>
      <c r="E94" s="271">
        <v>0.56656804000000005</v>
      </c>
      <c r="F94" s="265">
        <v>-1E-3</v>
      </c>
      <c r="G94" s="265">
        <v>-1.3166666666666669E-2</v>
      </c>
      <c r="H94" s="265">
        <v>3.7500666660740846E-2</v>
      </c>
      <c r="I94" s="265">
        <v>1.7000000000000001E-2</v>
      </c>
      <c r="J94" s="271">
        <v>-2.2933373833739577E-2</v>
      </c>
      <c r="K94" s="270">
        <v>0.36121025879117002</v>
      </c>
      <c r="L94" s="270">
        <v>2E-3</v>
      </c>
      <c r="M94" s="270">
        <v>2.5000000000000001E-3</v>
      </c>
      <c r="N94" s="270">
        <v>3.4156502553198665E-3</v>
      </c>
      <c r="O94" s="270">
        <v>2E-3</v>
      </c>
      <c r="P94" s="270">
        <v>0.55470019622522915</v>
      </c>
      <c r="Q94" s="270">
        <v>0.90727663611079101</v>
      </c>
      <c r="R94" s="270">
        <v>5.0000000000000001E-4</v>
      </c>
      <c r="S94" s="270">
        <v>0</v>
      </c>
      <c r="T94" s="270">
        <v>2.9439202887759489E-3</v>
      </c>
      <c r="U94" s="270">
        <v>1.5E-3</v>
      </c>
      <c r="V94" s="270">
        <v>0.11704114719613057</v>
      </c>
      <c r="W94" s="270">
        <v>2.7022404976427699E-2</v>
      </c>
      <c r="X94" s="270">
        <v>8.3469999999999995</v>
      </c>
      <c r="Y94" s="270">
        <v>8.440666666666667</v>
      </c>
      <c r="Z94" s="270">
        <v>1.9022303575890429</v>
      </c>
      <c r="AA94" s="270">
        <v>1.7599999999999998</v>
      </c>
      <c r="AB94" s="270">
        <v>1.992954828255745</v>
      </c>
      <c r="AC94" s="255"/>
    </row>
    <row r="95" spans="1:29">
      <c r="A95" s="250" t="s">
        <v>631</v>
      </c>
      <c r="B95" s="273" t="s">
        <v>134</v>
      </c>
      <c r="C95" s="272">
        <v>9752</v>
      </c>
      <c r="D95" s="266" t="s">
        <v>630</v>
      </c>
      <c r="E95" s="271">
        <v>4.2128982000000002E-2</v>
      </c>
      <c r="F95" s="265">
        <v>2.0499999999999997E-2</v>
      </c>
      <c r="G95" s="265">
        <v>3.9333333333333331E-2</v>
      </c>
      <c r="H95" s="265">
        <v>4.3752714201521263E-2</v>
      </c>
      <c r="I95" s="265">
        <v>1.7000000000000001E-2</v>
      </c>
      <c r="J95" s="271">
        <v>0.47013416359166127</v>
      </c>
      <c r="K95" s="270">
        <v>0.34477880497174002</v>
      </c>
      <c r="L95" s="270">
        <v>4.0000000000000001E-3</v>
      </c>
      <c r="M95" s="270">
        <v>2.6000000000000003E-3</v>
      </c>
      <c r="N95" s="270">
        <v>4.3931765272977596E-3</v>
      </c>
      <c r="O95" s="270">
        <v>3.0000000000000001E-3</v>
      </c>
      <c r="P95" s="270">
        <v>0.94280904158206347</v>
      </c>
      <c r="Q95" s="270">
        <v>7.7846935978487006E-2</v>
      </c>
      <c r="R95" s="270">
        <v>-6.0000000000000001E-3</v>
      </c>
      <c r="S95" s="270">
        <v>-5.5999999999999991E-3</v>
      </c>
      <c r="T95" s="270">
        <v>4.9295030175464955E-3</v>
      </c>
      <c r="U95" s="270">
        <v>3.0000000000000001E-3</v>
      </c>
      <c r="V95" s="270">
        <v>-1.2</v>
      </c>
      <c r="W95" s="270">
        <v>5.71514455104624E-3</v>
      </c>
      <c r="X95" s="270">
        <v>-14.201000000000001</v>
      </c>
      <c r="Y95" s="270">
        <v>-14.311</v>
      </c>
      <c r="Z95" s="270">
        <v>4.1093075653529105</v>
      </c>
      <c r="AA95" s="270">
        <v>3.3725000000000005</v>
      </c>
      <c r="AB95" s="270">
        <v>-2.8029374804214138</v>
      </c>
      <c r="AC95" s="255"/>
    </row>
    <row r="96" spans="1:29">
      <c r="A96" s="250" t="s">
        <v>629</v>
      </c>
      <c r="B96" s="273" t="s">
        <v>134</v>
      </c>
      <c r="C96" s="272">
        <v>9752</v>
      </c>
      <c r="D96" s="266" t="s">
        <v>628</v>
      </c>
      <c r="E96" s="271">
        <v>7.1199999999999996E-5</v>
      </c>
      <c r="F96" s="265">
        <v>0.11349999999999999</v>
      </c>
      <c r="G96" s="265">
        <v>0.11933333333333331</v>
      </c>
      <c r="H96" s="265">
        <v>3.8661350209220686E-2</v>
      </c>
      <c r="I96" s="265">
        <v>1.8000000000000016E-2</v>
      </c>
      <c r="J96" s="271">
        <v>2.5518233733531175</v>
      </c>
      <c r="K96" s="270">
        <v>9.0604461194247095E-3</v>
      </c>
      <c r="L96" s="270">
        <v>-1.9E-2</v>
      </c>
      <c r="M96" s="270">
        <v>-2.0333333333333332E-2</v>
      </c>
      <c r="N96" s="270">
        <v>3.2145502536643192E-3</v>
      </c>
      <c r="O96" s="270">
        <v>1.0000000000000009E-3</v>
      </c>
      <c r="P96" s="270">
        <v>-6.0083275543199193</v>
      </c>
      <c r="Q96" s="270">
        <v>1.38512161923797E-2</v>
      </c>
      <c r="R96" s="270">
        <v>-2.1000000000000001E-2</v>
      </c>
      <c r="S96" s="270">
        <v>-2.3333333333333334E-2</v>
      </c>
      <c r="T96" s="270">
        <v>6.8068592855540381E-3</v>
      </c>
      <c r="U96" s="270">
        <v>3.0000000000000027E-3</v>
      </c>
      <c r="V96" s="270">
        <v>-4.1999999999999984</v>
      </c>
      <c r="W96" s="270">
        <v>0.25401096152449298</v>
      </c>
      <c r="X96" s="270">
        <v>-2.8689999999999998</v>
      </c>
      <c r="Y96" s="270">
        <v>-3.1567499999999997</v>
      </c>
      <c r="Z96" s="270">
        <v>3.1727661301562504</v>
      </c>
      <c r="AA96" s="270">
        <v>2.1404999999999998</v>
      </c>
      <c r="AB96" s="270">
        <v>-0.66349897055469942</v>
      </c>
      <c r="AC96" s="255"/>
    </row>
    <row r="97" spans="1:29">
      <c r="A97" s="250" t="s">
        <v>627</v>
      </c>
      <c r="B97" s="273" t="s">
        <v>134</v>
      </c>
      <c r="C97" s="272">
        <v>9752</v>
      </c>
      <c r="D97" s="266" t="s">
        <v>626</v>
      </c>
      <c r="E97" s="271">
        <v>2.7097831999999999E-2</v>
      </c>
      <c r="F97" s="265">
        <v>-5.7499999999999996E-2</v>
      </c>
      <c r="G97" s="265">
        <v>-5.1999999999999998E-2</v>
      </c>
      <c r="H97" s="265">
        <v>4.6452125893224741E-2</v>
      </c>
      <c r="I97" s="265">
        <v>4.5999999999999999E-2</v>
      </c>
      <c r="J97" s="271">
        <v>-0.74749160778822221</v>
      </c>
      <c r="K97" s="270">
        <v>0.55495775255385504</v>
      </c>
      <c r="L97" s="270">
        <v>1E-3</v>
      </c>
      <c r="M97" s="270">
        <v>2E-3</v>
      </c>
      <c r="N97" s="270">
        <v>3.6055512754639891E-3</v>
      </c>
      <c r="O97" s="270">
        <v>2E-3</v>
      </c>
      <c r="P97" s="270">
        <v>0.27735009811261457</v>
      </c>
      <c r="Q97" s="270">
        <v>0.64625205105011396</v>
      </c>
      <c r="R97" s="270">
        <v>2E-3</v>
      </c>
      <c r="S97" s="270">
        <v>2E-3</v>
      </c>
      <c r="T97" s="270">
        <v>2.9439202887759489E-3</v>
      </c>
      <c r="U97" s="270">
        <v>2.5000000000000001E-3</v>
      </c>
      <c r="V97" s="270">
        <v>0.42399915200254407</v>
      </c>
      <c r="W97" s="270">
        <v>1.4892679724290699E-2</v>
      </c>
      <c r="X97" s="270">
        <v>10.341999999999999</v>
      </c>
      <c r="Y97" s="270">
        <v>9.0079999999999991</v>
      </c>
      <c r="Z97" s="270">
        <v>4.2517913087701453</v>
      </c>
      <c r="AA97" s="270">
        <v>1.7950000000000008</v>
      </c>
      <c r="AB97" s="270">
        <v>2.4616190800059545</v>
      </c>
      <c r="AC97" s="255"/>
    </row>
    <row r="98" spans="1:29">
      <c r="A98" s="250" t="s">
        <v>625</v>
      </c>
      <c r="B98" s="273" t="s">
        <v>134</v>
      </c>
      <c r="C98" s="272">
        <v>9752</v>
      </c>
      <c r="D98" s="266" t="s">
        <v>624</v>
      </c>
      <c r="E98" s="271">
        <v>4.5738400000000002E-4</v>
      </c>
      <c r="F98" s="265">
        <v>-8.0499999999999988E-2</v>
      </c>
      <c r="G98" s="265">
        <v>-7.8333333333333324E-2</v>
      </c>
      <c r="H98" s="265">
        <v>2.8960317677815643E-2</v>
      </c>
      <c r="I98" s="265">
        <v>1.95E-2</v>
      </c>
      <c r="J98" s="271">
        <v>-1.7558449404581864</v>
      </c>
      <c r="K98" s="270">
        <v>0.803091202412614</v>
      </c>
      <c r="L98" s="270">
        <v>-5.0000000000000001E-4</v>
      </c>
      <c r="M98" s="270">
        <v>-5.0000000000000001E-4</v>
      </c>
      <c r="N98" s="270">
        <v>3.8729833462074169E-3</v>
      </c>
      <c r="O98" s="270">
        <v>3.0000000000000001E-3</v>
      </c>
      <c r="P98" s="270">
        <v>-0.11785113019775793</v>
      </c>
      <c r="Q98" s="270">
        <v>0.353345711367193</v>
      </c>
      <c r="R98" s="270">
        <v>3.5000000000000001E-3</v>
      </c>
      <c r="S98" s="270">
        <v>3.4999999999999996E-3</v>
      </c>
      <c r="T98" s="270">
        <v>4.5092497528228942E-3</v>
      </c>
      <c r="U98" s="270">
        <v>2.9999999999999996E-3</v>
      </c>
      <c r="V98" s="270">
        <v>0.7</v>
      </c>
      <c r="W98" s="270">
        <v>1.1669946064717799E-2</v>
      </c>
      <c r="X98" s="270">
        <v>11.472</v>
      </c>
      <c r="Y98" s="270">
        <v>9.8964000000000016</v>
      </c>
      <c r="Z98" s="270">
        <v>6.5281981664162085</v>
      </c>
      <c r="AA98" s="270">
        <v>5.26</v>
      </c>
      <c r="AB98" s="270">
        <v>1.7665697230980737</v>
      </c>
      <c r="AC98" s="255"/>
    </row>
    <row r="99" spans="1:29">
      <c r="A99" s="250" t="s">
        <v>623</v>
      </c>
      <c r="B99" s="273" t="s">
        <v>5</v>
      </c>
      <c r="C99" s="272">
        <v>374308</v>
      </c>
      <c r="D99" s="266" t="s">
        <v>622</v>
      </c>
      <c r="E99" s="271">
        <v>0.97241110600000003</v>
      </c>
      <c r="F99" s="265">
        <v>7.5000000000000006E-3</v>
      </c>
      <c r="G99" s="265">
        <v>-1.4999999999999996E-3</v>
      </c>
      <c r="H99" s="265">
        <v>2.6451843035977664E-2</v>
      </c>
      <c r="I99" s="265">
        <v>1.8000000000000002E-2</v>
      </c>
      <c r="J99" s="271">
        <v>0.1686226898691488</v>
      </c>
      <c r="K99" s="270">
        <v>8.3608783086606304E-3</v>
      </c>
      <c r="L99" s="270">
        <v>-9.4999999999999998E-3</v>
      </c>
      <c r="M99" s="270">
        <v>-9.75E-3</v>
      </c>
      <c r="N99" s="270">
        <v>2.7537852736430508E-3</v>
      </c>
      <c r="O99" s="270">
        <v>1.9999999999999996E-3</v>
      </c>
      <c r="P99" s="270">
        <v>-2.6348259320698384</v>
      </c>
      <c r="Q99" s="270">
        <v>7.0100080400546201E-3</v>
      </c>
      <c r="R99" s="270">
        <v>-1.4999999999999999E-2</v>
      </c>
      <c r="S99" s="270">
        <v>-1.4400000000000001E-2</v>
      </c>
      <c r="T99" s="270">
        <v>3.5071355833500364E-3</v>
      </c>
      <c r="U99" s="270">
        <v>2.9999999999999992E-3</v>
      </c>
      <c r="V99" s="270">
        <v>-3.0000000000000004</v>
      </c>
      <c r="W99" s="270">
        <v>4.5202628721015999E-3</v>
      </c>
      <c r="X99" s="270">
        <v>-17.137499999999999</v>
      </c>
      <c r="Y99" s="270">
        <v>-17.664249999999999</v>
      </c>
      <c r="Z99" s="270">
        <v>2.7317164780896741</v>
      </c>
      <c r="AA99" s="270">
        <v>1.6085000000000003</v>
      </c>
      <c r="AB99" s="270">
        <v>-4.1670265167327951</v>
      </c>
      <c r="AC99" s="255"/>
    </row>
    <row r="100" spans="1:29">
      <c r="A100" s="250" t="s">
        <v>621</v>
      </c>
      <c r="B100" s="273" t="s">
        <v>5</v>
      </c>
      <c r="C100" s="272">
        <v>374308</v>
      </c>
      <c r="D100" s="266" t="s">
        <v>620</v>
      </c>
      <c r="E100" s="271">
        <v>3.4900000000000001E-5</v>
      </c>
      <c r="F100" s="265">
        <v>0.154</v>
      </c>
      <c r="G100" s="265">
        <v>0.15116666666666664</v>
      </c>
      <c r="H100" s="265">
        <v>3.0187745858212191E-2</v>
      </c>
      <c r="I100" s="265">
        <v>1.949999999999999E-2</v>
      </c>
      <c r="J100" s="271">
        <v>3.3590077121808792</v>
      </c>
      <c r="K100" s="270">
        <v>5.9658653479166598E-3</v>
      </c>
      <c r="L100" s="270">
        <v>9.9999999999999985E-3</v>
      </c>
      <c r="M100" s="270">
        <v>9.9999999999999985E-3</v>
      </c>
      <c r="N100" s="270">
        <v>2.5819888974716108E-3</v>
      </c>
      <c r="O100" s="270">
        <v>1.9999999999999996E-3</v>
      </c>
      <c r="P100" s="270">
        <v>2.7735009811261455</v>
      </c>
      <c r="Q100" s="270">
        <v>5.5755532915850801E-2</v>
      </c>
      <c r="R100" s="270">
        <v>6.5000000000000006E-3</v>
      </c>
      <c r="S100" s="270">
        <v>6.5000000000000006E-3</v>
      </c>
      <c r="T100" s="270">
        <v>3.1091263510296019E-3</v>
      </c>
      <c r="U100" s="270">
        <v>2.5000000000000001E-3</v>
      </c>
      <c r="V100" s="270">
        <v>1.3779972440082682</v>
      </c>
      <c r="W100" s="270">
        <v>4.5202628721015999E-3</v>
      </c>
      <c r="X100" s="270">
        <v>18.584499999999998</v>
      </c>
      <c r="Y100" s="270">
        <v>18.629000000000001</v>
      </c>
      <c r="Z100" s="270">
        <v>5.9668404257753238</v>
      </c>
      <c r="AA100" s="270">
        <v>3.6270000000000007</v>
      </c>
      <c r="AB100" s="270">
        <v>3.5390648349343259</v>
      </c>
      <c r="AC100" s="255"/>
    </row>
    <row r="101" spans="1:29">
      <c r="A101" s="250" t="s">
        <v>619</v>
      </c>
      <c r="B101" s="273" t="s">
        <v>5</v>
      </c>
      <c r="C101" s="272">
        <v>374308</v>
      </c>
      <c r="D101" s="266" t="s">
        <v>618</v>
      </c>
      <c r="E101" s="271">
        <v>1.4263723000000001E-2</v>
      </c>
      <c r="F101" s="265">
        <v>4.5499999999999999E-2</v>
      </c>
      <c r="G101" s="265">
        <v>5.1833333333333335E-2</v>
      </c>
      <c r="H101" s="265">
        <v>3.5171010790137944E-2</v>
      </c>
      <c r="I101" s="265">
        <v>3.4999999999999996E-2</v>
      </c>
      <c r="J101" s="271">
        <v>0.72315358653701023</v>
      </c>
      <c r="K101" s="270">
        <v>4.6638287195299402E-2</v>
      </c>
      <c r="L101" s="270">
        <v>-6.0000000000000001E-3</v>
      </c>
      <c r="M101" s="270">
        <v>-5.0000000000000001E-3</v>
      </c>
      <c r="N101" s="270">
        <v>2.7080128015453207E-3</v>
      </c>
      <c r="O101" s="270">
        <v>5.0000000000000001E-4</v>
      </c>
      <c r="P101" s="270">
        <v>-1.9727878476642875</v>
      </c>
      <c r="Q101" s="270">
        <v>0.102197245077427</v>
      </c>
      <c r="R101" s="270">
        <v>-5.0000000000000001E-3</v>
      </c>
      <c r="S101" s="270">
        <v>-4.5000000000000005E-3</v>
      </c>
      <c r="T101" s="270">
        <v>2.6457513110645903E-3</v>
      </c>
      <c r="U101" s="270">
        <v>1.5E-3</v>
      </c>
      <c r="V101" s="270">
        <v>-1.1704114719613057</v>
      </c>
      <c r="W101" s="270">
        <v>0.15490166919184001</v>
      </c>
      <c r="X101" s="270">
        <v>2.6305000000000001</v>
      </c>
      <c r="Y101" s="270">
        <v>4.0912499999999996</v>
      </c>
      <c r="Z101" s="270">
        <v>3.5285867213375965</v>
      </c>
      <c r="AA101" s="270">
        <v>0.72150000000000003</v>
      </c>
      <c r="AB101" s="270">
        <v>0.67689380271828592</v>
      </c>
      <c r="AC101" s="255"/>
    </row>
    <row r="102" spans="1:29">
      <c r="A102" s="250" t="s">
        <v>617</v>
      </c>
      <c r="B102" s="273" t="s">
        <v>5</v>
      </c>
      <c r="C102" s="272">
        <v>374308</v>
      </c>
      <c r="D102" s="266" t="s">
        <v>616</v>
      </c>
      <c r="E102" s="271">
        <v>6.0134799999999999E-3</v>
      </c>
      <c r="F102" s="265">
        <v>5.6000000000000008E-2</v>
      </c>
      <c r="G102" s="265">
        <v>5.3666666666666668E-2</v>
      </c>
      <c r="H102" s="265">
        <v>3.7762415176998403E-2</v>
      </c>
      <c r="I102" s="265">
        <v>2.3000000000000003E-2</v>
      </c>
      <c r="J102" s="271">
        <v>1.1362735365367078</v>
      </c>
      <c r="K102" s="270">
        <v>4.66862636854962E-3</v>
      </c>
      <c r="L102" s="270">
        <v>-2.9499999999999998E-2</v>
      </c>
      <c r="M102" s="270">
        <v>-2.9250000000000002E-2</v>
      </c>
      <c r="N102" s="270">
        <v>4.1129875597510227E-3</v>
      </c>
      <c r="O102" s="270">
        <v>2.5000000000000022E-3</v>
      </c>
      <c r="P102" s="270">
        <v>-7.5541759160408599</v>
      </c>
      <c r="Q102" s="270">
        <v>7.1775992981467397E-3</v>
      </c>
      <c r="R102" s="270">
        <v>-2.4500000000000001E-2</v>
      </c>
      <c r="S102" s="270">
        <v>-2.35E-2</v>
      </c>
      <c r="T102" s="270">
        <v>5.4467115461227338E-3</v>
      </c>
      <c r="U102" s="270">
        <v>2.5000000000000005E-3</v>
      </c>
      <c r="V102" s="270">
        <v>-5.1939896120311637</v>
      </c>
      <c r="W102" s="270">
        <v>4.5202628721015999E-3</v>
      </c>
      <c r="X102" s="270">
        <v>-11.858000000000001</v>
      </c>
      <c r="Y102" s="270">
        <v>-11.601599999999999</v>
      </c>
      <c r="Z102" s="270">
        <v>2.0003113007729629</v>
      </c>
      <c r="AA102" s="270">
        <v>0.30999999999999872</v>
      </c>
      <c r="AB102" s="270">
        <v>-3.1233424699183709</v>
      </c>
      <c r="AC102" s="255"/>
    </row>
    <row r="103" spans="1:29">
      <c r="A103" s="250" t="s">
        <v>615</v>
      </c>
      <c r="B103" s="273" t="s">
        <v>5</v>
      </c>
      <c r="C103" s="272">
        <v>374308</v>
      </c>
      <c r="D103" s="266" t="s">
        <v>614</v>
      </c>
      <c r="E103" s="271">
        <v>1.3252932E-2</v>
      </c>
      <c r="F103" s="265">
        <v>-3.6499999999999998E-2</v>
      </c>
      <c r="G103" s="265">
        <v>-3.6333333333333336E-2</v>
      </c>
      <c r="H103" s="265">
        <v>2.3526580712037167E-2</v>
      </c>
      <c r="I103" s="265">
        <v>2.4E-2</v>
      </c>
      <c r="J103" s="271">
        <v>-0.72534167209938016</v>
      </c>
      <c r="K103" s="270">
        <v>0.75736700005076996</v>
      </c>
      <c r="L103" s="270">
        <v>1E-3</v>
      </c>
      <c r="M103" s="270">
        <v>8.0000000000000004E-4</v>
      </c>
      <c r="N103" s="270">
        <v>2.2803508501982759E-3</v>
      </c>
      <c r="O103" s="270">
        <v>2E-3</v>
      </c>
      <c r="P103" s="270">
        <v>0.27735009811261457</v>
      </c>
      <c r="Q103" s="270">
        <v>0.92431847452077198</v>
      </c>
      <c r="R103" s="270">
        <v>1E-3</v>
      </c>
      <c r="S103" s="270">
        <v>2.0000000000000001E-4</v>
      </c>
      <c r="T103" s="270">
        <v>1.6431676725154984E-3</v>
      </c>
      <c r="U103" s="270">
        <v>1E-3</v>
      </c>
      <c r="V103" s="270">
        <v>0.242535625036333</v>
      </c>
      <c r="W103" s="270">
        <v>0.84630828488252596</v>
      </c>
      <c r="X103" s="270">
        <v>-0.42499999999999999</v>
      </c>
      <c r="Y103" s="270">
        <v>-4.0999999999999981E-2</v>
      </c>
      <c r="Z103" s="270">
        <v>1.7748383963993264</v>
      </c>
      <c r="AA103" s="270">
        <v>0.74949999999999983</v>
      </c>
      <c r="AB103" s="270">
        <v>-0.11492471358712322</v>
      </c>
      <c r="AC103" s="255"/>
    </row>
    <row r="104" spans="1:29">
      <c r="A104" s="250" t="s">
        <v>613</v>
      </c>
      <c r="B104" s="273" t="s">
        <v>5</v>
      </c>
      <c r="C104" s="272">
        <v>374308</v>
      </c>
      <c r="D104" s="266" t="s">
        <v>612</v>
      </c>
      <c r="E104" s="271">
        <v>8.5553115999999998E-2</v>
      </c>
      <c r="F104" s="265">
        <v>2.5500000000000002E-2</v>
      </c>
      <c r="G104" s="265">
        <v>2.7333333333333338E-2</v>
      </c>
      <c r="H104" s="265">
        <v>2.614383292480274E-2</v>
      </c>
      <c r="I104" s="265">
        <v>1.15E-2</v>
      </c>
      <c r="J104" s="271">
        <v>0.64628323925530939</v>
      </c>
      <c r="K104" s="270">
        <v>5.9658653479166598E-3</v>
      </c>
      <c r="L104" s="270">
        <v>-1.3000000000000001E-2</v>
      </c>
      <c r="M104" s="270">
        <v>-1.3000000000000001E-2</v>
      </c>
      <c r="N104" s="270">
        <v>1.1547005383792516E-3</v>
      </c>
      <c r="O104" s="270">
        <v>1E-3</v>
      </c>
      <c r="P104" s="270">
        <v>-4.1109609582188931</v>
      </c>
      <c r="Q104" s="270">
        <v>4.5642191662326602E-2</v>
      </c>
      <c r="R104" s="270">
        <v>-7.0000000000000001E-3</v>
      </c>
      <c r="S104" s="270">
        <v>-7.2500000000000004E-3</v>
      </c>
      <c r="T104" s="270">
        <v>4.4253060157839188E-3</v>
      </c>
      <c r="U104" s="270">
        <v>3.5000000000000001E-3</v>
      </c>
      <c r="V104" s="270">
        <v>-1.3170092157370363</v>
      </c>
      <c r="W104" s="270">
        <v>1.37902864043994E-2</v>
      </c>
      <c r="X104" s="270">
        <v>-9.0264999999999986</v>
      </c>
      <c r="Y104" s="270">
        <v>-9.4822499999999987</v>
      </c>
      <c r="Z104" s="270">
        <v>3.8261880398990717</v>
      </c>
      <c r="AA104" s="270">
        <v>2.0229999999999997</v>
      </c>
      <c r="AB104" s="270">
        <v>-2.1055055315456093</v>
      </c>
      <c r="AC104" s="255"/>
    </row>
    <row r="105" spans="1:29">
      <c r="A105" s="250" t="s">
        <v>611</v>
      </c>
      <c r="B105" s="273" t="s">
        <v>5</v>
      </c>
      <c r="C105" s="272">
        <v>374308</v>
      </c>
      <c r="D105" s="266" t="s">
        <v>610</v>
      </c>
      <c r="E105" s="271">
        <v>4.4896999999999998E-4</v>
      </c>
      <c r="F105" s="265">
        <v>-8.299999999999999E-2</v>
      </c>
      <c r="G105" s="265">
        <v>-7.8166666666666676E-2</v>
      </c>
      <c r="H105" s="265">
        <v>4.2606337556753228E-2</v>
      </c>
      <c r="I105" s="265">
        <v>2.4000000000000004E-2</v>
      </c>
      <c r="J105" s="271">
        <v>-1.6494070899794122</v>
      </c>
      <c r="K105" s="270">
        <v>4.66862636854962E-3</v>
      </c>
      <c r="L105" s="270">
        <v>1.8000000000000002E-2</v>
      </c>
      <c r="M105" s="270">
        <v>1.8000000000000002E-2</v>
      </c>
      <c r="N105" s="270">
        <v>1.8257418583505535E-3</v>
      </c>
      <c r="O105" s="270">
        <v>1.4999999999999996E-3</v>
      </c>
      <c r="P105" s="270">
        <v>5.3665631459994962</v>
      </c>
      <c r="Q105" s="270">
        <v>4.96915422566723E-2</v>
      </c>
      <c r="R105" s="270">
        <v>6.5000000000000006E-3</v>
      </c>
      <c r="S105" s="270">
        <v>7.0000000000000001E-3</v>
      </c>
      <c r="T105" s="270">
        <v>3.7416573867739408E-3</v>
      </c>
      <c r="U105" s="270">
        <v>2.0000000000000005E-3</v>
      </c>
      <c r="V105" s="270">
        <v>1.4534441853748634</v>
      </c>
      <c r="W105" s="270">
        <v>3.8756930225190098E-2</v>
      </c>
      <c r="X105" s="270">
        <v>-10.536</v>
      </c>
      <c r="Y105" s="270">
        <v>-8.6883333333333326</v>
      </c>
      <c r="Z105" s="270">
        <v>3.5782124494408292</v>
      </c>
      <c r="AA105" s="270">
        <v>0.42900000000000027</v>
      </c>
      <c r="AB105" s="270">
        <v>-2.7672888094337678</v>
      </c>
      <c r="AC105" s="255"/>
    </row>
    <row r="106" spans="1:29">
      <c r="A106" s="250" t="s">
        <v>609</v>
      </c>
      <c r="B106" s="273" t="s">
        <v>5</v>
      </c>
      <c r="C106" s="272">
        <v>374308</v>
      </c>
      <c r="D106" s="266" t="s">
        <v>608</v>
      </c>
      <c r="E106" s="271">
        <v>0.11016144999999999</v>
      </c>
      <c r="F106" s="265">
        <v>2.8999999999999998E-2</v>
      </c>
      <c r="G106" s="265">
        <v>2.9499999999999998E-2</v>
      </c>
      <c r="H106" s="265">
        <v>4.6387498315817809E-2</v>
      </c>
      <c r="I106" s="265">
        <v>2.75E-2</v>
      </c>
      <c r="J106" s="271">
        <v>0.53589676780332218</v>
      </c>
      <c r="K106" s="270">
        <v>0.32360144786249001</v>
      </c>
      <c r="L106" s="270">
        <v>5.0000000000000001E-3</v>
      </c>
      <c r="M106" s="270">
        <v>2.5000000000000001E-3</v>
      </c>
      <c r="N106" s="270">
        <v>5.7445626465380288E-3</v>
      </c>
      <c r="O106" s="270">
        <v>1E-3</v>
      </c>
      <c r="P106" s="270">
        <v>1.5811388300841898</v>
      </c>
      <c r="Q106" s="270">
        <v>1.8946180473130899E-2</v>
      </c>
      <c r="R106" s="270">
        <v>1.0499999999999999E-2</v>
      </c>
      <c r="S106" s="270">
        <v>9.2500000000000013E-3</v>
      </c>
      <c r="T106" s="270">
        <v>3.7749172176353716E-3</v>
      </c>
      <c r="U106" s="270">
        <v>1.5000000000000013E-3</v>
      </c>
      <c r="V106" s="270">
        <v>2.4578640911187417</v>
      </c>
      <c r="W106" s="270">
        <v>0.121846179773278</v>
      </c>
      <c r="X106" s="270">
        <v>8.0180000000000007</v>
      </c>
      <c r="Y106" s="270">
        <v>5.7590000000000003</v>
      </c>
      <c r="Z106" s="270">
        <v>7.5041790690254722</v>
      </c>
      <c r="AA106" s="270">
        <v>5.343</v>
      </c>
      <c r="AB106" s="270">
        <v>1.2210897587488314</v>
      </c>
      <c r="AC106" s="255"/>
    </row>
    <row r="107" spans="1:29">
      <c r="A107" s="250" t="s">
        <v>607</v>
      </c>
      <c r="B107" s="273" t="s">
        <v>5</v>
      </c>
      <c r="C107" s="272">
        <v>374308</v>
      </c>
      <c r="D107" s="266" t="s">
        <v>606</v>
      </c>
      <c r="E107" s="271">
        <v>2.9E-5</v>
      </c>
      <c r="F107" s="265">
        <v>-0.20050000000000001</v>
      </c>
      <c r="G107" s="265">
        <v>-0.19833333333333336</v>
      </c>
      <c r="H107" s="265">
        <v>9.5760116958992832E-3</v>
      </c>
      <c r="I107" s="265">
        <v>9.4999999999999946E-3</v>
      </c>
      <c r="J107" s="271">
        <v>-5.2392819461528735</v>
      </c>
      <c r="K107" s="270">
        <v>0.33692058929000901</v>
      </c>
      <c r="L107" s="270">
        <v>3.5000000000000001E-3</v>
      </c>
      <c r="M107" s="270">
        <v>2.5000000000000001E-3</v>
      </c>
      <c r="N107" s="270">
        <v>3.3166247903554003E-3</v>
      </c>
      <c r="O107" s="270">
        <v>1.5E-3</v>
      </c>
      <c r="P107" s="270">
        <v>1.0434983894999017</v>
      </c>
      <c r="Q107" s="270">
        <v>1.8434324561889599E-2</v>
      </c>
      <c r="R107" s="270">
        <v>0.01</v>
      </c>
      <c r="S107" s="270">
        <v>0.01</v>
      </c>
      <c r="T107" s="270">
        <v>4.7609522856952319E-3</v>
      </c>
      <c r="U107" s="270">
        <v>4.0000000000000001E-3</v>
      </c>
      <c r="V107" s="270">
        <v>1.7677669529663689</v>
      </c>
      <c r="W107" s="270">
        <v>8.1078059991712706E-2</v>
      </c>
      <c r="X107" s="270">
        <v>7.3150000000000004</v>
      </c>
      <c r="Y107" s="270">
        <v>5.4024000000000001</v>
      </c>
      <c r="Z107" s="270">
        <v>4.595630185295593</v>
      </c>
      <c r="AA107" s="270">
        <v>2.3269999999999991</v>
      </c>
      <c r="AB107" s="270">
        <v>1.6405230686322845</v>
      </c>
      <c r="AC107" s="255"/>
    </row>
    <row r="108" spans="1:29">
      <c r="A108" s="250" t="s">
        <v>605</v>
      </c>
      <c r="B108" s="273" t="s">
        <v>5</v>
      </c>
      <c r="C108" s="272">
        <v>374308</v>
      </c>
      <c r="D108" s="266" t="s">
        <v>604</v>
      </c>
      <c r="E108" s="271">
        <v>3.0300000000000001E-5</v>
      </c>
      <c r="F108" s="265">
        <v>-0.1845</v>
      </c>
      <c r="G108" s="265">
        <v>-0.17266666666666666</v>
      </c>
      <c r="H108" s="265">
        <v>1.4720733677368123E-2</v>
      </c>
      <c r="I108" s="265">
        <v>8.0000000000000071E-3</v>
      </c>
      <c r="J108" s="271">
        <v>-4.9190630336998007</v>
      </c>
      <c r="K108" s="270">
        <v>4.4535374623156602E-3</v>
      </c>
      <c r="L108" s="270">
        <v>2.1000000000000001E-2</v>
      </c>
      <c r="M108" s="270">
        <v>2.1000000000000001E-2</v>
      </c>
      <c r="N108" s="270">
        <v>2.5495097567963926E-3</v>
      </c>
      <c r="O108" s="270">
        <v>2.0000000000000018E-3</v>
      </c>
      <c r="P108" s="270">
        <v>5.8243520603649044</v>
      </c>
      <c r="Q108" s="270">
        <v>7.0100080400546201E-3</v>
      </c>
      <c r="R108" s="270">
        <v>2.7E-2</v>
      </c>
      <c r="S108" s="270">
        <v>2.6800000000000001E-2</v>
      </c>
      <c r="T108" s="270">
        <v>1.9235384061671351E-3</v>
      </c>
      <c r="U108" s="270">
        <v>1.0000000000000009E-3</v>
      </c>
      <c r="V108" s="270">
        <v>6.5484618759809905</v>
      </c>
      <c r="W108" s="270">
        <v>0.19374889281406299</v>
      </c>
      <c r="X108" s="270">
        <v>3.9489999999999998</v>
      </c>
      <c r="Y108" s="270">
        <v>3.0869999999999997</v>
      </c>
      <c r="Z108" s="270">
        <v>2.4051368983906092</v>
      </c>
      <c r="AA108" s="270">
        <v>1.4259999999999997</v>
      </c>
      <c r="AB108" s="270">
        <v>0.97051605486225512</v>
      </c>
      <c r="AC108" s="255"/>
    </row>
    <row r="109" spans="1:29">
      <c r="A109" s="250" t="s">
        <v>603</v>
      </c>
      <c r="B109" s="273" t="s">
        <v>5</v>
      </c>
      <c r="C109" s="272">
        <v>374308</v>
      </c>
      <c r="D109" s="266" t="s">
        <v>602</v>
      </c>
      <c r="E109" s="271">
        <v>0.73565763799999995</v>
      </c>
      <c r="F109" s="265">
        <v>-1.15E-2</v>
      </c>
      <c r="G109" s="265">
        <v>-8.3333333333333295E-4</v>
      </c>
      <c r="H109" s="265">
        <v>3.0204304329019067E-2</v>
      </c>
      <c r="I109" s="265">
        <v>1.1000000000000001E-2</v>
      </c>
      <c r="J109" s="271">
        <v>-0.29380383176188984</v>
      </c>
      <c r="K109" s="270">
        <v>4.8138591402288704E-3</v>
      </c>
      <c r="L109" s="270">
        <v>1.2999999999999999E-2</v>
      </c>
      <c r="M109" s="270">
        <v>1.2749999999999999E-2</v>
      </c>
      <c r="N109" s="270">
        <v>2.0615528128088297E-3</v>
      </c>
      <c r="O109" s="270">
        <v>1E-3</v>
      </c>
      <c r="P109" s="270">
        <v>4.1109609582188931</v>
      </c>
      <c r="Q109" s="270">
        <v>7.0100080400546201E-3</v>
      </c>
      <c r="R109" s="270">
        <v>1.7999999999999999E-2</v>
      </c>
      <c r="S109" s="270">
        <v>1.8000000000000002E-2</v>
      </c>
      <c r="T109" s="270">
        <v>3.2659863237109038E-3</v>
      </c>
      <c r="U109" s="270">
        <v>1.9999999999999992E-3</v>
      </c>
      <c r="V109" s="270">
        <v>4.0249223594996213</v>
      </c>
      <c r="W109" s="270">
        <v>5.9256620675179304E-3</v>
      </c>
      <c r="X109" s="270">
        <v>11.276499999999999</v>
      </c>
      <c r="Y109" s="270">
        <v>11.254</v>
      </c>
      <c r="Z109" s="270">
        <v>0.44246657124201688</v>
      </c>
      <c r="AA109" s="270">
        <v>0.29950000000000099</v>
      </c>
      <c r="AB109" s="270">
        <v>2.9610853891973012</v>
      </c>
      <c r="AC109" s="255"/>
    </row>
    <row r="110" spans="1:29">
      <c r="A110" s="250" t="s">
        <v>601</v>
      </c>
      <c r="B110" s="273" t="s">
        <v>42</v>
      </c>
      <c r="C110" s="272">
        <v>5794</v>
      </c>
      <c r="D110" s="266" t="s">
        <v>600</v>
      </c>
      <c r="E110" s="271">
        <v>3.4E-5</v>
      </c>
      <c r="F110" s="265">
        <v>-0.14000000000000001</v>
      </c>
      <c r="G110" s="265">
        <v>-0.14649999999999999</v>
      </c>
      <c r="H110" s="265">
        <v>2.5155516293648185E-2</v>
      </c>
      <c r="I110" s="265">
        <v>1.6500000000000015E-2</v>
      </c>
      <c r="J110" s="271">
        <v>-3.2422172025470863</v>
      </c>
      <c r="K110" s="270">
        <v>4.66862636854962E-3</v>
      </c>
      <c r="L110" s="270">
        <v>1.7000000000000001E-2</v>
      </c>
      <c r="M110" s="270">
        <v>1.7250000000000001E-2</v>
      </c>
      <c r="N110" s="270">
        <v>1.2583057392117911E-3</v>
      </c>
      <c r="O110" s="270">
        <v>5.0000000000000044E-4</v>
      </c>
      <c r="P110" s="270">
        <v>5.5895655683821479</v>
      </c>
      <c r="Q110" s="270">
        <v>7.0100080400546201E-3</v>
      </c>
      <c r="R110" s="270">
        <v>1.7999999999999999E-2</v>
      </c>
      <c r="S110" s="270">
        <v>1.6599999999999997E-2</v>
      </c>
      <c r="T110" s="270">
        <v>3.0495901363953807E-3</v>
      </c>
      <c r="U110" s="270">
        <v>1.0000000000000009E-3</v>
      </c>
      <c r="V110" s="270">
        <v>4.3656412506539937</v>
      </c>
      <c r="W110" s="270">
        <v>1.3985769275280099E-2</v>
      </c>
      <c r="X110" s="270">
        <v>11.148</v>
      </c>
      <c r="Y110" s="270">
        <v>11.078333333333333</v>
      </c>
      <c r="Z110" s="270">
        <v>0.67420496388956774</v>
      </c>
      <c r="AA110" s="270">
        <v>0.56700000000000017</v>
      </c>
      <c r="AB110" s="270">
        <v>2.9040925828202586</v>
      </c>
      <c r="AC110" s="255"/>
    </row>
    <row r="111" spans="1:29">
      <c r="A111" s="250" t="s">
        <v>599</v>
      </c>
      <c r="B111" s="273" t="s">
        <v>42</v>
      </c>
      <c r="C111" s="272">
        <v>5794</v>
      </c>
      <c r="D111" s="266" t="s">
        <v>598</v>
      </c>
      <c r="E111" s="271">
        <v>4.786004E-3</v>
      </c>
      <c r="F111" s="265">
        <v>-6.5500000000000003E-2</v>
      </c>
      <c r="G111" s="265">
        <v>-5.733333333333334E-2</v>
      </c>
      <c r="H111" s="265">
        <v>2.7426264783962085E-2</v>
      </c>
      <c r="I111" s="265">
        <v>2.6499999999999996E-2</v>
      </c>
      <c r="J111" s="271">
        <v>-1.2356896341178207</v>
      </c>
      <c r="K111" s="270">
        <v>5.4643246222746402E-3</v>
      </c>
      <c r="L111" s="270">
        <v>-1.35E-2</v>
      </c>
      <c r="M111" s="270">
        <v>-1.3999999999999999E-2</v>
      </c>
      <c r="N111" s="270">
        <v>2.4494897427831783E-3</v>
      </c>
      <c r="O111" s="270">
        <v>1.4999999999999996E-3</v>
      </c>
      <c r="P111" s="270">
        <v>-4.0249223594996213</v>
      </c>
      <c r="Q111" s="270">
        <v>1.9141120594660901E-2</v>
      </c>
      <c r="R111" s="270">
        <v>-1.4999999999999999E-2</v>
      </c>
      <c r="S111" s="270">
        <v>-1.4999999999999999E-2</v>
      </c>
      <c r="T111" s="270">
        <v>1E-3</v>
      </c>
      <c r="U111" s="270">
        <v>9.9999999999999915E-4</v>
      </c>
      <c r="V111" s="270">
        <v>-3.6380343755449949</v>
      </c>
      <c r="W111" s="270">
        <v>4.7744112701188701E-3</v>
      </c>
      <c r="X111" s="270">
        <v>-18.027000000000001</v>
      </c>
      <c r="Y111" s="270">
        <v>-16.876249999999999</v>
      </c>
      <c r="Z111" s="270">
        <v>4.2197483633505959</v>
      </c>
      <c r="AA111" s="270">
        <v>2.0890000000000004</v>
      </c>
      <c r="AB111" s="270">
        <v>-4.1699899586928293</v>
      </c>
      <c r="AC111" s="255"/>
    </row>
    <row r="112" spans="1:29">
      <c r="A112" s="250" t="s">
        <v>597</v>
      </c>
      <c r="B112" s="273" t="s">
        <v>42</v>
      </c>
      <c r="C112" s="272">
        <v>5794</v>
      </c>
      <c r="D112" s="266" t="s">
        <v>596</v>
      </c>
      <c r="E112" s="271">
        <v>6.69E-5</v>
      </c>
      <c r="F112" s="265">
        <v>-0.10200000000000001</v>
      </c>
      <c r="G112" s="265">
        <v>-0.11</v>
      </c>
      <c r="H112" s="265">
        <v>3.6901219492043898E-2</v>
      </c>
      <c r="I112" s="265">
        <v>2.2500000000000006E-2</v>
      </c>
      <c r="J112" s="271">
        <v>-2.0912809372692309</v>
      </c>
      <c r="K112" s="270">
        <v>5.5019937798701998E-3</v>
      </c>
      <c r="L112" s="270">
        <v>-1.4499999999999999E-2</v>
      </c>
      <c r="M112" s="270">
        <v>-1.4249999999999999E-2</v>
      </c>
      <c r="N112" s="270">
        <v>4.27200187265877E-3</v>
      </c>
      <c r="O112" s="270">
        <v>3.0000000000000009E-3</v>
      </c>
      <c r="P112" s="270">
        <v>-3.417682775734979</v>
      </c>
      <c r="Q112" s="270">
        <v>1.7913299321084201E-2</v>
      </c>
      <c r="R112" s="270">
        <v>-0.01</v>
      </c>
      <c r="S112" s="270">
        <v>-1.025E-2</v>
      </c>
      <c r="T112" s="270">
        <v>4.0311288741492731E-3</v>
      </c>
      <c r="U112" s="270">
        <v>3.0000000000000001E-3</v>
      </c>
      <c r="V112" s="270">
        <v>-2</v>
      </c>
      <c r="W112" s="270">
        <v>6.4408530493480299E-3</v>
      </c>
      <c r="X112" s="270">
        <v>15.311</v>
      </c>
      <c r="Y112" s="270">
        <v>13.389999999999999</v>
      </c>
      <c r="Z112" s="270">
        <v>4.987246000215622</v>
      </c>
      <c r="AA112" s="270">
        <v>1.2780000000000005</v>
      </c>
      <c r="AB112" s="270">
        <v>3.8233125685792442</v>
      </c>
      <c r="AC112" s="255"/>
    </row>
    <row r="113" spans="1:29">
      <c r="A113" s="250" t="s">
        <v>595</v>
      </c>
      <c r="B113" s="273" t="s">
        <v>42</v>
      </c>
      <c r="C113" s="272">
        <v>5794</v>
      </c>
      <c r="D113" s="266" t="s">
        <v>594</v>
      </c>
      <c r="E113" s="271">
        <v>0.63998252200000005</v>
      </c>
      <c r="F113" s="265">
        <v>6.0000000000000001E-3</v>
      </c>
      <c r="G113" s="265">
        <v>6.000000000000001E-3</v>
      </c>
      <c r="H113" s="265">
        <v>2.5996153561632918E-2</v>
      </c>
      <c r="I113" s="265">
        <v>6.9999999999999993E-3</v>
      </c>
      <c r="J113" s="271">
        <v>0.16187778227438285</v>
      </c>
      <c r="K113" s="270">
        <v>6.23461750730031E-2</v>
      </c>
      <c r="L113" s="270">
        <v>-8.9999999999999993E-3</v>
      </c>
      <c r="M113" s="270">
        <v>-8.9999999999999993E-3</v>
      </c>
      <c r="N113" s="270">
        <v>2.8284271247461896E-3</v>
      </c>
      <c r="O113" s="270">
        <v>1.9999999999999996E-3</v>
      </c>
      <c r="P113" s="270">
        <v>-2.4961508830135308</v>
      </c>
      <c r="Q113" s="270" t="s">
        <v>453</v>
      </c>
      <c r="R113" s="270" t="s">
        <v>453</v>
      </c>
      <c r="S113" s="270" t="s">
        <v>453</v>
      </c>
      <c r="T113" s="270" t="s">
        <v>453</v>
      </c>
      <c r="U113" s="270" t="s">
        <v>453</v>
      </c>
      <c r="V113" s="270" t="s">
        <v>453</v>
      </c>
      <c r="W113" s="270">
        <v>2.74554824448511E-2</v>
      </c>
      <c r="X113" s="270">
        <v>-29.712000000000003</v>
      </c>
      <c r="Y113" s="270">
        <v>-29.712000000000003</v>
      </c>
      <c r="Z113" s="270">
        <v>4.7729707730091722</v>
      </c>
      <c r="AA113" s="270">
        <v>3.3750000000000018</v>
      </c>
      <c r="AB113" s="270">
        <v>-5.8584274819732691</v>
      </c>
      <c r="AC113" s="255"/>
    </row>
    <row r="114" spans="1:29">
      <c r="A114" s="250" t="s">
        <v>593</v>
      </c>
      <c r="B114" s="273" t="s">
        <v>137</v>
      </c>
      <c r="C114" s="272">
        <v>5858</v>
      </c>
      <c r="D114" s="266" t="s">
        <v>592</v>
      </c>
      <c r="E114" s="271">
        <v>3.7948700000000002E-4</v>
      </c>
      <c r="F114" s="265">
        <v>-8.5999999999999993E-2</v>
      </c>
      <c r="G114" s="265">
        <v>-7.6166666666666674E-2</v>
      </c>
      <c r="H114" s="265">
        <v>3.5182381954609043E-2</v>
      </c>
      <c r="I114" s="265">
        <v>1.8000000000000009E-2</v>
      </c>
      <c r="J114" s="271">
        <v>-1.9335401771662393</v>
      </c>
      <c r="K114" s="270">
        <v>6.2448447562882398E-3</v>
      </c>
      <c r="L114" s="270">
        <v>-7.0000000000000001E-3</v>
      </c>
      <c r="M114" s="270">
        <v>-7.1999999999999998E-3</v>
      </c>
      <c r="N114" s="270">
        <v>8.3666002653407564E-4</v>
      </c>
      <c r="O114" s="270">
        <v>1E-3</v>
      </c>
      <c r="P114" s="270">
        <v>-2.2135943621178655</v>
      </c>
      <c r="Q114" s="270">
        <v>0.52276324806335195</v>
      </c>
      <c r="R114" s="270">
        <v>-2E-3</v>
      </c>
      <c r="S114" s="270">
        <v>-1.25E-3</v>
      </c>
      <c r="T114" s="270">
        <v>2.3629078131263042E-3</v>
      </c>
      <c r="U114" s="270">
        <v>1E-3</v>
      </c>
      <c r="V114" s="270">
        <v>-0.48507125007266599</v>
      </c>
      <c r="W114" s="270">
        <v>1.8341437679951101E-2</v>
      </c>
      <c r="X114" s="270">
        <v>-11.494999999999999</v>
      </c>
      <c r="Y114" s="270">
        <v>-11.269666666666666</v>
      </c>
      <c r="Z114" s="270">
        <v>1.3442400579261626</v>
      </c>
      <c r="AA114" s="270">
        <v>0.99200000000000088</v>
      </c>
      <c r="AB114" s="270">
        <v>-2.9389893312652817</v>
      </c>
      <c r="AC114" s="255"/>
    </row>
    <row r="115" spans="1:29">
      <c r="A115" s="250" t="s">
        <v>591</v>
      </c>
      <c r="B115" s="273" t="s">
        <v>137</v>
      </c>
      <c r="C115" s="272">
        <v>5858</v>
      </c>
      <c r="D115" s="266" t="s">
        <v>590</v>
      </c>
      <c r="E115" s="271">
        <v>2.8099999999999999E-5</v>
      </c>
      <c r="F115" s="265">
        <v>-0.21149999999999999</v>
      </c>
      <c r="G115" s="265">
        <v>-0.21066666666666667</v>
      </c>
      <c r="H115" s="265">
        <v>2.8987928522059128E-2</v>
      </c>
      <c r="I115" s="265">
        <v>1.6E-2</v>
      </c>
      <c r="J115" s="271">
        <v>-4.945665195502662</v>
      </c>
      <c r="K115" s="270">
        <v>8.0148159354600998E-3</v>
      </c>
      <c r="L115" s="270">
        <v>0.01</v>
      </c>
      <c r="M115" s="270">
        <v>0.01</v>
      </c>
      <c r="N115" s="270">
        <v>4.3969686527576381E-3</v>
      </c>
      <c r="O115" s="270">
        <v>3.4999999999999996E-3</v>
      </c>
      <c r="P115" s="270">
        <v>2.1693045781865616</v>
      </c>
      <c r="Q115" s="270">
        <v>1.01422480501026E-2</v>
      </c>
      <c r="R115" s="270">
        <v>1.2E-2</v>
      </c>
      <c r="S115" s="270">
        <v>1.1500000000000002E-2</v>
      </c>
      <c r="T115" s="270">
        <v>2.5166114784235831E-3</v>
      </c>
      <c r="U115" s="270">
        <v>1E-3</v>
      </c>
      <c r="V115" s="270">
        <v>2.9104275004359961</v>
      </c>
      <c r="W115" s="270">
        <v>7.7242525559428593E-2</v>
      </c>
      <c r="X115" s="270">
        <v>6.2069999999999999</v>
      </c>
      <c r="Y115" s="270">
        <v>5.7679999999999998</v>
      </c>
      <c r="Z115" s="270">
        <v>1.8842534330604268</v>
      </c>
      <c r="AA115" s="270">
        <v>1.1870000000000003</v>
      </c>
      <c r="AB115" s="270">
        <v>1.5580887917540089</v>
      </c>
      <c r="AC115" s="255"/>
    </row>
    <row r="116" spans="1:29">
      <c r="A116" s="250" t="s">
        <v>589</v>
      </c>
      <c r="B116" s="273" t="s">
        <v>137</v>
      </c>
      <c r="C116" s="272">
        <v>5858</v>
      </c>
      <c r="D116" s="266" t="s">
        <v>588</v>
      </c>
      <c r="E116" s="271">
        <v>4.2700000000000001E-5</v>
      </c>
      <c r="F116" s="265">
        <v>0.1595</v>
      </c>
      <c r="G116" s="265">
        <v>0.17066666666666666</v>
      </c>
      <c r="H116" s="265">
        <v>5.6198754434595814E-2</v>
      </c>
      <c r="I116" s="265">
        <v>4.7500000000000001E-2</v>
      </c>
      <c r="J116" s="271">
        <v>2.021486749128981</v>
      </c>
      <c r="K116" s="270">
        <v>0.93262673068398205</v>
      </c>
      <c r="L116" s="270">
        <v>0</v>
      </c>
      <c r="M116" s="270">
        <v>3.3333333333333332E-4</v>
      </c>
      <c r="N116" s="270">
        <v>5.773502691896258E-4</v>
      </c>
      <c r="O116" s="270">
        <v>0</v>
      </c>
      <c r="P116" s="270">
        <v>0</v>
      </c>
      <c r="Q116" s="270">
        <v>0.87914004887226205</v>
      </c>
      <c r="R116" s="270">
        <v>0</v>
      </c>
      <c r="S116" s="270">
        <v>0</v>
      </c>
      <c r="T116" s="270">
        <v>2E-3</v>
      </c>
      <c r="U116" s="270">
        <v>2E-3</v>
      </c>
      <c r="V116" s="270">
        <v>0</v>
      </c>
      <c r="W116" s="270">
        <v>0.12110986637372299</v>
      </c>
      <c r="X116" s="270">
        <v>-4.26</v>
      </c>
      <c r="Y116" s="270">
        <v>-4.8499999999999996</v>
      </c>
      <c r="Z116" s="270">
        <v>1.2684620609226007</v>
      </c>
      <c r="AA116" s="270">
        <v>0.2759999999999998</v>
      </c>
      <c r="AB116" s="270">
        <v>-1.126041870288395</v>
      </c>
      <c r="AC116" s="255"/>
    </row>
    <row r="117" spans="1:29">
      <c r="A117" s="250" t="s">
        <v>587</v>
      </c>
      <c r="B117" s="273" t="s">
        <v>137</v>
      </c>
      <c r="C117" s="272">
        <v>5858</v>
      </c>
      <c r="D117" s="266" t="s">
        <v>586</v>
      </c>
      <c r="E117" s="271">
        <v>2.5612299999999997E-4</v>
      </c>
      <c r="F117" s="265">
        <v>8.1499999999999989E-2</v>
      </c>
      <c r="G117" s="265">
        <v>8.4166666666666667E-2</v>
      </c>
      <c r="H117" s="265">
        <v>2.7580790416519965E-2</v>
      </c>
      <c r="I117" s="265">
        <v>1.9499999999999997E-2</v>
      </c>
      <c r="J117" s="271">
        <v>1.7776566788489714</v>
      </c>
      <c r="K117" s="270">
        <v>1.4191898100616799E-2</v>
      </c>
      <c r="L117" s="270">
        <v>-5.0000000000000001E-3</v>
      </c>
      <c r="M117" s="270">
        <v>-6.4000000000000003E-3</v>
      </c>
      <c r="N117" s="270">
        <v>3.4351128074635319E-3</v>
      </c>
      <c r="O117" s="270">
        <v>2E-3</v>
      </c>
      <c r="P117" s="270">
        <v>-1.3867504905630728</v>
      </c>
      <c r="Q117" s="270">
        <v>1.10675913123936E-2</v>
      </c>
      <c r="R117" s="270">
        <v>-8.0000000000000002E-3</v>
      </c>
      <c r="S117" s="270">
        <v>-1.0400000000000001E-2</v>
      </c>
      <c r="T117" s="270">
        <v>4.8270073544588645E-3</v>
      </c>
      <c r="U117" s="270">
        <v>2E-3</v>
      </c>
      <c r="V117" s="270">
        <v>-1.7888543819998319</v>
      </c>
      <c r="W117" s="270">
        <v>0.27598483609792002</v>
      </c>
      <c r="X117" s="270">
        <v>3.4954999999999998</v>
      </c>
      <c r="Y117" s="270">
        <v>2.9567499999999995</v>
      </c>
      <c r="Z117" s="270">
        <v>2.5351217426388026</v>
      </c>
      <c r="AA117" s="270">
        <v>1.2389999999999999</v>
      </c>
      <c r="AB117" s="270">
        <v>0.87187517208347709</v>
      </c>
      <c r="AC117" s="255"/>
    </row>
    <row r="118" spans="1:29">
      <c r="A118" s="250" t="s">
        <v>585</v>
      </c>
      <c r="B118" s="273" t="s">
        <v>137</v>
      </c>
      <c r="C118" s="272">
        <v>5858</v>
      </c>
      <c r="D118" s="266" t="s">
        <v>584</v>
      </c>
      <c r="E118" s="271">
        <v>6.4412099999999999E-4</v>
      </c>
      <c r="F118" s="265">
        <v>-6.5500000000000003E-2</v>
      </c>
      <c r="G118" s="265">
        <v>-6.2499999999999993E-2</v>
      </c>
      <c r="H118" s="265">
        <v>2.2029525641738202E-2</v>
      </c>
      <c r="I118" s="265">
        <v>1.4999999999999999E-2</v>
      </c>
      <c r="J118" s="271">
        <v>-1.5609933256984709</v>
      </c>
      <c r="K118" s="270">
        <v>6.2860447515451501E-2</v>
      </c>
      <c r="L118" s="270">
        <v>0.01</v>
      </c>
      <c r="M118" s="270">
        <v>7.3333333333333332E-3</v>
      </c>
      <c r="N118" s="270">
        <v>5.5075705472861017E-3</v>
      </c>
      <c r="O118" s="270">
        <v>9.9999999999999915E-4</v>
      </c>
      <c r="P118" s="270">
        <v>3.1622776601683795</v>
      </c>
      <c r="Q118" s="270">
        <v>0.775869688225445</v>
      </c>
      <c r="R118" s="270">
        <v>0</v>
      </c>
      <c r="S118" s="270">
        <v>-7.5000000000000002E-4</v>
      </c>
      <c r="T118" s="270">
        <v>4.5734742446707482E-3</v>
      </c>
      <c r="U118" s="270">
        <v>2E-3</v>
      </c>
      <c r="V118" s="270">
        <v>0</v>
      </c>
      <c r="W118" s="270">
        <v>0.95616233618965496</v>
      </c>
      <c r="X118" s="270">
        <v>1.1379999999999999</v>
      </c>
      <c r="Y118" s="270">
        <v>0.32466666666666666</v>
      </c>
      <c r="Z118" s="270">
        <v>1.9282526632506782</v>
      </c>
      <c r="AA118" s="270">
        <v>0.57500000000000018</v>
      </c>
      <c r="AB118" s="270">
        <v>0.29191025682464894</v>
      </c>
      <c r="AC118" s="255"/>
    </row>
    <row r="119" spans="1:29">
      <c r="A119" s="250" t="s">
        <v>583</v>
      </c>
      <c r="B119" s="273" t="s">
        <v>0</v>
      </c>
      <c r="C119" s="272">
        <v>23145</v>
      </c>
      <c r="D119" s="266" t="s">
        <v>582</v>
      </c>
      <c r="E119" s="271">
        <v>2.73E-5</v>
      </c>
      <c r="F119" s="265">
        <v>-0.2145</v>
      </c>
      <c r="G119" s="265">
        <v>-0.21483333333333332</v>
      </c>
      <c r="H119" s="265">
        <v>2.7955321496988806E-2</v>
      </c>
      <c r="I119" s="265">
        <v>2.1499999999999991E-2</v>
      </c>
      <c r="J119" s="271">
        <v>-4.4900619270368498</v>
      </c>
      <c r="K119" s="270">
        <v>6.3545845384842398E-3</v>
      </c>
      <c r="L119" s="270">
        <v>-1.2500000000000001E-2</v>
      </c>
      <c r="M119" s="270">
        <v>-1.225E-2</v>
      </c>
      <c r="N119" s="270">
        <v>2.0615528128088306E-3</v>
      </c>
      <c r="O119" s="270">
        <v>1.5000000000000005E-3</v>
      </c>
      <c r="P119" s="270">
        <v>-3.7267799624996494</v>
      </c>
      <c r="Q119" s="270">
        <v>1.04638810699861E-2</v>
      </c>
      <c r="R119" s="270">
        <v>-1.4499999999999999E-2</v>
      </c>
      <c r="S119" s="270">
        <v>-1.4499999999999999E-2</v>
      </c>
      <c r="T119" s="270">
        <v>3.1091263510296049E-3</v>
      </c>
      <c r="U119" s="270">
        <v>2.5000000000000005E-3</v>
      </c>
      <c r="V119" s="270">
        <v>-3.0739938520184436</v>
      </c>
      <c r="W119" s="270">
        <v>5.2488096152392997E-3</v>
      </c>
      <c r="X119" s="270">
        <v>-14.288</v>
      </c>
      <c r="Y119" s="270">
        <v>-14.182500000000001</v>
      </c>
      <c r="Z119" s="270">
        <v>2.5999678844170355</v>
      </c>
      <c r="AA119" s="270">
        <v>2.1210000000000004</v>
      </c>
      <c r="AB119" s="270">
        <v>-3.2941712789011088</v>
      </c>
      <c r="AC119" s="255"/>
    </row>
    <row r="120" spans="1:29">
      <c r="A120" s="250" t="s">
        <v>581</v>
      </c>
      <c r="B120" s="273" t="s">
        <v>0</v>
      </c>
      <c r="C120" s="272">
        <v>23145</v>
      </c>
      <c r="D120" s="266" t="s">
        <v>580</v>
      </c>
      <c r="E120" s="271">
        <v>2.0270399999999999E-3</v>
      </c>
      <c r="F120" s="265">
        <v>4.9000000000000002E-2</v>
      </c>
      <c r="G120" s="265">
        <v>5.8666666666666673E-2</v>
      </c>
      <c r="H120" s="265">
        <v>3.7503333185198336E-2</v>
      </c>
      <c r="I120" s="265">
        <v>1.2500000000000001E-2</v>
      </c>
      <c r="J120" s="271">
        <v>1.221356348199728</v>
      </c>
      <c r="K120" s="270">
        <v>0.44256516877118102</v>
      </c>
      <c r="L120" s="270">
        <v>-1E-3</v>
      </c>
      <c r="M120" s="270">
        <v>-1.25E-3</v>
      </c>
      <c r="N120" s="270">
        <v>1.2583057392117917E-3</v>
      </c>
      <c r="O120" s="270">
        <v>5.0000000000000001E-4</v>
      </c>
      <c r="P120" s="270">
        <v>-0.32879797461071458</v>
      </c>
      <c r="Q120" s="270">
        <v>8.2186550970118594E-2</v>
      </c>
      <c r="R120" s="270">
        <v>5.0000000000000001E-3</v>
      </c>
      <c r="S120" s="270">
        <v>5.5000000000000005E-3</v>
      </c>
      <c r="T120" s="270">
        <v>1.9148542155126762E-3</v>
      </c>
      <c r="U120" s="270">
        <v>1E-3</v>
      </c>
      <c r="V120" s="270">
        <v>1.212678125181665</v>
      </c>
      <c r="W120" s="270">
        <v>4.4458548012811801E-2</v>
      </c>
      <c r="X120" s="270">
        <v>5.7665000000000006</v>
      </c>
      <c r="Y120" s="270">
        <v>5.6644999999999994</v>
      </c>
      <c r="Z120" s="270">
        <v>2.2836588332469168</v>
      </c>
      <c r="AA120" s="270">
        <v>1.6209999999999996</v>
      </c>
      <c r="AB120" s="270">
        <v>1.3943122408897868</v>
      </c>
      <c r="AC120" s="255"/>
    </row>
    <row r="121" spans="1:29">
      <c r="A121" s="250" t="s">
        <v>579</v>
      </c>
      <c r="B121" s="273" t="s">
        <v>0</v>
      </c>
      <c r="C121" s="272">
        <v>23145</v>
      </c>
      <c r="D121" s="266" t="s">
        <v>578</v>
      </c>
      <c r="E121" s="271">
        <v>3.0700000000000001E-5</v>
      </c>
      <c r="F121" s="265">
        <v>-0.17149999999999999</v>
      </c>
      <c r="G121" s="265">
        <v>-0.17550000000000002</v>
      </c>
      <c r="H121" s="265">
        <v>3.4433994830690075E-2</v>
      </c>
      <c r="I121" s="265">
        <v>3.0499999999999985E-2</v>
      </c>
      <c r="J121" s="271">
        <v>-2.9805169682380286</v>
      </c>
      <c r="K121" s="270">
        <v>0.56214656077584402</v>
      </c>
      <c r="L121" s="270">
        <v>3.0000000000000001E-3</v>
      </c>
      <c r="M121" s="270">
        <v>1.4000000000000002E-3</v>
      </c>
      <c r="N121" s="270">
        <v>2.7018512172212595E-3</v>
      </c>
      <c r="O121" s="270">
        <v>1E-3</v>
      </c>
      <c r="P121" s="270">
        <v>0.94868329805051377</v>
      </c>
      <c r="Q121" s="270">
        <v>0.26216952774596097</v>
      </c>
      <c r="R121" s="270">
        <v>-3.5000000000000001E-3</v>
      </c>
      <c r="S121" s="270">
        <v>-3.2500000000000003E-3</v>
      </c>
      <c r="T121" s="270">
        <v>3.8622100754188223E-3</v>
      </c>
      <c r="U121" s="270">
        <v>3.0000000000000001E-3</v>
      </c>
      <c r="V121" s="270">
        <v>-0.7</v>
      </c>
      <c r="W121" s="270">
        <v>2.9549298985934901E-2</v>
      </c>
      <c r="X121" s="270">
        <v>-8.5269999999999992</v>
      </c>
      <c r="Y121" s="270">
        <v>-8.9339999999999993</v>
      </c>
      <c r="Z121" s="270">
        <v>1.638852342342036</v>
      </c>
      <c r="AA121" s="270">
        <v>0.98999999999999932</v>
      </c>
      <c r="AB121" s="270">
        <v>-2.1816785574251005</v>
      </c>
      <c r="AC121" s="255"/>
    </row>
    <row r="122" spans="1:29">
      <c r="A122" s="250" t="s">
        <v>577</v>
      </c>
      <c r="B122" s="273" t="s">
        <v>0</v>
      </c>
      <c r="C122" s="272">
        <v>23145</v>
      </c>
      <c r="D122" s="266" t="s">
        <v>576</v>
      </c>
      <c r="E122" s="271">
        <v>2.94E-5</v>
      </c>
      <c r="F122" s="265">
        <v>-0.192</v>
      </c>
      <c r="G122" s="265">
        <v>-0.1905</v>
      </c>
      <c r="H122" s="265">
        <v>3.4496376621320733E-2</v>
      </c>
      <c r="I122" s="265">
        <v>2.4499999999999994E-2</v>
      </c>
      <c r="J122" s="271">
        <v>-3.775960258013991</v>
      </c>
      <c r="K122" s="270">
        <v>0.17657094552157401</v>
      </c>
      <c r="L122" s="270">
        <v>-2.5000000000000001E-3</v>
      </c>
      <c r="M122" s="270">
        <v>-2.7499999999999998E-3</v>
      </c>
      <c r="N122" s="270">
        <v>2.0615528128088306E-3</v>
      </c>
      <c r="O122" s="270">
        <v>1.5E-3</v>
      </c>
      <c r="P122" s="270">
        <v>-0.7453559924999299</v>
      </c>
      <c r="Q122" s="270">
        <v>0.60601309501990097</v>
      </c>
      <c r="R122" s="270">
        <v>1E-3</v>
      </c>
      <c r="S122" s="270">
        <v>-1.8E-3</v>
      </c>
      <c r="T122" s="270">
        <v>5.019960159204453E-3</v>
      </c>
      <c r="U122" s="270">
        <v>2E-3</v>
      </c>
      <c r="V122" s="270">
        <v>0.22360679774997899</v>
      </c>
      <c r="W122" s="270">
        <v>5.4270819265440501E-3</v>
      </c>
      <c r="X122" s="270">
        <v>-13.7745</v>
      </c>
      <c r="Y122" s="270">
        <v>-13.401499999999999</v>
      </c>
      <c r="Z122" s="270">
        <v>1.2688568345824787</v>
      </c>
      <c r="AA122" s="270">
        <v>0.59000000000000075</v>
      </c>
      <c r="AB122" s="270">
        <v>-3.5961323687569329</v>
      </c>
      <c r="AC122" s="255"/>
    </row>
    <row r="123" spans="1:29">
      <c r="A123" s="250" t="s">
        <v>575</v>
      </c>
      <c r="B123" s="273" t="s">
        <v>0</v>
      </c>
      <c r="C123" s="272">
        <v>23145</v>
      </c>
      <c r="D123" s="266" t="s">
        <v>574</v>
      </c>
      <c r="E123" s="271">
        <v>6.69E-5</v>
      </c>
      <c r="F123" s="265">
        <v>-0.1045</v>
      </c>
      <c r="G123" s="265">
        <v>-9.9999999999999992E-2</v>
      </c>
      <c r="H123" s="265">
        <v>1.6226521500309333E-2</v>
      </c>
      <c r="I123" s="265">
        <v>5.9999999999999984E-3</v>
      </c>
      <c r="J123" s="271">
        <v>-2.8491583272962808</v>
      </c>
      <c r="K123" s="270">
        <v>4.46104886564926E-2</v>
      </c>
      <c r="L123" s="270">
        <v>-5.0000000000000001E-3</v>
      </c>
      <c r="M123" s="270">
        <v>-5.2500000000000003E-3</v>
      </c>
      <c r="N123" s="270">
        <v>2.9860788111948189E-3</v>
      </c>
      <c r="O123" s="270">
        <v>2E-3</v>
      </c>
      <c r="P123" s="270">
        <v>-1.3867504905630728</v>
      </c>
      <c r="Q123" s="270">
        <v>0.70397033791685004</v>
      </c>
      <c r="R123" s="270">
        <v>1E-3</v>
      </c>
      <c r="S123" s="270">
        <v>-2.2000000000000001E-3</v>
      </c>
      <c r="T123" s="270">
        <v>7.2594765651526139E-3</v>
      </c>
      <c r="U123" s="270">
        <v>4.0000000000000001E-3</v>
      </c>
      <c r="V123" s="270">
        <v>0.17677669529663689</v>
      </c>
      <c r="W123" s="270">
        <v>0.29176209391144198</v>
      </c>
      <c r="X123" s="270">
        <v>4.7685000000000004</v>
      </c>
      <c r="Y123" s="270">
        <v>3.2327500000000002</v>
      </c>
      <c r="Z123" s="270">
        <v>6.5139396873167312</v>
      </c>
      <c r="AA123" s="270">
        <v>2.7285000000000004</v>
      </c>
      <c r="AB123" s="270">
        <v>1.017025600651253</v>
      </c>
      <c r="AC123" s="255"/>
    </row>
    <row r="124" spans="1:29">
      <c r="A124" s="250" t="s">
        <v>573</v>
      </c>
      <c r="B124" s="273" t="s">
        <v>139</v>
      </c>
      <c r="C124" s="272">
        <v>136306</v>
      </c>
      <c r="D124" s="266" t="s">
        <v>572</v>
      </c>
      <c r="E124" s="271">
        <v>5.5000000000000002E-5</v>
      </c>
      <c r="F124" s="265">
        <v>0.11600000000000001</v>
      </c>
      <c r="G124" s="265">
        <v>0.13616666666666663</v>
      </c>
      <c r="H124" s="265">
        <v>5.7879184513951208E-2</v>
      </c>
      <c r="I124" s="265">
        <v>2.4500000000000008E-2</v>
      </c>
      <c r="J124" s="271">
        <v>2.2813093225501193</v>
      </c>
      <c r="K124" s="270">
        <v>7.09057657101589E-2</v>
      </c>
      <c r="L124" s="270">
        <v>-4.0000000000000001E-3</v>
      </c>
      <c r="M124" s="270">
        <v>-3.6000000000000003E-3</v>
      </c>
      <c r="N124" s="270">
        <v>2.302172886644267E-3</v>
      </c>
      <c r="O124" s="270">
        <v>1E-3</v>
      </c>
      <c r="P124" s="270">
        <v>-1.2649110640673518</v>
      </c>
      <c r="Q124" s="270">
        <v>0.90643307474043899</v>
      </c>
      <c r="R124" s="270">
        <v>1E-3</v>
      </c>
      <c r="S124" s="270">
        <v>6.6666666666666664E-4</v>
      </c>
      <c r="T124" s="270">
        <v>5.773502691896258E-4</v>
      </c>
      <c r="U124" s="270">
        <v>0</v>
      </c>
      <c r="V124" s="270">
        <v>0.25</v>
      </c>
      <c r="W124" s="270">
        <v>0.60828982959373501</v>
      </c>
      <c r="X124" s="270">
        <v>-1.2649999999999999</v>
      </c>
      <c r="Y124" s="270">
        <v>-1.3853333333333335</v>
      </c>
      <c r="Z124" s="270">
        <v>1.867410060306341</v>
      </c>
      <c r="AA124" s="270">
        <v>1.6839999999999999</v>
      </c>
      <c r="AB124" s="270">
        <v>-0.30960028783402593</v>
      </c>
      <c r="AC124" s="255"/>
    </row>
    <row r="125" spans="1:29">
      <c r="A125" s="250" t="s">
        <v>571</v>
      </c>
      <c r="B125" s="273" t="s">
        <v>139</v>
      </c>
      <c r="C125" s="272">
        <v>136306</v>
      </c>
      <c r="D125" s="266" t="s">
        <v>570</v>
      </c>
      <c r="E125" s="271">
        <v>5.3900000000000002E-5</v>
      </c>
      <c r="F125" s="265">
        <v>-0.13350000000000001</v>
      </c>
      <c r="G125" s="265">
        <v>-0.13066666666666668</v>
      </c>
      <c r="H125" s="265">
        <v>5.1259145525457225E-2</v>
      </c>
      <c r="I125" s="265">
        <v>3.5500000000000004E-2</v>
      </c>
      <c r="J125" s="271">
        <v>-2.1013159910343053</v>
      </c>
      <c r="K125" s="270">
        <v>4.66862636854962E-3</v>
      </c>
      <c r="L125" s="270">
        <v>-3.0499999999999999E-2</v>
      </c>
      <c r="M125" s="270">
        <v>-2.9749999999999999E-2</v>
      </c>
      <c r="N125" s="270">
        <v>1.8929694486000911E-3</v>
      </c>
      <c r="O125" s="270">
        <v>5.0000000000000044E-4</v>
      </c>
      <c r="P125" s="270">
        <v>-10.028338225626793</v>
      </c>
      <c r="Q125" s="270">
        <v>7.0100080400546201E-3</v>
      </c>
      <c r="R125" s="270">
        <v>-3.2500000000000001E-2</v>
      </c>
      <c r="S125" s="270">
        <v>-3.15E-2</v>
      </c>
      <c r="T125" s="270">
        <v>4.0414518843273819E-3</v>
      </c>
      <c r="U125" s="270">
        <v>2.0000000000000018E-3</v>
      </c>
      <c r="V125" s="270">
        <v>-7.267220926874316</v>
      </c>
      <c r="W125" s="270">
        <v>5.2488096152392997E-3</v>
      </c>
      <c r="X125" s="270">
        <v>-13.5185</v>
      </c>
      <c r="Y125" s="270">
        <v>-13.861000000000001</v>
      </c>
      <c r="Z125" s="270">
        <v>1.775332269370046</v>
      </c>
      <c r="AA125" s="270">
        <v>0.83999999999999986</v>
      </c>
      <c r="AB125" s="270">
        <v>-3.4872747584011923</v>
      </c>
      <c r="AC125" s="255"/>
    </row>
    <row r="126" spans="1:29">
      <c r="A126" s="250" t="s">
        <v>569</v>
      </c>
      <c r="B126" s="273" t="s">
        <v>139</v>
      </c>
      <c r="C126" s="272">
        <v>136306</v>
      </c>
      <c r="D126" s="266" t="s">
        <v>568</v>
      </c>
      <c r="E126" s="271">
        <v>8.8284201000000007E-2</v>
      </c>
      <c r="F126" s="265">
        <v>2.5000000000000001E-2</v>
      </c>
      <c r="G126" s="265">
        <v>3.5999999999999997E-2</v>
      </c>
      <c r="H126" s="265">
        <v>5.0721790189227352E-2</v>
      </c>
      <c r="I126" s="265">
        <v>2.8000000000000004E-2</v>
      </c>
      <c r="J126" s="271">
        <v>0.4572424663990966</v>
      </c>
      <c r="K126" s="270">
        <v>0.722234731727739</v>
      </c>
      <c r="L126" s="270">
        <v>-5.0000000000000001E-4</v>
      </c>
      <c r="M126" s="270">
        <v>-5.0000000000000001E-4</v>
      </c>
      <c r="N126" s="270">
        <v>1.2909944487358056E-3</v>
      </c>
      <c r="O126" s="270">
        <v>1E-3</v>
      </c>
      <c r="P126" s="270">
        <v>-0.15811388300841897</v>
      </c>
      <c r="Q126" s="270">
        <v>2.0272378791027501E-2</v>
      </c>
      <c r="R126" s="270">
        <v>8.0000000000000002E-3</v>
      </c>
      <c r="S126" s="270">
        <v>8.5000000000000006E-3</v>
      </c>
      <c r="T126" s="270">
        <v>2.5166114784235831E-3</v>
      </c>
      <c r="U126" s="270">
        <v>1E-3</v>
      </c>
      <c r="V126" s="270">
        <v>1.940285000290664</v>
      </c>
      <c r="W126" s="270">
        <v>7.3144939204099202E-3</v>
      </c>
      <c r="X126" s="270">
        <v>11.234</v>
      </c>
      <c r="Y126" s="270">
        <v>8.9704000000000015</v>
      </c>
      <c r="Z126" s="270">
        <v>3.7898405375424442</v>
      </c>
      <c r="AA126" s="270">
        <v>0.86100000000000065</v>
      </c>
      <c r="AB126" s="270">
        <v>2.8855782840863036</v>
      </c>
      <c r="AC126" s="255"/>
    </row>
    <row r="127" spans="1:29">
      <c r="A127" s="250" t="s">
        <v>567</v>
      </c>
      <c r="B127" s="273" t="s">
        <v>139</v>
      </c>
      <c r="C127" s="272">
        <v>136306</v>
      </c>
      <c r="D127" s="266" t="s">
        <v>566</v>
      </c>
      <c r="E127" s="271">
        <v>3.0239500000000001E-4</v>
      </c>
      <c r="F127" s="265">
        <v>8.8999999999999996E-2</v>
      </c>
      <c r="G127" s="265">
        <v>8.8000000000000009E-2</v>
      </c>
      <c r="H127" s="265">
        <v>4.4590357702086206E-2</v>
      </c>
      <c r="I127" s="265">
        <v>2.9500000000000002E-2</v>
      </c>
      <c r="J127" s="271">
        <v>1.5784990500934053</v>
      </c>
      <c r="K127" s="270">
        <v>4.66862636854962E-3</v>
      </c>
      <c r="L127" s="270">
        <v>-1.4E-2</v>
      </c>
      <c r="M127" s="270">
        <v>-1.4599999999999998E-2</v>
      </c>
      <c r="N127" s="270">
        <v>2.4083189157584587E-3</v>
      </c>
      <c r="O127" s="270">
        <v>2E-3</v>
      </c>
      <c r="P127" s="270">
        <v>-3.8829013735766038</v>
      </c>
      <c r="Q127" s="270">
        <v>2.0329428814765502E-2</v>
      </c>
      <c r="R127" s="270">
        <v>-8.9999999999999993E-3</v>
      </c>
      <c r="S127" s="270">
        <v>-7.8000000000000014E-3</v>
      </c>
      <c r="T127" s="270">
        <v>4.4384682042344272E-3</v>
      </c>
      <c r="U127" s="270">
        <v>4.9999999999999992E-3</v>
      </c>
      <c r="V127" s="270">
        <v>-1.4055638569974547</v>
      </c>
      <c r="W127" s="270">
        <v>4.5202628721015999E-3</v>
      </c>
      <c r="X127" s="270">
        <v>-22.968499999999999</v>
      </c>
      <c r="Y127" s="270">
        <v>-23.182499999999997</v>
      </c>
      <c r="Z127" s="270">
        <v>1.4373068565897815</v>
      </c>
      <c r="AA127" s="270">
        <v>0.67600000000000016</v>
      </c>
      <c r="AB127" s="270">
        <v>-5.9710660483143485</v>
      </c>
      <c r="AC127" s="255"/>
    </row>
    <row r="128" spans="1:29">
      <c r="A128" s="250" t="s">
        <v>565</v>
      </c>
      <c r="B128" s="273" t="s">
        <v>139</v>
      </c>
      <c r="C128" s="272">
        <v>136306</v>
      </c>
      <c r="D128" s="266" t="s">
        <v>564</v>
      </c>
      <c r="E128" s="271">
        <v>8.6299999999999997E-5</v>
      </c>
      <c r="F128" s="265">
        <v>-0.13600000000000001</v>
      </c>
      <c r="G128" s="265">
        <v>-0.13033333333333333</v>
      </c>
      <c r="H128" s="265">
        <v>5.9121062236735959E-2</v>
      </c>
      <c r="I128" s="265">
        <v>3.6499999999999998E-2</v>
      </c>
      <c r="J128" s="271">
        <v>-2.0998935377952064</v>
      </c>
      <c r="K128" s="270">
        <v>0.57367902078659305</v>
      </c>
      <c r="L128" s="270">
        <v>-1E-3</v>
      </c>
      <c r="M128" s="270">
        <v>-1E-3</v>
      </c>
      <c r="N128" s="270">
        <v>1.8257418583505539E-3</v>
      </c>
      <c r="O128" s="270">
        <v>1.5E-3</v>
      </c>
      <c r="P128" s="270">
        <v>-0.29814239699997191</v>
      </c>
      <c r="Q128" s="270">
        <v>0.20458329769133601</v>
      </c>
      <c r="R128" s="270">
        <v>-3.0000000000000001E-3</v>
      </c>
      <c r="S128" s="270">
        <v>-3.666666666666667E-3</v>
      </c>
      <c r="T128" s="270">
        <v>2.0816659994661322E-3</v>
      </c>
      <c r="U128" s="270">
        <v>1E-3</v>
      </c>
      <c r="V128" s="270">
        <v>-0.72760687510899902</v>
      </c>
      <c r="W128" s="270">
        <v>0.89262365270152899</v>
      </c>
      <c r="X128" s="270">
        <v>-0.81799999999999995</v>
      </c>
      <c r="Y128" s="270">
        <v>-0.13033333333333344</v>
      </c>
      <c r="Z128" s="270">
        <v>2.9815811800676051</v>
      </c>
      <c r="AA128" s="270">
        <v>1.8900000000000001</v>
      </c>
      <c r="AB128" s="270">
        <v>-0.19763335308309413</v>
      </c>
      <c r="AC128" s="255"/>
    </row>
    <row r="129" spans="1:29">
      <c r="A129" s="250" t="s">
        <v>563</v>
      </c>
      <c r="B129" s="273" t="s">
        <v>139</v>
      </c>
      <c r="C129" s="272">
        <v>136306</v>
      </c>
      <c r="D129" s="266" t="s">
        <v>562</v>
      </c>
      <c r="E129" s="271">
        <v>7.8999999999999996E-5</v>
      </c>
      <c r="F129" s="265">
        <v>0.13750000000000001</v>
      </c>
      <c r="G129" s="265">
        <v>0.13766666666666669</v>
      </c>
      <c r="H129" s="265">
        <v>4.1103527829129176E-2</v>
      </c>
      <c r="I129" s="265">
        <v>1.1499999999999996E-2</v>
      </c>
      <c r="J129" s="271">
        <v>3.4848606038276491</v>
      </c>
      <c r="K129" s="270">
        <v>5.8400558594857099E-2</v>
      </c>
      <c r="L129" s="270">
        <v>3.0000000000000001E-3</v>
      </c>
      <c r="M129" s="270">
        <v>4.1999999999999997E-3</v>
      </c>
      <c r="N129" s="270">
        <v>2.6832815729997479E-3</v>
      </c>
      <c r="O129" s="270">
        <v>1E-3</v>
      </c>
      <c r="P129" s="270">
        <v>0.94868329805051377</v>
      </c>
      <c r="Q129" s="270">
        <v>5.0809590813089701E-2</v>
      </c>
      <c r="R129" s="270">
        <v>7.0000000000000001E-3</v>
      </c>
      <c r="S129" s="270">
        <v>6.1999999999999989E-3</v>
      </c>
      <c r="T129" s="270">
        <v>4.1472882706655454E-3</v>
      </c>
      <c r="U129" s="270">
        <v>3.9999999999999992E-3</v>
      </c>
      <c r="V129" s="270">
        <v>1.2374368670764584</v>
      </c>
      <c r="W129" s="270">
        <v>8.6620803786607303E-2</v>
      </c>
      <c r="X129" s="270">
        <v>-4.2385000000000002</v>
      </c>
      <c r="Y129" s="270">
        <v>-4.4667500000000002</v>
      </c>
      <c r="Z129" s="270">
        <v>1.2469109497741475</v>
      </c>
      <c r="AA129" s="270">
        <v>0.79500000000000015</v>
      </c>
      <c r="AB129" s="270">
        <v>-1.0994237911774924</v>
      </c>
      <c r="AC129" s="255"/>
    </row>
    <row r="130" spans="1:29">
      <c r="A130" s="250" t="s">
        <v>561</v>
      </c>
      <c r="B130" s="273" t="s">
        <v>139</v>
      </c>
      <c r="C130" s="272">
        <v>136306</v>
      </c>
      <c r="D130" s="266" t="s">
        <v>560</v>
      </c>
      <c r="E130" s="271">
        <v>2.8600000000000001E-5</v>
      </c>
      <c r="F130" s="265">
        <v>-0.20550000000000002</v>
      </c>
      <c r="G130" s="265">
        <v>-0.19766666666666666</v>
      </c>
      <c r="H130" s="265">
        <v>2.2097511172075462E-2</v>
      </c>
      <c r="I130" s="265">
        <v>1.8500000000000003E-2</v>
      </c>
      <c r="J130" s="271">
        <v>4.5741179775386103</v>
      </c>
      <c r="K130" s="270">
        <v>0.62954449967021398</v>
      </c>
      <c r="L130" s="270">
        <v>3.0000000000000001E-3</v>
      </c>
      <c r="M130" s="270">
        <v>1E-3</v>
      </c>
      <c r="N130" s="270">
        <v>3.0822070014844883E-3</v>
      </c>
      <c r="O130" s="270">
        <v>0</v>
      </c>
      <c r="P130" s="270">
        <v>1</v>
      </c>
      <c r="Q130" s="270">
        <v>7.8694813040677703E-3</v>
      </c>
      <c r="R130" s="270">
        <v>1.2999999999999999E-2</v>
      </c>
      <c r="S130" s="270">
        <v>1.2749999999999999E-2</v>
      </c>
      <c r="T130" s="270">
        <v>2.0615528128088297E-3</v>
      </c>
      <c r="U130" s="270">
        <v>1E-3</v>
      </c>
      <c r="V130" s="270">
        <v>3.1529631254723287</v>
      </c>
      <c r="W130" s="270">
        <v>0.44677341112178098</v>
      </c>
      <c r="X130" s="270">
        <v>2.5325000000000002</v>
      </c>
      <c r="Y130" s="270">
        <v>2.0947499999999999</v>
      </c>
      <c r="Z130" s="270">
        <v>1.8916333991201009</v>
      </c>
      <c r="AA130" s="270">
        <v>0.96699999999999997</v>
      </c>
      <c r="AB130" s="270">
        <v>0.64260586453708124</v>
      </c>
      <c r="AC130" s="255"/>
    </row>
    <row r="131" spans="1:29">
      <c r="A131" s="250" t="s">
        <v>559</v>
      </c>
      <c r="B131" s="273" t="s">
        <v>139</v>
      </c>
      <c r="C131" s="272">
        <v>136306</v>
      </c>
      <c r="D131" s="266" t="s">
        <v>558</v>
      </c>
      <c r="E131" s="271">
        <v>0.12974083</v>
      </c>
      <c r="F131" s="265">
        <v>5.1500000000000004E-2</v>
      </c>
      <c r="G131" s="265">
        <v>5.9833333333333329E-2</v>
      </c>
      <c r="H131" s="265">
        <v>5.5169738081669369E-2</v>
      </c>
      <c r="I131" s="265">
        <v>5.7000000000000002E-2</v>
      </c>
      <c r="J131" s="271">
        <v>0.56165226356271192</v>
      </c>
      <c r="K131" s="270">
        <v>4.4535374623156602E-3</v>
      </c>
      <c r="L131" s="270">
        <v>2.4E-2</v>
      </c>
      <c r="M131" s="270">
        <v>2.1599999999999998E-2</v>
      </c>
      <c r="N131" s="270">
        <v>3.7815340802378077E-3</v>
      </c>
      <c r="O131" s="270">
        <v>1.0000000000000009E-3</v>
      </c>
      <c r="P131" s="270">
        <v>7.5894663844041093</v>
      </c>
      <c r="Q131" s="270">
        <v>1.30794851655598E-2</v>
      </c>
      <c r="R131" s="270">
        <v>1.7999999999999999E-2</v>
      </c>
      <c r="S131" s="270">
        <v>1.7333333333333333E-2</v>
      </c>
      <c r="T131" s="270">
        <v>2.0816659994661326E-3</v>
      </c>
      <c r="U131" s="270">
        <v>1.0000000000000009E-3</v>
      </c>
      <c r="V131" s="270">
        <v>4.3656412506539937</v>
      </c>
      <c r="W131" s="270">
        <v>4.5202628721015999E-3</v>
      </c>
      <c r="X131" s="270">
        <v>14.523999999999999</v>
      </c>
      <c r="Y131" s="270">
        <v>13.605599999999999</v>
      </c>
      <c r="Z131" s="270">
        <v>2.989548009315123</v>
      </c>
      <c r="AA131" s="270">
        <v>1.6280000000000019</v>
      </c>
      <c r="AB131" s="270">
        <v>3.5164815389590593</v>
      </c>
      <c r="AC131" s="255"/>
    </row>
    <row r="132" spans="1:29">
      <c r="A132" s="250" t="s">
        <v>557</v>
      </c>
      <c r="B132" s="273" t="s">
        <v>139</v>
      </c>
      <c r="C132" s="272">
        <v>136306</v>
      </c>
      <c r="D132" s="266" t="s">
        <v>556</v>
      </c>
      <c r="E132" s="271">
        <v>2.58E-5</v>
      </c>
      <c r="F132" s="265">
        <v>0.61299999999999999</v>
      </c>
      <c r="G132" s="265">
        <v>0.58550000000000002</v>
      </c>
      <c r="H132" s="265">
        <v>9.810096839481286E-2</v>
      </c>
      <c r="I132" s="265">
        <v>7.0000000000000007E-2</v>
      </c>
      <c r="J132" s="271">
        <v>5.5873356156642267</v>
      </c>
      <c r="K132" s="270">
        <v>4.7227177588333204E-3</v>
      </c>
      <c r="L132" s="270">
        <v>1.2999999999999999E-2</v>
      </c>
      <c r="M132" s="270">
        <v>1.3749999999999998E-2</v>
      </c>
      <c r="N132" s="270">
        <v>2.217355782608346E-3</v>
      </c>
      <c r="O132" s="270">
        <v>4.9999999999999958E-4</v>
      </c>
      <c r="P132" s="270">
        <v>4.2743736699392896</v>
      </c>
      <c r="Q132" s="270">
        <v>3.3737939812978797E-2</v>
      </c>
      <c r="R132" s="270">
        <v>8.0000000000000002E-3</v>
      </c>
      <c r="S132" s="270">
        <v>8.0000000000000002E-3</v>
      </c>
      <c r="T132" s="270">
        <v>4.163331998932266E-3</v>
      </c>
      <c r="U132" s="270">
        <v>2.9999999999999996E-3</v>
      </c>
      <c r="V132" s="270">
        <v>1.6</v>
      </c>
      <c r="W132" s="270">
        <v>0.89262365270152899</v>
      </c>
      <c r="X132" s="270">
        <v>0.71899999999999997</v>
      </c>
      <c r="Y132" s="270">
        <v>0.64100000000000001</v>
      </c>
      <c r="Z132" s="270">
        <v>1.0471809776729137</v>
      </c>
      <c r="AA132" s="270">
        <v>0.92800000000000005</v>
      </c>
      <c r="AB132" s="270">
        <v>0.17939706718246237</v>
      </c>
      <c r="AC132" s="255"/>
    </row>
    <row r="133" spans="1:29">
      <c r="A133" s="250" t="s">
        <v>555</v>
      </c>
      <c r="B133" s="273" t="s">
        <v>139</v>
      </c>
      <c r="C133" s="272">
        <v>136306</v>
      </c>
      <c r="D133" s="266" t="s">
        <v>554</v>
      </c>
      <c r="E133" s="271">
        <v>3.4754099999999998E-4</v>
      </c>
      <c r="F133" s="265">
        <v>0.13450000000000001</v>
      </c>
      <c r="G133" s="265">
        <v>0.10566666666666667</v>
      </c>
      <c r="H133" s="265">
        <v>5.776417574933445E-2</v>
      </c>
      <c r="I133" s="265">
        <v>1.2499999999999983E-2</v>
      </c>
      <c r="J133" s="271">
        <v>3.3524985476094584</v>
      </c>
      <c r="K133" s="270">
        <v>4.5341085115618601E-2</v>
      </c>
      <c r="L133" s="270">
        <v>6.0000000000000001E-3</v>
      </c>
      <c r="M133" s="270">
        <v>6.000000000000001E-3</v>
      </c>
      <c r="N133" s="270">
        <v>1E-3</v>
      </c>
      <c r="O133" s="270">
        <v>1E-3</v>
      </c>
      <c r="P133" s="270">
        <v>1.8973665961010275</v>
      </c>
      <c r="Q133" s="270">
        <v>6.1583580903668403E-2</v>
      </c>
      <c r="R133" s="270">
        <v>6.0000000000000001E-3</v>
      </c>
      <c r="S133" s="270">
        <v>6.0000000000000001E-3</v>
      </c>
      <c r="T133" s="270">
        <v>8.1649658092772595E-4</v>
      </c>
      <c r="U133" s="270">
        <v>5.0000000000000001E-4</v>
      </c>
      <c r="V133" s="270">
        <v>1.4884168150705015</v>
      </c>
      <c r="W133" s="270">
        <v>0.14700483326206601</v>
      </c>
      <c r="X133" s="270">
        <v>5.3864999999999998</v>
      </c>
      <c r="Y133" s="270">
        <v>5.4110000000000005</v>
      </c>
      <c r="Z133" s="270">
        <v>5.722874161351676</v>
      </c>
      <c r="AA133" s="270">
        <v>4.6735000000000007</v>
      </c>
      <c r="AB133" s="270">
        <v>0.89203843139951344</v>
      </c>
      <c r="AC133" s="255"/>
    </row>
    <row r="134" spans="1:29">
      <c r="A134" s="250" t="s">
        <v>553</v>
      </c>
      <c r="B134" s="273" t="s">
        <v>140</v>
      </c>
      <c r="C134" s="272">
        <v>126637</v>
      </c>
      <c r="D134" s="266" t="s">
        <v>552</v>
      </c>
      <c r="E134" s="271">
        <v>2.58E-5</v>
      </c>
      <c r="F134" s="265">
        <v>0.32350000000000001</v>
      </c>
      <c r="G134" s="265">
        <v>0.32733333333333331</v>
      </c>
      <c r="H134" s="265">
        <v>8.5092302824638547E-2</v>
      </c>
      <c r="I134" s="265">
        <v>2.7500000000000024E-2</v>
      </c>
      <c r="J134" s="271">
        <v>5.9780208408405056</v>
      </c>
      <c r="K134" s="270">
        <v>2.6464340833834001E-2</v>
      </c>
      <c r="L134" s="270">
        <v>-5.4999999999999997E-3</v>
      </c>
      <c r="M134" s="270">
        <v>-5.5000000000000005E-3</v>
      </c>
      <c r="N134" s="270">
        <v>1.2909944487358056E-3</v>
      </c>
      <c r="O134" s="270">
        <v>1E-3</v>
      </c>
      <c r="P134" s="270">
        <v>-1.7392527130926085</v>
      </c>
      <c r="Q134" s="270">
        <v>0.11773942800954899</v>
      </c>
      <c r="R134" s="270">
        <v>-4.5000000000000005E-3</v>
      </c>
      <c r="S134" s="270">
        <v>-4.2500000000000003E-3</v>
      </c>
      <c r="T134" s="270">
        <v>2.7537852736430508E-3</v>
      </c>
      <c r="U134" s="270">
        <v>2E-3</v>
      </c>
      <c r="V134" s="270">
        <v>-1.0062305898749055</v>
      </c>
      <c r="W134" s="270">
        <v>0.34594612961246701</v>
      </c>
      <c r="X134" s="270">
        <v>-3.1975000000000002</v>
      </c>
      <c r="Y134" s="270">
        <v>-3.1975000000000002</v>
      </c>
      <c r="Z134" s="270">
        <v>1.478560279461071</v>
      </c>
      <c r="AA134" s="270">
        <v>1.0455000000000001</v>
      </c>
      <c r="AB134" s="270">
        <v>-0.81812292148945709</v>
      </c>
      <c r="AC134" s="255"/>
    </row>
    <row r="135" spans="1:29">
      <c r="A135" s="250" t="s">
        <v>551</v>
      </c>
      <c r="B135" s="273" t="s">
        <v>140</v>
      </c>
      <c r="C135" s="272">
        <v>126637</v>
      </c>
      <c r="D135" s="266" t="s">
        <v>550</v>
      </c>
      <c r="E135" s="271">
        <v>3.1600000000000002E-5</v>
      </c>
      <c r="F135" s="265">
        <v>-0.16750000000000001</v>
      </c>
      <c r="G135" s="265">
        <v>-0.17549999999999999</v>
      </c>
      <c r="H135" s="265">
        <v>2.0969024774652758E-2</v>
      </c>
      <c r="I135" s="265">
        <v>1.150000000000001E-2</v>
      </c>
      <c r="J135" s="271">
        <v>-4.2451938264809526</v>
      </c>
      <c r="K135" s="270">
        <v>4.6458621784246701E-2</v>
      </c>
      <c r="L135" s="270">
        <v>4.5000000000000005E-3</v>
      </c>
      <c r="M135" s="270">
        <v>5.0000000000000001E-3</v>
      </c>
      <c r="N135" s="270">
        <v>2.160246899469287E-3</v>
      </c>
      <c r="O135" s="270">
        <v>1.0000000000000005E-3</v>
      </c>
      <c r="P135" s="270">
        <v>1.4230249470757708</v>
      </c>
      <c r="Q135" s="270">
        <v>0.14322153238344801</v>
      </c>
      <c r="R135" s="270">
        <v>4.5000000000000005E-3</v>
      </c>
      <c r="S135" s="270">
        <v>4.5000000000000005E-3</v>
      </c>
      <c r="T135" s="270">
        <v>1.7320508075688774E-3</v>
      </c>
      <c r="U135" s="270">
        <v>1.5E-3</v>
      </c>
      <c r="V135" s="270">
        <v>1.0533703247651751</v>
      </c>
      <c r="W135" s="270">
        <v>4.6228771395247399E-2</v>
      </c>
      <c r="X135" s="270">
        <v>5.3879999999999999</v>
      </c>
      <c r="Y135" s="270">
        <v>5.5412499999999998</v>
      </c>
      <c r="Z135" s="270">
        <v>1.932179317937823</v>
      </c>
      <c r="AA135" s="270">
        <v>1.0585000000000002</v>
      </c>
      <c r="AB135" s="270">
        <v>1.364408758960904</v>
      </c>
      <c r="AC135" s="255"/>
    </row>
    <row r="136" spans="1:29">
      <c r="A136" s="250" t="s">
        <v>549</v>
      </c>
      <c r="B136" s="273" t="s">
        <v>140</v>
      </c>
      <c r="C136" s="272">
        <v>126637</v>
      </c>
      <c r="D136" s="266" t="s">
        <v>548</v>
      </c>
      <c r="E136" s="271">
        <v>3.1600000000000002E-5</v>
      </c>
      <c r="F136" s="265">
        <v>-0.17799999999999999</v>
      </c>
      <c r="G136" s="265">
        <v>-0.16983333333333331</v>
      </c>
      <c r="H136" s="265">
        <v>2.9929918142220204E-2</v>
      </c>
      <c r="I136" s="265">
        <v>8.9999999999999941E-3</v>
      </c>
      <c r="J136" s="271">
        <v>-4.6839615542315851</v>
      </c>
      <c r="K136" s="270">
        <v>0.20474291606247</v>
      </c>
      <c r="L136" s="270">
        <v>3.0000000000000001E-3</v>
      </c>
      <c r="M136" s="270">
        <v>2.7499999999999998E-3</v>
      </c>
      <c r="N136" s="270">
        <v>1.2583057392117915E-3</v>
      </c>
      <c r="O136" s="270">
        <v>5.0000000000000001E-4</v>
      </c>
      <c r="P136" s="270">
        <v>0.98639392383214375</v>
      </c>
      <c r="Q136" s="270">
        <v>1.7819407647989199E-2</v>
      </c>
      <c r="R136" s="270">
        <v>6.0000000000000001E-3</v>
      </c>
      <c r="S136" s="270">
        <v>7.6E-3</v>
      </c>
      <c r="T136" s="270">
        <v>2.6076809620810596E-3</v>
      </c>
      <c r="U136" s="270">
        <v>0</v>
      </c>
      <c r="V136" s="270">
        <v>1.5</v>
      </c>
      <c r="W136" s="270">
        <v>1.1669946064717799E-2</v>
      </c>
      <c r="X136" s="270">
        <v>6.3410000000000002</v>
      </c>
      <c r="Y136" s="270">
        <v>7.0742000000000003</v>
      </c>
      <c r="Z136" s="270">
        <v>2.654362390480995</v>
      </c>
      <c r="AA136" s="270">
        <v>1.8630000000000004</v>
      </c>
      <c r="AB136" s="270">
        <v>1.4969921729828506</v>
      </c>
      <c r="AC136" s="255"/>
    </row>
    <row r="137" spans="1:29">
      <c r="A137" s="250" t="s">
        <v>547</v>
      </c>
      <c r="B137" s="273" t="s">
        <v>140</v>
      </c>
      <c r="C137" s="272">
        <v>126637</v>
      </c>
      <c r="D137" s="266" t="s">
        <v>546</v>
      </c>
      <c r="E137" s="271">
        <v>2.58E-5</v>
      </c>
      <c r="F137" s="265">
        <v>0.4345</v>
      </c>
      <c r="G137" s="265">
        <v>0.46333333333333332</v>
      </c>
      <c r="H137" s="265">
        <v>7.2646403902740062E-2</v>
      </c>
      <c r="I137" s="265">
        <v>2.4999999999999994E-2</v>
      </c>
      <c r="J137" s="271">
        <v>8.4565706458370027</v>
      </c>
      <c r="K137" s="270">
        <v>0.56115337346713201</v>
      </c>
      <c r="L137" s="270">
        <v>1.5E-3</v>
      </c>
      <c r="M137" s="270">
        <v>1.25E-3</v>
      </c>
      <c r="N137" s="270">
        <v>9.5742710775633809E-4</v>
      </c>
      <c r="O137" s="270">
        <v>5.0000000000000001E-4</v>
      </c>
      <c r="P137" s="270">
        <v>0.49319696191607187</v>
      </c>
      <c r="Q137" s="270">
        <v>0.49593770883678201</v>
      </c>
      <c r="R137" s="270">
        <v>2E-3</v>
      </c>
      <c r="S137" s="270">
        <v>2.2000000000000001E-3</v>
      </c>
      <c r="T137" s="270">
        <v>3.0331501776206201E-3</v>
      </c>
      <c r="U137" s="270">
        <v>2E-3</v>
      </c>
      <c r="V137" s="270">
        <v>0.44721359549995798</v>
      </c>
      <c r="W137" s="270">
        <v>0.44860598362130399</v>
      </c>
      <c r="X137" s="270">
        <v>2.7589999999999999</v>
      </c>
      <c r="Y137" s="270">
        <v>2.0913333333333335</v>
      </c>
      <c r="Z137" s="270">
        <v>1.6145867376308196</v>
      </c>
      <c r="AA137" s="270">
        <v>0.50600000000000023</v>
      </c>
      <c r="AB137" s="270">
        <v>0.71659678692277962</v>
      </c>
      <c r="AC137" s="255"/>
    </row>
    <row r="138" spans="1:29">
      <c r="A138" s="250" t="s">
        <v>545</v>
      </c>
      <c r="B138" s="273" t="s">
        <v>140</v>
      </c>
      <c r="C138" s="272">
        <v>126637</v>
      </c>
      <c r="D138" s="266" t="s">
        <v>544</v>
      </c>
      <c r="E138" s="271">
        <v>1.8545219999999999E-3</v>
      </c>
      <c r="F138" s="265">
        <v>0.10300000000000001</v>
      </c>
      <c r="G138" s="265">
        <v>9.2333333333333337E-2</v>
      </c>
      <c r="H138" s="265">
        <v>8.1246538387798384E-2</v>
      </c>
      <c r="I138" s="265">
        <v>6.2E-2</v>
      </c>
      <c r="J138" s="271">
        <v>1.0449658416364369</v>
      </c>
      <c r="K138" s="270">
        <v>5.1337176267911497E-3</v>
      </c>
      <c r="L138" s="270">
        <v>-0.01</v>
      </c>
      <c r="M138" s="270">
        <v>-9.4000000000000004E-3</v>
      </c>
      <c r="N138" s="270">
        <v>2.0736441353327718E-3</v>
      </c>
      <c r="O138" s="270">
        <v>9.9999999999999915E-4</v>
      </c>
      <c r="P138" s="270">
        <v>-3.1622776601683795</v>
      </c>
      <c r="Q138" s="270">
        <v>1.5534712158288499E-2</v>
      </c>
      <c r="R138" s="270">
        <v>-1.0499999999999999E-2</v>
      </c>
      <c r="S138" s="270">
        <v>-1.025E-2</v>
      </c>
      <c r="T138" s="270">
        <v>1.707825127659933E-3</v>
      </c>
      <c r="U138" s="270">
        <v>1.0000000000000009E-3</v>
      </c>
      <c r="V138" s="270">
        <v>-2.546624062881496</v>
      </c>
      <c r="W138" s="270">
        <v>4.1428015090391297E-2</v>
      </c>
      <c r="X138" s="270">
        <v>-7.6654999999999998</v>
      </c>
      <c r="Y138" s="270">
        <v>-7.4952500000000004</v>
      </c>
      <c r="Z138" s="270">
        <v>5.350167497378</v>
      </c>
      <c r="AA138" s="270">
        <v>4.2645</v>
      </c>
      <c r="AB138" s="270">
        <v>-1.3469135332032351</v>
      </c>
      <c r="AC138" s="255"/>
    </row>
    <row r="139" spans="1:29">
      <c r="A139" s="250" t="s">
        <v>543</v>
      </c>
      <c r="B139" s="273" t="s">
        <v>140</v>
      </c>
      <c r="C139" s="272">
        <v>126637</v>
      </c>
      <c r="D139" s="266" t="s">
        <v>542</v>
      </c>
      <c r="E139" s="271">
        <v>6.4200000000000002E-5</v>
      </c>
      <c r="F139" s="265">
        <v>-0.10400000000000001</v>
      </c>
      <c r="G139" s="265">
        <v>-0.106</v>
      </c>
      <c r="H139" s="265">
        <v>2.7700180504827015E-2</v>
      </c>
      <c r="I139" s="265">
        <v>1.55E-2</v>
      </c>
      <c r="J139" s="271">
        <v>-2.4552614575731879</v>
      </c>
      <c r="K139" s="270">
        <v>4.7709770827238998E-3</v>
      </c>
      <c r="L139" s="270">
        <v>1.2999999999999999E-2</v>
      </c>
      <c r="M139" s="270">
        <v>1.0199999999999999E-2</v>
      </c>
      <c r="N139" s="270">
        <v>4.324349662087933E-3</v>
      </c>
      <c r="O139" s="270">
        <v>1.0000000000000009E-3</v>
      </c>
      <c r="P139" s="270">
        <v>4.1109609582188922</v>
      </c>
      <c r="Q139" s="270">
        <v>7.73200347871013E-3</v>
      </c>
      <c r="R139" s="270">
        <v>1.2E-2</v>
      </c>
      <c r="S139" s="270">
        <v>1.3500000000000002E-2</v>
      </c>
      <c r="T139" s="270">
        <v>3.7859388972001761E-3</v>
      </c>
      <c r="U139" s="270">
        <v>1.0000000000000009E-3</v>
      </c>
      <c r="V139" s="270">
        <v>2.9104275004359961</v>
      </c>
      <c r="W139" s="270">
        <v>0.92844915856151999</v>
      </c>
      <c r="X139" s="270">
        <v>-2.0499999999999741E-2</v>
      </c>
      <c r="Y139" s="270">
        <v>0.55549999999999988</v>
      </c>
      <c r="Z139" s="270">
        <v>3.8238098366245494</v>
      </c>
      <c r="AA139" s="270">
        <v>2.5715000000000003</v>
      </c>
      <c r="AB139" s="270">
        <v>-8.624389958340202E-3</v>
      </c>
      <c r="AC139" s="255"/>
    </row>
    <row r="140" spans="1:29">
      <c r="A140" s="269" t="s">
        <v>541</v>
      </c>
      <c r="B140" s="268" t="s">
        <v>32</v>
      </c>
      <c r="C140" s="267">
        <v>80194</v>
      </c>
      <c r="D140" s="277" t="s">
        <v>540</v>
      </c>
      <c r="E140" s="271">
        <v>2.1796399999999999E-4</v>
      </c>
      <c r="F140" s="276">
        <v>-9.1999999999999998E-2</v>
      </c>
      <c r="G140" s="276">
        <v>-9.1999999999999985E-2</v>
      </c>
      <c r="H140" s="276">
        <v>4.3768710284859923E-2</v>
      </c>
      <c r="I140" s="276">
        <v>2.4499999999999997E-2</v>
      </c>
      <c r="J140" s="271">
        <v>-1.8093142902983708</v>
      </c>
      <c r="K140" s="263">
        <v>3.0496031993696399E-2</v>
      </c>
      <c r="L140" s="263">
        <v>-8.0000000000000002E-3</v>
      </c>
      <c r="M140" s="263">
        <v>-8.666666666666668E-3</v>
      </c>
      <c r="N140" s="263">
        <v>3.0550504633038915E-3</v>
      </c>
      <c r="O140" s="263">
        <v>2E-3</v>
      </c>
      <c r="P140" s="263">
        <v>-1.7888543819998319</v>
      </c>
      <c r="Q140" s="263">
        <v>4.2943164075846998E-3</v>
      </c>
      <c r="R140" s="263">
        <v>-2.3E-2</v>
      </c>
      <c r="S140" s="263">
        <v>-2.2200000000000001E-2</v>
      </c>
      <c r="T140" s="263">
        <v>6.2209324059983176E-3</v>
      </c>
      <c r="U140" s="263">
        <v>5.000000000000001E-3</v>
      </c>
      <c r="V140" s="263">
        <v>-3.5919965234379392</v>
      </c>
      <c r="W140" s="263">
        <v>7.3588253713880499E-3</v>
      </c>
      <c r="X140" s="263">
        <v>-8.2430000000000003</v>
      </c>
      <c r="Y140" s="263">
        <v>-8.7040000000000006</v>
      </c>
      <c r="Z140" s="263">
        <v>2.5583252334290854</v>
      </c>
      <c r="AA140" s="263">
        <v>1.6440000000000006</v>
      </c>
      <c r="AB140" s="263">
        <v>-2.7204388181869721</v>
      </c>
      <c r="AC140" s="255"/>
    </row>
    <row r="141" spans="1:29">
      <c r="A141" s="269" t="s">
        <v>539</v>
      </c>
      <c r="B141" s="268" t="s">
        <v>32</v>
      </c>
      <c r="C141" s="267">
        <v>80194</v>
      </c>
      <c r="D141" s="277" t="s">
        <v>538</v>
      </c>
      <c r="E141" s="271">
        <v>2.142213E-3</v>
      </c>
      <c r="F141" s="276">
        <v>5.6500000000000002E-2</v>
      </c>
      <c r="G141" s="276">
        <v>7.5999999999999998E-2</v>
      </c>
      <c r="H141" s="276">
        <v>3.6465051761926798E-2</v>
      </c>
      <c r="I141" s="276">
        <v>3.5500000000000004E-2</v>
      </c>
      <c r="J141" s="271">
        <v>0.88932099995084835</v>
      </c>
      <c r="K141" s="263">
        <v>1.3066105783627199E-2</v>
      </c>
      <c r="L141" s="263">
        <v>-9.4999999999999998E-3</v>
      </c>
      <c r="M141" s="263">
        <v>-8.5000000000000006E-3</v>
      </c>
      <c r="N141" s="263">
        <v>3.3166247903553964E-3</v>
      </c>
      <c r="O141" s="263">
        <v>1.4999999999999996E-3</v>
      </c>
      <c r="P141" s="263">
        <v>-2.223781796726481</v>
      </c>
      <c r="Q141" s="263">
        <v>6.8631315680269204E-3</v>
      </c>
      <c r="R141" s="263">
        <v>-1.9000000000000003E-2</v>
      </c>
      <c r="S141" s="263">
        <v>-1.7999999999999999E-2</v>
      </c>
      <c r="T141" s="263">
        <v>4.5460605656619593E-3</v>
      </c>
      <c r="U141" s="263">
        <v>2.4999999999999988E-3</v>
      </c>
      <c r="V141" s="263">
        <v>-4.0279919440241692</v>
      </c>
      <c r="W141" s="263">
        <v>0.10653014213324601</v>
      </c>
      <c r="X141" s="263">
        <v>-2.9860000000000002</v>
      </c>
      <c r="Y141" s="263">
        <v>-3.3163333333333331</v>
      </c>
      <c r="Z141" s="263">
        <v>1.0050732974929424</v>
      </c>
      <c r="AA141" s="263">
        <v>0.46800000000000042</v>
      </c>
      <c r="AB141" s="263">
        <v>-1.1182802793352478</v>
      </c>
      <c r="AC141" s="255"/>
    </row>
    <row r="142" spans="1:29">
      <c r="A142" s="269" t="s">
        <v>537</v>
      </c>
      <c r="B142" s="268" t="s">
        <v>32</v>
      </c>
      <c r="C142" s="267">
        <v>80194</v>
      </c>
      <c r="D142" s="277" t="s">
        <v>536</v>
      </c>
      <c r="E142" s="271">
        <v>2.6599999999999999E-5</v>
      </c>
      <c r="F142" s="276">
        <v>-0.23699999999999999</v>
      </c>
      <c r="G142" s="276">
        <v>-0.23483333333333331</v>
      </c>
      <c r="H142" s="276">
        <v>2.0680909070928198E-2</v>
      </c>
      <c r="I142" s="276">
        <v>1.7500000000000002E-2</v>
      </c>
      <c r="J142" s="271">
        <v>-5.3818119255947172</v>
      </c>
      <c r="K142" s="263">
        <v>0.67337644315279499</v>
      </c>
      <c r="L142" s="263">
        <v>-2.5000000000000005E-3</v>
      </c>
      <c r="M142" s="263">
        <v>-3.0000000000000001E-3</v>
      </c>
      <c r="N142" s="263">
        <v>1.055146119422961E-2</v>
      </c>
      <c r="O142" s="263">
        <v>8.5000000000000006E-3</v>
      </c>
      <c r="P142" s="263">
        <v>-0.26612314770617479</v>
      </c>
      <c r="Q142" s="263">
        <v>0.25538612047262499</v>
      </c>
      <c r="R142" s="263">
        <v>-1E-3</v>
      </c>
      <c r="S142" s="263">
        <v>-7.3999999999999995E-3</v>
      </c>
      <c r="T142" s="263">
        <v>1.128273016605467E-2</v>
      </c>
      <c r="U142" s="263">
        <v>4.0000000000000001E-3</v>
      </c>
      <c r="V142" s="263">
        <v>-0.17677669529663689</v>
      </c>
      <c r="W142" s="263">
        <v>0.16423444718446301</v>
      </c>
      <c r="X142" s="263">
        <v>-3.0409999999999999</v>
      </c>
      <c r="Y142" s="263">
        <v>-3.3807499999999999</v>
      </c>
      <c r="Z142" s="263">
        <v>3.9962967336439541</v>
      </c>
      <c r="AA142" s="263">
        <v>2.9094999999999995</v>
      </c>
      <c r="AB142" s="263">
        <v>-0.75053467290061737</v>
      </c>
      <c r="AC142" s="255"/>
    </row>
    <row r="143" spans="1:29">
      <c r="A143" s="269" t="s">
        <v>535</v>
      </c>
      <c r="B143" s="268" t="s">
        <v>32</v>
      </c>
      <c r="C143" s="267">
        <v>80194</v>
      </c>
      <c r="D143" s="277" t="s">
        <v>534</v>
      </c>
      <c r="E143" s="271">
        <v>1.74575E-4</v>
      </c>
      <c r="F143" s="276">
        <v>-7.4999999999999997E-2</v>
      </c>
      <c r="G143" s="276">
        <v>-7.9500000000000001E-2</v>
      </c>
      <c r="H143" s="276">
        <v>1.7383900597966996E-2</v>
      </c>
      <c r="I143" s="276">
        <v>5.5000000000000049E-3</v>
      </c>
      <c r="J143" s="271">
        <v>-2.0545248181578697</v>
      </c>
      <c r="K143" s="263">
        <v>0.30992649760326701</v>
      </c>
      <c r="L143" s="263">
        <v>3.0000000000000001E-3</v>
      </c>
      <c r="M143" s="263">
        <v>3.0000000000000001E-3</v>
      </c>
      <c r="N143" s="263">
        <v>3.366501646120693E-3</v>
      </c>
      <c r="O143" s="263">
        <v>2.5000000000000001E-3</v>
      </c>
      <c r="P143" s="263">
        <v>0.63599872800381607</v>
      </c>
      <c r="Q143" s="263">
        <v>0.45909472241974097</v>
      </c>
      <c r="R143" s="263">
        <v>4.5000000000000005E-3</v>
      </c>
      <c r="S143" s="263">
        <v>2.7499999999999998E-3</v>
      </c>
      <c r="T143" s="263">
        <v>5.4390562906935737E-3</v>
      </c>
      <c r="U143" s="263">
        <v>2E-3</v>
      </c>
      <c r="V143" s="263">
        <v>1.0062305898749055</v>
      </c>
      <c r="W143" s="263">
        <v>2.77708564820499E-2</v>
      </c>
      <c r="X143" s="263">
        <v>-6.4480000000000004</v>
      </c>
      <c r="Y143" s="263">
        <v>-5.99</v>
      </c>
      <c r="Z143" s="263">
        <v>3.8536390593827012</v>
      </c>
      <c r="AA143" s="263">
        <v>2.0044999999999997</v>
      </c>
      <c r="AB143" s="263">
        <v>-1.9725068685278362</v>
      </c>
      <c r="AC143" s="255"/>
    </row>
    <row r="144" spans="1:29" s="274" customFormat="1">
      <c r="A144" s="269" t="s">
        <v>533</v>
      </c>
      <c r="B144" s="268" t="s">
        <v>32</v>
      </c>
      <c r="C144" s="267">
        <v>80194</v>
      </c>
      <c r="D144" s="277" t="s">
        <v>532</v>
      </c>
      <c r="E144" s="271">
        <v>0.138290785</v>
      </c>
      <c r="F144" s="276">
        <v>6.5000000000000002E-2</v>
      </c>
      <c r="G144" s="276">
        <v>3.8166666666666661E-2</v>
      </c>
      <c r="H144" s="276">
        <v>4.5850845139430108E-2</v>
      </c>
      <c r="I144" s="276">
        <v>2.2999999999999993E-2</v>
      </c>
      <c r="J144" s="271">
        <v>1.3188889263372505</v>
      </c>
      <c r="K144" s="263">
        <v>0.53153349394458005</v>
      </c>
      <c r="L144" s="263">
        <v>1.5E-3</v>
      </c>
      <c r="M144" s="263">
        <v>1.75E-3</v>
      </c>
      <c r="N144" s="263">
        <v>2.5000000000000001E-3</v>
      </c>
      <c r="O144" s="263">
        <v>1.5E-3</v>
      </c>
      <c r="P144" s="263">
        <v>0.3511234415883917</v>
      </c>
      <c r="Q144" s="263">
        <v>0.64272680193470799</v>
      </c>
      <c r="R144" s="263">
        <v>-5.0000000000000001E-3</v>
      </c>
      <c r="S144" s="263">
        <v>-2E-3</v>
      </c>
      <c r="T144" s="263">
        <v>7.4498322128756702E-3</v>
      </c>
      <c r="U144" s="263">
        <v>3.9999999999999992E-3</v>
      </c>
      <c r="V144" s="263">
        <v>-0.88388347648318455</v>
      </c>
      <c r="W144" s="263">
        <v>7.3970799022250898E-3</v>
      </c>
      <c r="X144" s="263">
        <v>-8.8275000000000006</v>
      </c>
      <c r="Y144" s="263">
        <v>-9.0077499999999997</v>
      </c>
      <c r="Z144" s="263">
        <v>3.9940592029496331</v>
      </c>
      <c r="AA144" s="263">
        <v>2.7335000000000007</v>
      </c>
      <c r="AB144" s="263">
        <v>-2.3490453781778804</v>
      </c>
      <c r="AC144" s="275"/>
    </row>
    <row r="145" spans="1:29" s="274" customFormat="1">
      <c r="A145" s="250" t="s">
        <v>531</v>
      </c>
      <c r="B145" s="273" t="s">
        <v>37</v>
      </c>
      <c r="C145" s="272">
        <v>23074</v>
      </c>
      <c r="D145" s="266" t="s">
        <v>530</v>
      </c>
      <c r="E145" s="271">
        <v>5.3018499999999997E-4</v>
      </c>
      <c r="F145" s="265">
        <v>-8.3000000000000004E-2</v>
      </c>
      <c r="G145" s="265">
        <v>-8.0666666666666678E-2</v>
      </c>
      <c r="H145" s="265">
        <v>4.5548874848891717E-2</v>
      </c>
      <c r="I145" s="265">
        <v>8.5000000000000006E-3</v>
      </c>
      <c r="J145" s="271">
        <v>-2.1987853457996147</v>
      </c>
      <c r="K145" s="270">
        <v>7.96529145317053E-3</v>
      </c>
      <c r="L145" s="270">
        <v>-0.01</v>
      </c>
      <c r="M145" s="270">
        <v>-1.0500000000000001E-2</v>
      </c>
      <c r="N145" s="270">
        <v>3.6968455021364685E-3</v>
      </c>
      <c r="O145" s="270">
        <v>2.5000000000000001E-3</v>
      </c>
      <c r="P145" s="270">
        <v>-2.5607375986579197</v>
      </c>
      <c r="Q145" s="270">
        <v>7.0100080400546201E-3</v>
      </c>
      <c r="R145" s="270">
        <v>-1.4E-2</v>
      </c>
      <c r="S145" s="270">
        <v>-1.6399999999999998E-2</v>
      </c>
      <c r="T145" s="270">
        <v>6.7305274681855416E-3</v>
      </c>
      <c r="U145" s="270">
        <v>5.000000000000001E-3</v>
      </c>
      <c r="V145" s="270">
        <v>-2.186432666440485</v>
      </c>
      <c r="W145" s="270">
        <v>1.8525662718176801E-2</v>
      </c>
      <c r="X145" s="270">
        <v>-8.3994999999999997</v>
      </c>
      <c r="Y145" s="270">
        <v>-8.417250000000001</v>
      </c>
      <c r="Z145" s="270">
        <v>3.0392665096477911</v>
      </c>
      <c r="AA145" s="270">
        <v>2.6135000000000002</v>
      </c>
      <c r="AB145" s="270">
        <v>-1.8286193468365772</v>
      </c>
      <c r="AC145" s="275"/>
    </row>
    <row r="146" spans="1:29" s="274" customFormat="1">
      <c r="A146" s="250" t="s">
        <v>529</v>
      </c>
      <c r="B146" s="273" t="s">
        <v>37</v>
      </c>
      <c r="C146" s="272">
        <v>23074</v>
      </c>
      <c r="D146" s="266" t="s">
        <v>528</v>
      </c>
      <c r="E146" s="271">
        <v>2.58E-5</v>
      </c>
      <c r="F146" s="265">
        <v>0.39049999999999996</v>
      </c>
      <c r="G146" s="265">
        <v>0.41533333333333339</v>
      </c>
      <c r="H146" s="265">
        <v>0.11101351269102297</v>
      </c>
      <c r="I146" s="265">
        <v>6.6999999999999948E-2</v>
      </c>
      <c r="J146" s="271">
        <v>3.7008997201501148</v>
      </c>
      <c r="K146" s="270">
        <v>4.4535374623156602E-3</v>
      </c>
      <c r="L146" s="270">
        <v>-3.7999999999999999E-2</v>
      </c>
      <c r="M146" s="270">
        <v>-3.8400000000000004E-2</v>
      </c>
      <c r="N146" s="270">
        <v>4.277849927241487E-3</v>
      </c>
      <c r="O146" s="270">
        <v>3.0000000000000027E-3</v>
      </c>
      <c r="P146" s="270">
        <v>-8.9566858950295973</v>
      </c>
      <c r="Q146" s="270">
        <v>7.0100080400546201E-3</v>
      </c>
      <c r="R146" s="270">
        <v>-5.8999999999999997E-2</v>
      </c>
      <c r="S146" s="270">
        <v>-0.06</v>
      </c>
      <c r="T146" s="270">
        <v>1.009950493836206E-2</v>
      </c>
      <c r="U146" s="270">
        <v>3.0000000000000027E-3</v>
      </c>
      <c r="V146" s="270">
        <v>-11.799999999999995</v>
      </c>
      <c r="W146" s="270">
        <v>4.5202628721015999E-3</v>
      </c>
      <c r="X146" s="270">
        <v>-34.97</v>
      </c>
      <c r="Y146" s="270">
        <v>-34.527200000000001</v>
      </c>
      <c r="Z146" s="270">
        <v>3.8811861202472531</v>
      </c>
      <c r="AA146" s="270">
        <v>0.77400000000000091</v>
      </c>
      <c r="AB146" s="270">
        <v>-9.0452304947737119</v>
      </c>
      <c r="AC146" s="275"/>
    </row>
    <row r="147" spans="1:29" s="274" customFormat="1">
      <c r="A147" s="250" t="s">
        <v>527</v>
      </c>
      <c r="B147" s="273" t="s">
        <v>37</v>
      </c>
      <c r="C147" s="272">
        <v>23074</v>
      </c>
      <c r="D147" s="266" t="s">
        <v>526</v>
      </c>
      <c r="E147" s="271">
        <v>2.09636E-4</v>
      </c>
      <c r="F147" s="265">
        <v>-9.0499999999999997E-2</v>
      </c>
      <c r="G147" s="265">
        <v>-8.8500000000000009E-2</v>
      </c>
      <c r="H147" s="265">
        <v>4.3095243357010968E-2</v>
      </c>
      <c r="I147" s="265">
        <v>2.6000000000000002E-2</v>
      </c>
      <c r="J147" s="271">
        <v>-1.7251323490642132</v>
      </c>
      <c r="K147" s="270">
        <v>5.1337176267911497E-3</v>
      </c>
      <c r="L147" s="270">
        <v>-1.4999999999999999E-2</v>
      </c>
      <c r="M147" s="270">
        <v>-1.575E-2</v>
      </c>
      <c r="N147" s="270">
        <v>2.2173557826083447E-3</v>
      </c>
      <c r="O147" s="270">
        <v>4.9999999999999958E-4</v>
      </c>
      <c r="P147" s="270">
        <v>-4.9319696191607187</v>
      </c>
      <c r="Q147" s="270">
        <v>1.2247730314693801E-2</v>
      </c>
      <c r="R147" s="270">
        <v>-3.2000000000000001E-2</v>
      </c>
      <c r="S147" s="270">
        <v>-3.266666666666667E-2</v>
      </c>
      <c r="T147" s="270">
        <v>2.0816659994661343E-3</v>
      </c>
      <c r="U147" s="270">
        <v>1.0000000000000009E-3</v>
      </c>
      <c r="V147" s="270">
        <v>-7.7611400011626559</v>
      </c>
      <c r="W147" s="270">
        <v>4.5202628721015999E-3</v>
      </c>
      <c r="X147" s="270">
        <v>-19.545000000000002</v>
      </c>
      <c r="Y147" s="270">
        <v>-19.114600000000003</v>
      </c>
      <c r="Z147" s="270">
        <v>3.4314792437081589</v>
      </c>
      <c r="AA147" s="270">
        <v>2.6529999999999987</v>
      </c>
      <c r="AB147" s="270">
        <v>-4.228879496842878</v>
      </c>
      <c r="AC147" s="275"/>
    </row>
    <row r="148" spans="1:29" s="274" customFormat="1">
      <c r="A148" s="250" t="s">
        <v>525</v>
      </c>
      <c r="B148" s="273" t="s">
        <v>37</v>
      </c>
      <c r="C148" s="272">
        <v>23074</v>
      </c>
      <c r="D148" s="266" t="s">
        <v>524</v>
      </c>
      <c r="E148" s="271">
        <v>1.125957E-2</v>
      </c>
      <c r="F148" s="265">
        <v>7.0000000000000007E-2</v>
      </c>
      <c r="G148" s="265">
        <v>8.0500000000000002E-2</v>
      </c>
      <c r="H148" s="265">
        <v>8.6710437664677939E-2</v>
      </c>
      <c r="I148" s="265">
        <v>6.8000000000000005E-2</v>
      </c>
      <c r="J148" s="271">
        <v>0.65474527410909955</v>
      </c>
      <c r="K148" s="270">
        <v>9.4777938709912999E-3</v>
      </c>
      <c r="L148" s="270">
        <v>-1.7999999999999999E-2</v>
      </c>
      <c r="M148" s="270">
        <v>-1.8000000000000002E-2</v>
      </c>
      <c r="N148" s="270">
        <v>9.9999999999999915E-4</v>
      </c>
      <c r="O148" s="270">
        <v>9.9999999999999742E-4</v>
      </c>
      <c r="P148" s="270">
        <v>-5.6920997883030839</v>
      </c>
      <c r="Q148" s="270">
        <v>1.41469259787047E-2</v>
      </c>
      <c r="R148" s="270">
        <v>-2.1000000000000001E-2</v>
      </c>
      <c r="S148" s="270">
        <v>-2.2333333333333334E-2</v>
      </c>
      <c r="T148" s="270">
        <v>4.1633319989322652E-3</v>
      </c>
      <c r="U148" s="270">
        <v>2.0000000000000018E-3</v>
      </c>
      <c r="V148" s="270">
        <v>-4.6957427527495579</v>
      </c>
      <c r="W148" s="270">
        <v>4.5202628721015999E-3</v>
      </c>
      <c r="X148" s="270">
        <v>-24.585000000000001</v>
      </c>
      <c r="Y148" s="270">
        <v>-24.541999999999998</v>
      </c>
      <c r="Z148" s="270">
        <v>4.1438984865301425</v>
      </c>
      <c r="AA148" s="270">
        <v>2.6810000000000009</v>
      </c>
      <c r="AB148" s="270">
        <v>-5.2998469685421137</v>
      </c>
      <c r="AC148" s="275"/>
    </row>
    <row r="149" spans="1:29">
      <c r="A149" s="250" t="s">
        <v>523</v>
      </c>
      <c r="B149" s="273" t="s">
        <v>37</v>
      </c>
      <c r="C149" s="272">
        <v>23074</v>
      </c>
      <c r="D149" s="266" t="s">
        <v>522</v>
      </c>
      <c r="E149" s="271">
        <v>0.16857756800000001</v>
      </c>
      <c r="F149" s="265">
        <v>2.0999999999999998E-2</v>
      </c>
      <c r="G149" s="265">
        <v>2.2833333333333334E-2</v>
      </c>
      <c r="H149" s="265">
        <v>7.6962978112856309E-2</v>
      </c>
      <c r="I149" s="265">
        <v>2.0000000000000004E-2</v>
      </c>
      <c r="J149" s="271">
        <v>0.45338838503150125</v>
      </c>
      <c r="K149" s="270">
        <v>2.6789905083363999E-2</v>
      </c>
      <c r="L149" s="270">
        <v>-4.2999999999999997E-2</v>
      </c>
      <c r="M149" s="270">
        <v>-4.2999999999999997E-2</v>
      </c>
      <c r="N149" s="270">
        <v>0</v>
      </c>
      <c r="O149" s="270">
        <v>0</v>
      </c>
      <c r="P149" s="270">
        <v>-14.333333333333332</v>
      </c>
      <c r="Q149" s="270">
        <v>1.18818097874574E-2</v>
      </c>
      <c r="R149" s="270">
        <v>-6.9000000000000006E-2</v>
      </c>
      <c r="S149" s="270">
        <v>-6.8000000000000005E-2</v>
      </c>
      <c r="T149" s="270">
        <v>9.5393920141694077E-3</v>
      </c>
      <c r="U149" s="270">
        <v>7.9999999999999932E-3</v>
      </c>
      <c r="V149" s="270">
        <v>-7.7144345223742805</v>
      </c>
      <c r="W149" s="270">
        <v>4.5202628721015999E-3</v>
      </c>
      <c r="X149" s="270">
        <v>-34.162500000000001</v>
      </c>
      <c r="Y149" s="270">
        <v>-34.940249999999999</v>
      </c>
      <c r="Z149" s="270">
        <v>3.1846319907748626</v>
      </c>
      <c r="AA149" s="270">
        <v>1.7315000000000005</v>
      </c>
      <c r="AB149" s="270">
        <v>-8.2033045793224026</v>
      </c>
      <c r="AC149" s="255"/>
    </row>
    <row r="150" spans="1:29">
      <c r="A150" s="250" t="s">
        <v>521</v>
      </c>
      <c r="B150" s="273" t="s">
        <v>37</v>
      </c>
      <c r="C150" s="272">
        <v>23074</v>
      </c>
      <c r="D150" s="266" t="s">
        <v>520</v>
      </c>
      <c r="E150" s="271">
        <v>0.32714033599999998</v>
      </c>
      <c r="F150" s="265">
        <v>-4.1499999999999995E-2</v>
      </c>
      <c r="G150" s="265">
        <v>-1.2333333333333333E-2</v>
      </c>
      <c r="H150" s="265">
        <v>4.1838977042944057E-2</v>
      </c>
      <c r="I150" s="265">
        <v>1.2000000000000004E-2</v>
      </c>
      <c r="J150" s="271">
        <v>-1.0431766386330461</v>
      </c>
      <c r="K150" s="270">
        <v>1.56195232707454E-2</v>
      </c>
      <c r="L150" s="270">
        <v>6.0000000000000001E-3</v>
      </c>
      <c r="M150" s="270">
        <v>6.7499999999999999E-3</v>
      </c>
      <c r="N150" s="270">
        <v>2.2173557826083452E-3</v>
      </c>
      <c r="O150" s="270">
        <v>5.0000000000000001E-4</v>
      </c>
      <c r="P150" s="270">
        <v>1.9727878476642875</v>
      </c>
      <c r="Q150" s="270">
        <v>0.19471229979138899</v>
      </c>
      <c r="R150" s="270">
        <v>4.5000000000000005E-3</v>
      </c>
      <c r="S150" s="270">
        <v>4.0000000000000001E-3</v>
      </c>
      <c r="T150" s="270">
        <v>2.160246899469287E-3</v>
      </c>
      <c r="U150" s="270">
        <v>1E-3</v>
      </c>
      <c r="V150" s="270">
        <v>1.0914103126634986</v>
      </c>
      <c r="W150" s="270">
        <v>0.43672189592347599</v>
      </c>
      <c r="X150" s="270">
        <v>2.5644999999999998</v>
      </c>
      <c r="Y150" s="270">
        <v>2.1152500000000001</v>
      </c>
      <c r="Z150" s="270">
        <v>1.4948347456045659</v>
      </c>
      <c r="AA150" s="270">
        <v>0.41300000000000026</v>
      </c>
      <c r="AB150" s="270">
        <v>0.66768332233873595</v>
      </c>
      <c r="AC150" s="255"/>
    </row>
    <row r="151" spans="1:29">
      <c r="A151" s="250" t="s">
        <v>519</v>
      </c>
      <c r="B151" s="273" t="s">
        <v>37</v>
      </c>
      <c r="C151" s="272">
        <v>23074</v>
      </c>
      <c r="D151" s="266" t="s">
        <v>518</v>
      </c>
      <c r="E151" s="271">
        <v>1.3483700000000001E-4</v>
      </c>
      <c r="F151" s="265">
        <v>0.12</v>
      </c>
      <c r="G151" s="265">
        <v>0.11033333333333334</v>
      </c>
      <c r="H151" s="265">
        <v>4.6103145228932038E-2</v>
      </c>
      <c r="I151" s="265">
        <v>1.9500000000000003E-2</v>
      </c>
      <c r="J151" s="271">
        <v>2.6174086068941911</v>
      </c>
      <c r="K151" s="270">
        <v>7.0458580496379998E-3</v>
      </c>
      <c r="L151" s="270">
        <v>-9.9999999999999985E-3</v>
      </c>
      <c r="M151" s="270">
        <v>-1.15E-2</v>
      </c>
      <c r="N151" s="270">
        <v>3.7859388972001852E-3</v>
      </c>
      <c r="O151" s="270">
        <v>1E-3</v>
      </c>
      <c r="P151" s="270">
        <v>-3.1622776601683786</v>
      </c>
      <c r="Q151" s="270">
        <v>7.1775992981467397E-3</v>
      </c>
      <c r="R151" s="270">
        <v>-2.4500000000000001E-2</v>
      </c>
      <c r="S151" s="270">
        <v>-2.5249999999999998E-2</v>
      </c>
      <c r="T151" s="270">
        <v>6.1305247192498524E-3</v>
      </c>
      <c r="U151" s="270">
        <v>4.0000000000000018E-3</v>
      </c>
      <c r="V151" s="270">
        <v>-4.3310290347676021</v>
      </c>
      <c r="W151" s="270">
        <v>7.9200490402020998E-2</v>
      </c>
      <c r="X151" s="270">
        <v>-5.7394999999999996</v>
      </c>
      <c r="Y151" s="270">
        <v>-5.2809999999999997</v>
      </c>
      <c r="Z151" s="270">
        <v>3.5718410752253047</v>
      </c>
      <c r="AA151" s="270">
        <v>2.492</v>
      </c>
      <c r="AB151" s="270">
        <v>-1.2695455060593088</v>
      </c>
      <c r="AC151" s="255"/>
    </row>
    <row r="152" spans="1:29">
      <c r="A152" s="250" t="s">
        <v>517</v>
      </c>
      <c r="B152" s="273" t="s">
        <v>37</v>
      </c>
      <c r="C152" s="272">
        <v>23074</v>
      </c>
      <c r="D152" s="266" t="s">
        <v>516</v>
      </c>
      <c r="E152" s="271">
        <v>2.58E-5</v>
      </c>
      <c r="F152" s="265">
        <v>-0.27950000000000003</v>
      </c>
      <c r="G152" s="265">
        <v>-0.28249999999999997</v>
      </c>
      <c r="H152" s="265">
        <v>3.3712015662075538E-2</v>
      </c>
      <c r="I152" s="265">
        <v>1.5499999999999986E-2</v>
      </c>
      <c r="J152" s="271">
        <v>-6.5985151672279443</v>
      </c>
      <c r="K152" s="270">
        <v>9.3775047968786395E-3</v>
      </c>
      <c r="L152" s="270">
        <v>-2.1000000000000001E-2</v>
      </c>
      <c r="M152" s="270">
        <v>-0.02</v>
      </c>
      <c r="N152" s="270">
        <v>5.567764362830031E-3</v>
      </c>
      <c r="O152" s="270">
        <v>4.0000000000000001E-3</v>
      </c>
      <c r="P152" s="270">
        <v>-4.2</v>
      </c>
      <c r="Q152" s="270">
        <v>7.0100080400546201E-3</v>
      </c>
      <c r="R152" s="270">
        <v>-3.2500000000000001E-2</v>
      </c>
      <c r="S152" s="270">
        <v>-3.4500000000000003E-2</v>
      </c>
      <c r="T152" s="270">
        <v>4.3588989435406735E-3</v>
      </c>
      <c r="U152" s="270">
        <v>5.0000000000000044E-4</v>
      </c>
      <c r="V152" s="270">
        <v>-8.0622577482985491</v>
      </c>
      <c r="W152" s="270">
        <v>1.16398668284232E-2</v>
      </c>
      <c r="X152" s="270">
        <v>-14.625999999999999</v>
      </c>
      <c r="Y152" s="270">
        <v>-15.125333333333332</v>
      </c>
      <c r="Z152" s="270">
        <v>2.7255240474692872</v>
      </c>
      <c r="AA152" s="270">
        <v>1.9420000000000002</v>
      </c>
      <c r="AB152" s="270">
        <v>-3.4389434966073447</v>
      </c>
      <c r="AC152" s="255"/>
    </row>
    <row r="153" spans="1:29">
      <c r="A153" s="250" t="s">
        <v>515</v>
      </c>
      <c r="B153" s="273" t="s">
        <v>37</v>
      </c>
      <c r="C153" s="272">
        <v>23074</v>
      </c>
      <c r="D153" s="266" t="s">
        <v>514</v>
      </c>
      <c r="E153" s="271">
        <v>3.4400000000000003E-5</v>
      </c>
      <c r="F153" s="265">
        <v>-0.14549999999999999</v>
      </c>
      <c r="G153" s="265">
        <v>-0.14983333333333335</v>
      </c>
      <c r="H153" s="265">
        <v>1.8433664855367238E-2</v>
      </c>
      <c r="I153" s="265">
        <v>1.6499999999999987E-2</v>
      </c>
      <c r="J153" s="271">
        <v>-3.3695900212185799</v>
      </c>
      <c r="K153" s="270">
        <v>1.8806276560978399E-2</v>
      </c>
      <c r="L153" s="270">
        <v>-1.0999999999999999E-2</v>
      </c>
      <c r="M153" s="270">
        <v>-1.0333333333333332E-2</v>
      </c>
      <c r="N153" s="270">
        <v>1.1547005383792516E-3</v>
      </c>
      <c r="O153" s="270">
        <v>0</v>
      </c>
      <c r="P153" s="270">
        <v>-3.6666666666666665</v>
      </c>
      <c r="Q153" s="270">
        <v>3.1975519715659498E-2</v>
      </c>
      <c r="R153" s="270">
        <v>-0.01</v>
      </c>
      <c r="S153" s="270">
        <v>-1.0333333333333333E-2</v>
      </c>
      <c r="T153" s="270">
        <v>1.527525231651947E-3</v>
      </c>
      <c r="U153" s="270">
        <v>1.0000000000000009E-3</v>
      </c>
      <c r="V153" s="270">
        <v>-2.4253562503633299</v>
      </c>
      <c r="W153" s="270">
        <v>1.0238450908414101E-2</v>
      </c>
      <c r="X153" s="270">
        <v>-16.724</v>
      </c>
      <c r="Y153" s="270">
        <v>-17.313666666666666</v>
      </c>
      <c r="Z153" s="270">
        <v>1.1779483576682532</v>
      </c>
      <c r="AA153" s="270">
        <v>0.1769999999999996</v>
      </c>
      <c r="AB153" s="270">
        <v>-4.412868350566078</v>
      </c>
      <c r="AC153" s="255"/>
    </row>
    <row r="154" spans="1:29">
      <c r="A154" s="273" t="s">
        <v>513</v>
      </c>
      <c r="B154" s="273" t="s">
        <v>37</v>
      </c>
      <c r="C154" s="272">
        <v>23074</v>
      </c>
      <c r="D154" s="266" t="s">
        <v>512</v>
      </c>
      <c r="E154" s="271">
        <v>4.21E-5</v>
      </c>
      <c r="F154" s="265">
        <v>-0.1605</v>
      </c>
      <c r="G154" s="265">
        <v>-0.15383333333333335</v>
      </c>
      <c r="H154" s="265">
        <v>4.8256605765428631E-2</v>
      </c>
      <c r="I154" s="265">
        <v>2.1999999999999992E-2</v>
      </c>
      <c r="J154" s="271">
        <v>-3.3250494486661673</v>
      </c>
      <c r="K154" s="270" t="s">
        <v>453</v>
      </c>
      <c r="L154" s="270" t="s">
        <v>453</v>
      </c>
      <c r="M154" s="270" t="s">
        <v>453</v>
      </c>
      <c r="N154" s="270" t="s">
        <v>453</v>
      </c>
      <c r="O154" s="270" t="s">
        <v>453</v>
      </c>
      <c r="P154" s="270" t="s">
        <v>453</v>
      </c>
      <c r="Q154" s="270" t="s">
        <v>453</v>
      </c>
      <c r="R154" s="270" t="s">
        <v>453</v>
      </c>
      <c r="S154" s="270" t="s">
        <v>453</v>
      </c>
      <c r="T154" s="270" t="s">
        <v>453</v>
      </c>
      <c r="U154" s="270" t="s">
        <v>453</v>
      </c>
      <c r="V154" s="270" t="s">
        <v>453</v>
      </c>
      <c r="W154" s="270" t="s">
        <v>453</v>
      </c>
      <c r="X154" s="270" t="s">
        <v>453</v>
      </c>
      <c r="Y154" s="270" t="s">
        <v>453</v>
      </c>
      <c r="Z154" s="270" t="s">
        <v>453</v>
      </c>
      <c r="AA154" s="270" t="s">
        <v>453</v>
      </c>
      <c r="AB154" s="270" t="s">
        <v>453</v>
      </c>
      <c r="AC154" s="255"/>
    </row>
    <row r="155" spans="1:29">
      <c r="A155" s="250" t="s">
        <v>511</v>
      </c>
      <c r="B155" s="273" t="s">
        <v>37</v>
      </c>
      <c r="C155" s="272">
        <v>23074</v>
      </c>
      <c r="D155" s="266" t="s">
        <v>510</v>
      </c>
      <c r="E155" s="271">
        <v>7.3200000000000004E-5</v>
      </c>
      <c r="F155" s="265">
        <v>-9.5500000000000002E-2</v>
      </c>
      <c r="G155" s="265">
        <v>-0.10233333333333333</v>
      </c>
      <c r="H155" s="265">
        <v>2.6761913235043538E-2</v>
      </c>
      <c r="I155" s="265">
        <v>1.55E-2</v>
      </c>
      <c r="J155" s="271">
        <v>-2.254591049983071</v>
      </c>
      <c r="K155" s="270">
        <v>6.8604358873372902E-3</v>
      </c>
      <c r="L155" s="270">
        <v>-1.3000000000000001E-2</v>
      </c>
      <c r="M155" s="270">
        <v>-1.175E-2</v>
      </c>
      <c r="N155" s="270">
        <v>3.3040379335998351E-3</v>
      </c>
      <c r="O155" s="270">
        <v>1E-3</v>
      </c>
      <c r="P155" s="270">
        <v>-4.1109609582188931</v>
      </c>
      <c r="Q155" s="270">
        <v>1.04638810699861E-2</v>
      </c>
      <c r="R155" s="270">
        <v>-1.6E-2</v>
      </c>
      <c r="S155" s="270">
        <v>-1.5500000000000002E-2</v>
      </c>
      <c r="T155" s="270">
        <v>5.5075705472860965E-3</v>
      </c>
      <c r="U155" s="270">
        <v>4.000000000000001E-3</v>
      </c>
      <c r="V155" s="270">
        <v>-2.8284271247461898</v>
      </c>
      <c r="W155" s="270">
        <v>7.5316373833142396E-3</v>
      </c>
      <c r="X155" s="270">
        <v>-11.29</v>
      </c>
      <c r="Y155" s="270">
        <v>-12.036749999999998</v>
      </c>
      <c r="Z155" s="270">
        <v>3.0148245250207726</v>
      </c>
      <c r="AA155" s="270">
        <v>1.5525000000000002</v>
      </c>
      <c r="AB155" s="270">
        <v>-2.7612216693220044</v>
      </c>
      <c r="AC155" s="255"/>
    </row>
    <row r="156" spans="1:29">
      <c r="A156" s="250" t="s">
        <v>509</v>
      </c>
      <c r="B156" s="273" t="s">
        <v>37</v>
      </c>
      <c r="C156" s="272">
        <v>23074</v>
      </c>
      <c r="D156" s="266" t="s">
        <v>508</v>
      </c>
      <c r="E156" s="271">
        <v>3.54E-5</v>
      </c>
      <c r="F156" s="265">
        <v>-0.13200000000000001</v>
      </c>
      <c r="G156" s="265">
        <v>-0.14699999999999999</v>
      </c>
      <c r="H156" s="265">
        <v>4.537840896285366E-2</v>
      </c>
      <c r="I156" s="265">
        <v>1.5000000000000006E-2</v>
      </c>
      <c r="J156" s="271">
        <v>-3.1458186105679102</v>
      </c>
      <c r="K156" s="270">
        <v>5.0502271287892198E-3</v>
      </c>
      <c r="L156" s="270">
        <v>1.15E-2</v>
      </c>
      <c r="M156" s="270">
        <v>1.2E-2</v>
      </c>
      <c r="N156" s="270">
        <v>3.1622776601683794E-3</v>
      </c>
      <c r="O156" s="270">
        <v>2E-3</v>
      </c>
      <c r="P156" s="270">
        <v>3.1895261282950673</v>
      </c>
      <c r="Q156" s="270">
        <v>7.0100080400546201E-3</v>
      </c>
      <c r="R156" s="270">
        <v>1.2999999999999999E-2</v>
      </c>
      <c r="S156" s="270">
        <v>1.3399999999999999E-2</v>
      </c>
      <c r="T156" s="270">
        <v>5.899152481501053E-3</v>
      </c>
      <c r="U156" s="270">
        <v>6.0000000000000001E-3</v>
      </c>
      <c r="V156" s="270">
        <v>1.8027756377319943</v>
      </c>
      <c r="W156" s="270">
        <v>4.1971254115654298E-2</v>
      </c>
      <c r="X156" s="270">
        <v>11.3535</v>
      </c>
      <c r="Y156" s="270">
        <v>11.3535</v>
      </c>
      <c r="Z156" s="270">
        <v>0.16617009357883827</v>
      </c>
      <c r="AA156" s="270">
        <v>0.11749999999999972</v>
      </c>
      <c r="AB156" s="270">
        <v>2.9891970367220528</v>
      </c>
      <c r="AC156" s="255"/>
    </row>
    <row r="157" spans="1:29">
      <c r="A157" s="250" t="s">
        <v>507</v>
      </c>
      <c r="B157" s="273" t="s">
        <v>57</v>
      </c>
      <c r="C157" s="272">
        <v>54832</v>
      </c>
      <c r="D157" s="266" t="s">
        <v>506</v>
      </c>
      <c r="E157" s="271">
        <v>5.4371599999999999E-3</v>
      </c>
      <c r="F157" s="265">
        <v>6.4500000000000002E-2</v>
      </c>
      <c r="G157" s="265">
        <v>6.0499999999999998E-2</v>
      </c>
      <c r="H157" s="265">
        <v>4.2216110668795617E-2</v>
      </c>
      <c r="I157" s="265">
        <v>2.9000000000000001E-2</v>
      </c>
      <c r="J157" s="271">
        <v>1.1557151163273858</v>
      </c>
      <c r="K157" s="270">
        <v>4.4535374623156602E-3</v>
      </c>
      <c r="L157" s="270">
        <v>-2.8000000000000001E-2</v>
      </c>
      <c r="M157" s="270">
        <v>-2.7399999999999997E-2</v>
      </c>
      <c r="N157" s="270">
        <v>3.3615472627943226E-3</v>
      </c>
      <c r="O157" s="270">
        <v>1.0000000000000009E-3</v>
      </c>
      <c r="P157" s="270">
        <v>-8.8543774484714604</v>
      </c>
      <c r="Q157" s="270">
        <v>7.0100080400546201E-3</v>
      </c>
      <c r="R157" s="270">
        <v>-2.3E-2</v>
      </c>
      <c r="S157" s="270">
        <v>-2.18E-2</v>
      </c>
      <c r="T157" s="270">
        <v>6.1400325732035091E-3</v>
      </c>
      <c r="U157" s="270">
        <v>5.000000000000001E-3</v>
      </c>
      <c r="V157" s="270">
        <v>-3.5919965234379392</v>
      </c>
      <c r="W157" s="270">
        <v>2.7022404976427699E-2</v>
      </c>
      <c r="X157" s="270">
        <v>-6.2009999999999996</v>
      </c>
      <c r="Y157" s="270">
        <v>-6.5527999999999995</v>
      </c>
      <c r="Z157" s="270">
        <v>4.0280278300925403</v>
      </c>
      <c r="AA157" s="270">
        <v>2.0430000000000001</v>
      </c>
      <c r="AB157" s="270">
        <v>-1.4446396922946687</v>
      </c>
      <c r="AC157" s="255"/>
    </row>
    <row r="158" spans="1:29">
      <c r="A158" s="250" t="s">
        <v>505</v>
      </c>
      <c r="B158" s="273" t="s">
        <v>57</v>
      </c>
      <c r="C158" s="272">
        <v>54832</v>
      </c>
      <c r="D158" s="266" t="s">
        <v>504</v>
      </c>
      <c r="E158" s="271">
        <v>2.6278100000000002E-4</v>
      </c>
      <c r="F158" s="265">
        <v>-9.7000000000000003E-2</v>
      </c>
      <c r="G158" s="265">
        <v>-9.5166666666666663E-2</v>
      </c>
      <c r="H158" s="265">
        <v>5.1050954937199751E-2</v>
      </c>
      <c r="I158" s="265">
        <v>3.4500000000000003E-2</v>
      </c>
      <c r="J158" s="271">
        <v>-1.5567599531022129</v>
      </c>
      <c r="K158" s="270">
        <v>4.66862636854962E-3</v>
      </c>
      <c r="L158" s="270">
        <v>-1.2999999999999999E-2</v>
      </c>
      <c r="M158" s="270">
        <v>-1.3600000000000001E-2</v>
      </c>
      <c r="N158" s="270">
        <v>2.8809720581775872E-3</v>
      </c>
      <c r="O158" s="270">
        <v>2.9999999999999992E-3</v>
      </c>
      <c r="P158" s="270">
        <v>-3.064129385141706</v>
      </c>
      <c r="Q158" s="270">
        <v>7.0100080400546201E-3</v>
      </c>
      <c r="R158" s="270">
        <v>-2.8000000000000001E-2</v>
      </c>
      <c r="S158" s="270">
        <v>-2.98E-2</v>
      </c>
      <c r="T158" s="270">
        <v>5.6745043836444447E-3</v>
      </c>
      <c r="U158" s="270">
        <v>4.0000000000000001E-3</v>
      </c>
      <c r="V158" s="270">
        <v>-4.9497474683058327</v>
      </c>
      <c r="W158" s="270">
        <v>4.5202628721015999E-3</v>
      </c>
      <c r="X158" s="270">
        <v>-23.1755</v>
      </c>
      <c r="Y158" s="270">
        <v>-23.605500000000003</v>
      </c>
      <c r="Z158" s="270">
        <v>3.6934058807555759</v>
      </c>
      <c r="AA158" s="270">
        <v>2.6849999999999987</v>
      </c>
      <c r="AB158" s="270">
        <v>-4.9937462655136624</v>
      </c>
      <c r="AC158" s="255"/>
    </row>
    <row r="159" spans="1:29">
      <c r="A159" s="250" t="s">
        <v>503</v>
      </c>
      <c r="B159" s="273" t="s">
        <v>57</v>
      </c>
      <c r="C159" s="272">
        <v>54832</v>
      </c>
      <c r="D159" s="266" t="s">
        <v>502</v>
      </c>
      <c r="E159" s="271">
        <v>0.96190805300000004</v>
      </c>
      <c r="F159" s="265">
        <v>7.5000000000000015E-3</v>
      </c>
      <c r="G159" s="265">
        <v>1.1666666666666665E-3</v>
      </c>
      <c r="H159" s="265">
        <v>5.7693153839948809E-2</v>
      </c>
      <c r="I159" s="265">
        <v>5.3500000000000006E-2</v>
      </c>
      <c r="J159" s="271">
        <v>8.6271736908478197E-2</v>
      </c>
      <c r="K159" s="270">
        <v>1.9160495147792601E-2</v>
      </c>
      <c r="L159" s="270">
        <v>-6.5000000000000006E-3</v>
      </c>
      <c r="M159" s="270">
        <v>-6.2500000000000003E-3</v>
      </c>
      <c r="N159" s="270">
        <v>1.7078251276599332E-3</v>
      </c>
      <c r="O159" s="270">
        <v>1E-3</v>
      </c>
      <c r="P159" s="270">
        <v>-2.0554804791094465</v>
      </c>
      <c r="Q159" s="270">
        <v>0.18999973525877401</v>
      </c>
      <c r="R159" s="270">
        <v>3.5000000000000001E-3</v>
      </c>
      <c r="S159" s="270">
        <v>4.0000000000000001E-3</v>
      </c>
      <c r="T159" s="270">
        <v>2.1602468994692879E-3</v>
      </c>
      <c r="U159" s="270">
        <v>1E-3</v>
      </c>
      <c r="V159" s="270">
        <v>0.84887468762716545</v>
      </c>
      <c r="W159" s="270">
        <v>0.163048063547056</v>
      </c>
      <c r="X159" s="270">
        <v>4.3879999999999999</v>
      </c>
      <c r="Y159" s="270">
        <v>4.3767499999999995</v>
      </c>
      <c r="Z159" s="270">
        <v>4.4549784417735037</v>
      </c>
      <c r="AA159" s="270">
        <v>3.8360000000000003</v>
      </c>
      <c r="AB159" s="270">
        <v>0.81020019029308665</v>
      </c>
      <c r="AC159" s="255"/>
    </row>
    <row r="160" spans="1:29">
      <c r="A160" s="250" t="s">
        <v>501</v>
      </c>
      <c r="B160" s="273" t="s">
        <v>57</v>
      </c>
      <c r="C160" s="272">
        <v>54832</v>
      </c>
      <c r="D160" s="266" t="s">
        <v>500</v>
      </c>
      <c r="E160" s="271">
        <v>0.95403492899999998</v>
      </c>
      <c r="F160" s="265">
        <v>-2.4999999999999988E-3</v>
      </c>
      <c r="G160" s="265">
        <v>8.8333333333333389E-3</v>
      </c>
      <c r="H160" s="265">
        <v>6.3888183570985968E-2</v>
      </c>
      <c r="I160" s="265">
        <v>3.9E-2</v>
      </c>
      <c r="J160" s="271">
        <v>-3.6822799028756813E-2</v>
      </c>
      <c r="K160" s="270">
        <v>5.1395192994437696E-3</v>
      </c>
      <c r="L160" s="270">
        <v>-1.4999999999999999E-2</v>
      </c>
      <c r="M160" s="270">
        <v>-1.575E-2</v>
      </c>
      <c r="N160" s="270">
        <v>3.0956959368344519E-3</v>
      </c>
      <c r="O160" s="270">
        <v>1.5000000000000005E-3</v>
      </c>
      <c r="P160" s="270">
        <v>-4.4721359549995787</v>
      </c>
      <c r="Q160" s="270">
        <v>1.8946180473130899E-2</v>
      </c>
      <c r="R160" s="270">
        <v>-1.15E-2</v>
      </c>
      <c r="S160" s="270">
        <v>-1.0749999999999999E-2</v>
      </c>
      <c r="T160" s="270">
        <v>4.9916597106239797E-3</v>
      </c>
      <c r="U160" s="270">
        <v>2.5000000000000005E-3</v>
      </c>
      <c r="V160" s="270">
        <v>-2.4379951240146278</v>
      </c>
      <c r="W160" s="270">
        <v>4.7173356648958801E-3</v>
      </c>
      <c r="X160" s="270">
        <v>-16.047000000000001</v>
      </c>
      <c r="Y160" s="270">
        <v>-15.719749999999999</v>
      </c>
      <c r="Z160" s="270">
        <v>2.454806085349039</v>
      </c>
      <c r="AA160" s="270">
        <v>1.7389999999999999</v>
      </c>
      <c r="AB160" s="270">
        <v>-3.8528330170153682</v>
      </c>
      <c r="AC160" s="255"/>
    </row>
    <row r="161" spans="1:29">
      <c r="A161" s="250" t="s">
        <v>499</v>
      </c>
      <c r="B161" s="273" t="s">
        <v>57</v>
      </c>
      <c r="C161" s="272">
        <v>54832</v>
      </c>
      <c r="D161" s="266" t="s">
        <v>498</v>
      </c>
      <c r="E161" s="271">
        <v>8.81E-5</v>
      </c>
      <c r="F161" s="265">
        <v>-0.125</v>
      </c>
      <c r="G161" s="265">
        <v>-0.1295</v>
      </c>
      <c r="H161" s="265">
        <v>7.1240437954858155E-2</v>
      </c>
      <c r="I161" s="265">
        <v>2.7499999999999997E-2</v>
      </c>
      <c r="J161" s="271">
        <v>-2.3098998612212167</v>
      </c>
      <c r="K161" s="270">
        <v>5.4574008956254404E-3</v>
      </c>
      <c r="L161" s="270">
        <v>7.0000000000000001E-3</v>
      </c>
      <c r="M161" s="270">
        <v>7.1999999999999998E-3</v>
      </c>
      <c r="N161" s="270">
        <v>8.3666002653407553E-4</v>
      </c>
      <c r="O161" s="270">
        <v>1E-3</v>
      </c>
      <c r="P161" s="270">
        <v>2.2135943621178655</v>
      </c>
      <c r="Q161" s="270">
        <v>2.2314472326687901E-2</v>
      </c>
      <c r="R161" s="270">
        <v>8.5000000000000006E-3</v>
      </c>
      <c r="S161" s="270">
        <v>8.2499999999999987E-3</v>
      </c>
      <c r="T161" s="270">
        <v>2.4999999999999996E-3</v>
      </c>
      <c r="U161" s="270">
        <v>1.4999999999999996E-3</v>
      </c>
      <c r="V161" s="270">
        <v>1.9896995023342201</v>
      </c>
      <c r="W161" s="270">
        <v>6.3361999485089301E-3</v>
      </c>
      <c r="X161" s="270">
        <v>8.298</v>
      </c>
      <c r="Y161" s="270">
        <v>8.1541999999999994</v>
      </c>
      <c r="Z161" s="270">
        <v>1.6119723012508547</v>
      </c>
      <c r="AA161" s="270">
        <v>1.2129999999999992</v>
      </c>
      <c r="AB161" s="270">
        <v>2.0804745971925227</v>
      </c>
      <c r="AC161" s="255"/>
    </row>
    <row r="162" spans="1:29">
      <c r="A162" s="250" t="s">
        <v>497</v>
      </c>
      <c r="B162" s="273" t="s">
        <v>142</v>
      </c>
      <c r="C162" s="272">
        <v>125919</v>
      </c>
      <c r="D162" s="266" t="s">
        <v>496</v>
      </c>
      <c r="E162" s="271">
        <v>0.28663728300000002</v>
      </c>
      <c r="F162" s="265">
        <v>-3.5999999999999997E-2</v>
      </c>
      <c r="G162" s="265">
        <v>-1.5833333333333331E-2</v>
      </c>
      <c r="H162" s="265">
        <v>6.2755876218884871E-2</v>
      </c>
      <c r="I162" s="265">
        <v>2.75E-2</v>
      </c>
      <c r="J162" s="271">
        <v>-0.66525116003171025</v>
      </c>
      <c r="K162" s="270">
        <v>0.245704802678855</v>
      </c>
      <c r="L162" s="270">
        <v>2.5000000000000001E-3</v>
      </c>
      <c r="M162" s="270">
        <v>2.5000000000000005E-3</v>
      </c>
      <c r="N162" s="270">
        <v>1.2909944487358056E-3</v>
      </c>
      <c r="O162" s="270">
        <v>1E-3</v>
      </c>
      <c r="P162" s="270">
        <v>0.79056941504209488</v>
      </c>
      <c r="Q162" s="270">
        <v>3.6281753919172099E-2</v>
      </c>
      <c r="R162" s="270">
        <v>6.9999999999999993E-3</v>
      </c>
      <c r="S162" s="270">
        <v>7.2500000000000004E-3</v>
      </c>
      <c r="T162" s="270">
        <v>2.6299556396765832E-3</v>
      </c>
      <c r="U162" s="270">
        <v>1.9999999999999996E-3</v>
      </c>
      <c r="V162" s="270">
        <v>1.5652475842498528</v>
      </c>
      <c r="W162" s="270">
        <v>0.154409447904342</v>
      </c>
      <c r="X162" s="270">
        <v>4.8600000000000003</v>
      </c>
      <c r="Y162" s="270">
        <v>4.3536666666666664</v>
      </c>
      <c r="Z162" s="270">
        <v>2.0968620205758266</v>
      </c>
      <c r="AA162" s="270">
        <v>1.2909999999999995</v>
      </c>
      <c r="AB162" s="270">
        <v>1.2090875299730748</v>
      </c>
      <c r="AC162" s="255"/>
    </row>
    <row r="163" spans="1:29">
      <c r="A163" s="250" t="s">
        <v>495</v>
      </c>
      <c r="B163" s="273" t="s">
        <v>142</v>
      </c>
      <c r="C163" s="272">
        <v>125919</v>
      </c>
      <c r="D163" s="266" t="s">
        <v>494</v>
      </c>
      <c r="E163" s="271">
        <v>2.62E-5</v>
      </c>
      <c r="F163" s="265">
        <v>-0.27</v>
      </c>
      <c r="G163" s="265">
        <v>-0.26700000000000002</v>
      </c>
      <c r="H163" s="265">
        <v>1.5270887335056845E-2</v>
      </c>
      <c r="I163" s="265">
        <v>1.5499999999999986E-2</v>
      </c>
      <c r="J163" s="271">
        <v>-6.3742364763919319</v>
      </c>
      <c r="K163" s="270">
        <v>9.0604461194247095E-3</v>
      </c>
      <c r="L163" s="270">
        <v>-8.5000000000000006E-3</v>
      </c>
      <c r="M163" s="270">
        <v>-8.7499999999999991E-3</v>
      </c>
      <c r="N163" s="270">
        <v>1.7078251276599326E-3</v>
      </c>
      <c r="O163" s="270">
        <v>1.0000000000000005E-3</v>
      </c>
      <c r="P163" s="270">
        <v>-2.6879360111431225</v>
      </c>
      <c r="Q163" s="270">
        <v>1.36118994204874E-2</v>
      </c>
      <c r="R163" s="270">
        <v>-2.5000000000000001E-2</v>
      </c>
      <c r="S163" s="270">
        <v>-2.5333333333333336E-2</v>
      </c>
      <c r="T163" s="270">
        <v>5.7735026918962428E-4</v>
      </c>
      <c r="U163" s="270">
        <v>0</v>
      </c>
      <c r="V163" s="270">
        <v>-6.25</v>
      </c>
      <c r="W163" s="270">
        <v>4.5202628721015999E-3</v>
      </c>
      <c r="X163" s="270">
        <v>-34.380499999999998</v>
      </c>
      <c r="Y163" s="270">
        <v>-34.012</v>
      </c>
      <c r="Z163" s="270">
        <v>1.9701213160615263</v>
      </c>
      <c r="AA163" s="270">
        <v>1.2445000000000022</v>
      </c>
      <c r="AB163" s="270">
        <v>-8.6233841413627452</v>
      </c>
      <c r="AC163" s="255"/>
    </row>
    <row r="164" spans="1:29">
      <c r="A164" s="250" t="s">
        <v>493</v>
      </c>
      <c r="B164" s="273" t="s">
        <v>142</v>
      </c>
      <c r="C164" s="272">
        <v>125919</v>
      </c>
      <c r="D164" s="266" t="s">
        <v>492</v>
      </c>
      <c r="E164" s="271">
        <v>2.62E-5</v>
      </c>
      <c r="F164" s="265">
        <v>-0.255</v>
      </c>
      <c r="G164" s="265">
        <v>-0.25699999999999995</v>
      </c>
      <c r="H164" s="265">
        <v>2.7649593125396971E-2</v>
      </c>
      <c r="I164" s="265">
        <v>2.8999999999999984E-2</v>
      </c>
      <c r="J164" s="271">
        <v>-4.5691062738524577</v>
      </c>
      <c r="K164" s="270">
        <v>0.17886658107050499</v>
      </c>
      <c r="L164" s="270">
        <v>-2E-3</v>
      </c>
      <c r="M164" s="270">
        <v>-2.8E-3</v>
      </c>
      <c r="N164" s="270">
        <v>3.1144823004794872E-3</v>
      </c>
      <c r="O164" s="270">
        <v>3.0000000000000001E-3</v>
      </c>
      <c r="P164" s="270">
        <v>-0.47140452079103173</v>
      </c>
      <c r="Q164" s="270">
        <v>1.9141120594660901E-2</v>
      </c>
      <c r="R164" s="270">
        <v>-8.5000000000000006E-3</v>
      </c>
      <c r="S164" s="270">
        <v>-9.2499999999999995E-3</v>
      </c>
      <c r="T164" s="270">
        <v>2.6299556396765832E-3</v>
      </c>
      <c r="U164" s="270">
        <v>1.0000000000000005E-3</v>
      </c>
      <c r="V164" s="270">
        <v>-2.0615528128088307</v>
      </c>
      <c r="W164" s="270">
        <v>4.8480685667257996E-3</v>
      </c>
      <c r="X164" s="270">
        <v>-15.510999999999999</v>
      </c>
      <c r="Y164" s="270">
        <v>-16.2715</v>
      </c>
      <c r="Z164" s="270">
        <v>4.4743173408539869</v>
      </c>
      <c r="AA164" s="270">
        <v>2.8599999999999994</v>
      </c>
      <c r="AB164" s="270">
        <v>-3.2708366657953203</v>
      </c>
      <c r="AC164" s="255"/>
    </row>
    <row r="165" spans="1:29">
      <c r="A165" s="269" t="s">
        <v>491</v>
      </c>
      <c r="B165" s="268" t="s">
        <v>142</v>
      </c>
      <c r="C165" s="267">
        <v>125919</v>
      </c>
      <c r="D165" s="266" t="s">
        <v>490</v>
      </c>
      <c r="E165" s="264">
        <v>2.40163E-4</v>
      </c>
      <c r="F165" s="265">
        <v>8.9499999999999996E-2</v>
      </c>
      <c r="G165" s="265">
        <v>0.10283333333333333</v>
      </c>
      <c r="H165" s="265">
        <v>6.0106572020037871E-2</v>
      </c>
      <c r="I165" s="265">
        <v>3.5499999999999997E-2</v>
      </c>
      <c r="J165" s="264">
        <v>1.4087474247009015</v>
      </c>
      <c r="K165" s="263">
        <v>0.23182827359848099</v>
      </c>
      <c r="L165" s="263">
        <v>3.0000000000000001E-3</v>
      </c>
      <c r="M165" s="263">
        <v>4.0000000000000001E-3</v>
      </c>
      <c r="N165" s="263">
        <v>5.2915026221291815E-3</v>
      </c>
      <c r="O165" s="263">
        <v>3.0000000000000001E-3</v>
      </c>
      <c r="P165" s="263">
        <v>0.70710678118654757</v>
      </c>
      <c r="Q165" s="263">
        <v>0.269474050103436</v>
      </c>
      <c r="R165" s="263">
        <v>5.0000000000000001E-3</v>
      </c>
      <c r="S165" s="263">
        <v>4.0000000000000001E-3</v>
      </c>
      <c r="T165" s="263">
        <v>4.3204937989385732E-3</v>
      </c>
      <c r="U165" s="263">
        <v>2E-3</v>
      </c>
      <c r="V165" s="263">
        <v>1.1180339887498949</v>
      </c>
      <c r="W165" s="263">
        <v>8.6962678534004793E-3</v>
      </c>
      <c r="X165" s="263">
        <v>29.266999999999999</v>
      </c>
      <c r="Y165" s="263">
        <v>29.792000000000002</v>
      </c>
      <c r="Z165" s="263">
        <v>3.3277065675927617</v>
      </c>
      <c r="AA165" s="263">
        <v>2.5090000000000003</v>
      </c>
      <c r="AB165" s="263">
        <v>6.4348677214452303</v>
      </c>
      <c r="AC165" s="255"/>
    </row>
    <row r="166" spans="1:29">
      <c r="A166" s="262" t="s">
        <v>489</v>
      </c>
      <c r="B166" s="261" t="s">
        <v>142</v>
      </c>
      <c r="C166" s="260">
        <v>125919</v>
      </c>
      <c r="D166" s="259" t="s">
        <v>488</v>
      </c>
      <c r="E166" s="257">
        <v>6.1099999999999994E-5</v>
      </c>
      <c r="F166" s="258">
        <v>-0.1045</v>
      </c>
      <c r="G166" s="258">
        <v>-0.11583333333333333</v>
      </c>
      <c r="H166" s="258">
        <v>4.1529507581959064E-2</v>
      </c>
      <c r="I166" s="258">
        <v>9.4999999999999946E-3</v>
      </c>
      <c r="J166" s="257">
        <v>-2.7306980716856617</v>
      </c>
      <c r="K166" s="256">
        <v>1.53774177389383E-2</v>
      </c>
      <c r="L166" s="256">
        <v>8.9999999999999993E-3</v>
      </c>
      <c r="M166" s="256">
        <v>8.9999999999999993E-3</v>
      </c>
      <c r="N166" s="256">
        <v>1.9999999999999996E-3</v>
      </c>
      <c r="O166" s="256">
        <v>1.9999999999999992E-3</v>
      </c>
      <c r="P166" s="256">
        <v>2.4961508830135308</v>
      </c>
      <c r="Q166" s="256">
        <v>0.23247066789620499</v>
      </c>
      <c r="R166" s="256">
        <v>5.0000000000000001E-3</v>
      </c>
      <c r="S166" s="256">
        <v>4.5000000000000005E-3</v>
      </c>
      <c r="T166" s="256">
        <v>4.7958315233127173E-3</v>
      </c>
      <c r="U166" s="256">
        <v>3.4999999999999996E-3</v>
      </c>
      <c r="V166" s="256">
        <v>0.94072086838359736</v>
      </c>
      <c r="W166" s="256">
        <v>2.9210677665914699E-2</v>
      </c>
      <c r="X166" s="256">
        <v>-7.2424999999999997</v>
      </c>
      <c r="Y166" s="256">
        <v>-7.6157500000000002</v>
      </c>
      <c r="Z166" s="256">
        <v>4.2250788059711573</v>
      </c>
      <c r="AA166" s="256">
        <v>3.1764999999999999</v>
      </c>
      <c r="AB166" s="256">
        <v>-1.4684161347912816</v>
      </c>
      <c r="AC166" s="255"/>
    </row>
    <row r="167" spans="1:29">
      <c r="A167" s="249" t="s">
        <v>487</v>
      </c>
      <c r="AC167" s="255"/>
    </row>
    <row r="168" spans="1:29">
      <c r="AC168" s="255"/>
    </row>
    <row r="169" spans="1:29">
      <c r="AC169" s="255"/>
    </row>
    <row r="195" spans="1:27">
      <c r="B195" s="252"/>
      <c r="C195" s="252"/>
      <c r="D195" s="252"/>
      <c r="E195" s="252"/>
      <c r="F195" s="252"/>
      <c r="G195" s="252"/>
      <c r="H195" s="252"/>
      <c r="I195" s="252"/>
      <c r="J195" s="252"/>
      <c r="K195" s="252"/>
      <c r="L195" s="252"/>
      <c r="M195" s="252"/>
      <c r="N195" s="251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250"/>
    </row>
    <row r="196" spans="1:27">
      <c r="A196" s="254"/>
      <c r="B196" s="252"/>
      <c r="C196" s="252"/>
      <c r="D196" s="252"/>
      <c r="E196" s="252"/>
      <c r="F196" s="252"/>
      <c r="G196" s="252"/>
      <c r="H196" s="252"/>
      <c r="I196" s="252"/>
      <c r="J196" s="252"/>
      <c r="K196" s="252"/>
      <c r="L196" s="252"/>
      <c r="M196" s="252"/>
      <c r="N196" s="251"/>
      <c r="O196" s="250"/>
      <c r="P196" s="250"/>
      <c r="Q196" s="250"/>
      <c r="R196" s="250"/>
      <c r="S196" s="250"/>
      <c r="T196" s="250"/>
      <c r="U196" s="250"/>
      <c r="V196" s="250"/>
      <c r="W196" s="250"/>
      <c r="X196" s="250"/>
      <c r="Y196" s="250"/>
      <c r="Z196" s="250"/>
      <c r="AA196" s="250"/>
    </row>
    <row r="197" spans="1:27">
      <c r="B197" s="252"/>
      <c r="C197" s="252"/>
      <c r="D197" s="252"/>
      <c r="E197" s="252"/>
      <c r="F197" s="252"/>
      <c r="G197" s="252"/>
      <c r="H197" s="252"/>
      <c r="I197" s="252"/>
      <c r="J197" s="252"/>
      <c r="K197" s="252"/>
      <c r="L197" s="252"/>
      <c r="M197" s="252"/>
      <c r="N197" s="251"/>
      <c r="O197" s="250"/>
      <c r="P197" s="250"/>
      <c r="Q197" s="250"/>
      <c r="R197" s="250"/>
      <c r="S197" s="250"/>
      <c r="T197" s="250"/>
      <c r="U197" s="250"/>
      <c r="V197" s="250"/>
      <c r="W197" s="250"/>
      <c r="X197" s="250"/>
      <c r="Y197" s="250"/>
      <c r="Z197" s="250"/>
      <c r="AA197" s="250"/>
    </row>
    <row r="198" spans="1:27">
      <c r="A198" s="253"/>
      <c r="B198" s="252"/>
      <c r="C198" s="252"/>
      <c r="D198" s="252"/>
      <c r="E198" s="252"/>
      <c r="F198" s="252"/>
      <c r="G198" s="252"/>
      <c r="H198" s="252"/>
      <c r="I198" s="252"/>
      <c r="J198" s="252"/>
      <c r="K198" s="252"/>
      <c r="L198" s="252"/>
      <c r="M198" s="252"/>
      <c r="N198" s="251"/>
      <c r="O198" s="250"/>
      <c r="P198" s="250"/>
      <c r="Q198" s="250"/>
      <c r="R198" s="250"/>
      <c r="S198" s="250"/>
      <c r="T198" s="250"/>
      <c r="U198" s="250"/>
      <c r="V198" s="250"/>
      <c r="W198" s="250"/>
      <c r="X198" s="250"/>
      <c r="Y198" s="250"/>
      <c r="Z198" s="250"/>
      <c r="AA198" s="25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0"/>
  <sheetViews>
    <sheetView showGridLines="0" workbookViewId="0">
      <selection activeCell="A2" sqref="A2"/>
    </sheetView>
  </sheetViews>
  <sheetFormatPr defaultColWidth="11" defaultRowHeight="15.75"/>
  <cols>
    <col min="1" max="1" width="11.625" style="164" bestFit="1" customWidth="1"/>
    <col min="2" max="2" width="10.125" style="164" bestFit="1" customWidth="1"/>
    <col min="3" max="3" width="10.125" style="164" customWidth="1"/>
    <col min="4" max="4" width="11.5" style="164" bestFit="1" customWidth="1"/>
    <col min="5" max="5" width="75.125" style="164" customWidth="1"/>
  </cols>
  <sheetData>
    <row r="1" spans="1:5">
      <c r="A1" s="171" t="s">
        <v>825</v>
      </c>
      <c r="B1" s="170"/>
      <c r="C1" s="170"/>
      <c r="D1" s="170"/>
      <c r="E1" s="170"/>
    </row>
    <row r="2" spans="1:5">
      <c r="A2" s="173" t="s">
        <v>295</v>
      </c>
      <c r="B2" s="173" t="s">
        <v>296</v>
      </c>
      <c r="C2" s="173" t="s">
        <v>68</v>
      </c>
      <c r="D2" s="173" t="s">
        <v>268</v>
      </c>
      <c r="E2" s="173" t="s">
        <v>297</v>
      </c>
    </row>
    <row r="3" spans="1:5">
      <c r="A3" s="224" t="s">
        <v>0</v>
      </c>
      <c r="B3" s="171" t="s">
        <v>1</v>
      </c>
      <c r="C3" s="171" t="s">
        <v>72</v>
      </c>
      <c r="D3" s="171">
        <v>2</v>
      </c>
      <c r="E3" s="171" t="s">
        <v>2</v>
      </c>
    </row>
    <row r="4" spans="1:5">
      <c r="A4" s="224" t="s">
        <v>5</v>
      </c>
      <c r="B4" s="171" t="s">
        <v>6</v>
      </c>
      <c r="C4" s="171" t="s">
        <v>73</v>
      </c>
      <c r="D4" s="171">
        <v>6</v>
      </c>
      <c r="E4" s="171" t="s">
        <v>7</v>
      </c>
    </row>
    <row r="5" spans="1:5">
      <c r="A5" s="224" t="s">
        <v>8</v>
      </c>
      <c r="B5" s="171" t="s">
        <v>9</v>
      </c>
      <c r="C5" s="171" t="s">
        <v>9</v>
      </c>
      <c r="D5" s="171">
        <v>8</v>
      </c>
      <c r="E5" s="171" t="s">
        <v>10</v>
      </c>
    </row>
    <row r="6" spans="1:5">
      <c r="A6" s="225"/>
      <c r="B6" s="171" t="s">
        <v>13</v>
      </c>
      <c r="C6" s="171" t="s">
        <v>13</v>
      </c>
      <c r="D6" s="171">
        <v>6</v>
      </c>
      <c r="E6" s="171" t="s">
        <v>14</v>
      </c>
    </row>
    <row r="7" spans="1:5">
      <c r="A7" s="225"/>
      <c r="B7" s="171" t="s">
        <v>17</v>
      </c>
      <c r="C7" s="171" t="s">
        <v>17</v>
      </c>
      <c r="D7" s="171">
        <v>6</v>
      </c>
      <c r="E7" s="171" t="s">
        <v>14</v>
      </c>
    </row>
    <row r="8" spans="1:5">
      <c r="A8" s="225"/>
      <c r="B8" s="171" t="s">
        <v>20</v>
      </c>
      <c r="C8" s="171" t="s">
        <v>20</v>
      </c>
      <c r="D8" s="171">
        <v>5</v>
      </c>
      <c r="E8" s="171" t="s">
        <v>21</v>
      </c>
    </row>
    <row r="9" spans="1:5">
      <c r="A9" s="224" t="s">
        <v>24</v>
      </c>
      <c r="B9" s="171" t="s">
        <v>25</v>
      </c>
      <c r="C9" s="171" t="s">
        <v>25</v>
      </c>
      <c r="D9" s="171">
        <v>3</v>
      </c>
      <c r="E9" s="171" t="s">
        <v>26</v>
      </c>
    </row>
    <row r="10" spans="1:5">
      <c r="A10" s="224" t="s">
        <v>29</v>
      </c>
      <c r="B10" s="171" t="s">
        <v>30</v>
      </c>
      <c r="C10" s="171" t="s">
        <v>74</v>
      </c>
      <c r="D10" s="171">
        <v>7</v>
      </c>
      <c r="E10" s="171" t="s">
        <v>31</v>
      </c>
    </row>
    <row r="11" spans="1:5">
      <c r="A11" s="224" t="s">
        <v>32</v>
      </c>
      <c r="B11" s="171" t="s">
        <v>33</v>
      </c>
      <c r="C11" s="171" t="s">
        <v>33</v>
      </c>
      <c r="D11" s="171">
        <v>8</v>
      </c>
      <c r="E11" s="171" t="s">
        <v>34</v>
      </c>
    </row>
    <row r="12" spans="1:5">
      <c r="A12" s="224" t="s">
        <v>37</v>
      </c>
      <c r="B12" s="171" t="s">
        <v>38</v>
      </c>
      <c r="C12" s="171" t="s">
        <v>38</v>
      </c>
      <c r="D12" s="171">
        <v>7</v>
      </c>
      <c r="E12" s="171" t="s">
        <v>39</v>
      </c>
    </row>
    <row r="13" spans="1:5">
      <c r="A13" s="224" t="s">
        <v>42</v>
      </c>
      <c r="B13" s="171" t="s">
        <v>43</v>
      </c>
      <c r="C13" s="171" t="s">
        <v>75</v>
      </c>
      <c r="D13" s="171">
        <v>3</v>
      </c>
      <c r="E13" s="171" t="s">
        <v>44</v>
      </c>
    </row>
    <row r="14" spans="1:5">
      <c r="A14" s="225"/>
      <c r="B14" s="171" t="s">
        <v>46</v>
      </c>
      <c r="C14" s="171" t="s">
        <v>76</v>
      </c>
      <c r="D14" s="171">
        <v>3</v>
      </c>
      <c r="E14" s="171" t="s">
        <v>44</v>
      </c>
    </row>
    <row r="15" spans="1:5">
      <c r="A15" s="224" t="s">
        <v>48</v>
      </c>
      <c r="B15" s="171" t="s">
        <v>49</v>
      </c>
      <c r="C15" s="171" t="s">
        <v>49</v>
      </c>
      <c r="D15" s="171">
        <v>2</v>
      </c>
      <c r="E15" s="171" t="s">
        <v>50</v>
      </c>
    </row>
    <row r="16" spans="1:5">
      <c r="A16" s="225"/>
      <c r="B16" s="171" t="s">
        <v>53</v>
      </c>
      <c r="C16" s="171" t="s">
        <v>77</v>
      </c>
      <c r="D16" s="171">
        <v>3</v>
      </c>
      <c r="E16" s="171" t="s">
        <v>54</v>
      </c>
    </row>
    <row r="17" spans="1:5">
      <c r="A17" s="224" t="s">
        <v>57</v>
      </c>
      <c r="B17" s="171" t="s">
        <v>58</v>
      </c>
      <c r="C17" s="171" t="s">
        <v>78</v>
      </c>
      <c r="D17" s="171">
        <v>6</v>
      </c>
      <c r="E17" s="171" t="s">
        <v>59</v>
      </c>
    </row>
    <row r="18" spans="1:5">
      <c r="A18" s="224" t="s">
        <v>60</v>
      </c>
      <c r="B18" s="171" t="s">
        <v>61</v>
      </c>
      <c r="C18" s="171" t="s">
        <v>61</v>
      </c>
      <c r="D18" s="171">
        <v>2</v>
      </c>
      <c r="E18" s="171" t="s">
        <v>62</v>
      </c>
    </row>
    <row r="19" spans="1:5">
      <c r="A19" s="224" t="s">
        <v>114</v>
      </c>
      <c r="B19" s="171" t="s">
        <v>309</v>
      </c>
      <c r="C19" s="171" t="s">
        <v>309</v>
      </c>
      <c r="D19" s="171">
        <v>3</v>
      </c>
      <c r="E19" s="171" t="s">
        <v>310</v>
      </c>
    </row>
    <row r="20" spans="1:5">
      <c r="A20" s="226" t="s">
        <v>63</v>
      </c>
      <c r="B20" s="172" t="s">
        <v>64</v>
      </c>
      <c r="C20" s="172" t="s">
        <v>79</v>
      </c>
      <c r="D20" s="172">
        <v>9</v>
      </c>
      <c r="E20" s="172" t="s">
        <v>65</v>
      </c>
    </row>
    <row r="21" spans="1:5">
      <c r="A21" s="4"/>
    </row>
    <row r="22" spans="1:5">
      <c r="A22" s="165"/>
      <c r="B22" s="165"/>
      <c r="D22" s="165"/>
      <c r="E22" s="165"/>
    </row>
    <row r="23" spans="1:5">
      <c r="A23" s="165"/>
      <c r="B23" s="165"/>
      <c r="D23" s="165"/>
      <c r="E23" s="165"/>
    </row>
    <row r="24" spans="1:5">
      <c r="A24" s="165"/>
      <c r="B24" s="165"/>
      <c r="D24" s="165"/>
      <c r="E24" s="165"/>
    </row>
    <row r="25" spans="1:5">
      <c r="A25" s="165"/>
      <c r="B25" s="165"/>
      <c r="D25" s="165"/>
      <c r="E25" s="165"/>
    </row>
    <row r="26" spans="1:5">
      <c r="A26" s="165"/>
      <c r="B26" s="165"/>
      <c r="D26" s="165"/>
      <c r="E26" s="165"/>
    </row>
    <row r="27" spans="1:5">
      <c r="A27" s="165"/>
      <c r="B27" s="165"/>
      <c r="D27" s="165"/>
      <c r="E27" s="165"/>
    </row>
    <row r="28" spans="1:5">
      <c r="A28" s="165"/>
      <c r="B28" s="165"/>
      <c r="D28" s="165"/>
      <c r="E28" s="165"/>
    </row>
    <row r="29" spans="1:5">
      <c r="A29" s="165"/>
      <c r="B29" s="165"/>
      <c r="D29" s="165"/>
      <c r="E29" s="165"/>
    </row>
    <row r="30" spans="1:5">
      <c r="A30" s="165"/>
      <c r="B30" s="165"/>
      <c r="D30" s="165"/>
      <c r="E30" s="165"/>
    </row>
    <row r="31" spans="1:5">
      <c r="A31" s="165"/>
      <c r="B31" s="165"/>
      <c r="D31" s="165"/>
      <c r="E31" s="165"/>
    </row>
    <row r="32" spans="1:5">
      <c r="A32" s="165"/>
      <c r="B32" s="165"/>
      <c r="D32" s="165"/>
      <c r="E32" s="165"/>
    </row>
    <row r="33" spans="1:5">
      <c r="A33" s="165"/>
      <c r="B33" s="165"/>
      <c r="D33" s="165"/>
      <c r="E33" s="165"/>
    </row>
    <row r="34" spans="1:5">
      <c r="A34" s="165"/>
      <c r="B34" s="165"/>
      <c r="D34" s="165"/>
      <c r="E34" s="165"/>
    </row>
    <row r="35" spans="1:5">
      <c r="A35" s="165"/>
      <c r="B35" s="165"/>
      <c r="D35" s="165"/>
      <c r="E35" s="165"/>
    </row>
    <row r="36" spans="1:5">
      <c r="A36" s="165"/>
      <c r="B36" s="165"/>
      <c r="D36" s="165"/>
      <c r="E36" s="165"/>
    </row>
    <row r="37" spans="1:5">
      <c r="A37" s="165"/>
      <c r="B37" s="165"/>
      <c r="D37" s="165"/>
      <c r="E37" s="165"/>
    </row>
    <row r="38" spans="1:5">
      <c r="A38" s="165"/>
      <c r="B38" s="165"/>
      <c r="D38" s="165"/>
      <c r="E38" s="165"/>
    </row>
    <row r="39" spans="1:5">
      <c r="A39" s="165"/>
      <c r="B39" s="165"/>
      <c r="D39" s="165"/>
      <c r="E39" s="165"/>
    </row>
    <row r="40" spans="1:5">
      <c r="A40" s="165"/>
      <c r="B40" s="165"/>
      <c r="D40" s="165"/>
      <c r="E40" s="165"/>
    </row>
    <row r="41" spans="1:5">
      <c r="A41" s="165"/>
      <c r="B41" s="165"/>
      <c r="D41" s="165"/>
      <c r="E41" s="165"/>
    </row>
    <row r="42" spans="1:5">
      <c r="A42" s="165"/>
      <c r="B42" s="165"/>
      <c r="D42" s="165"/>
      <c r="E42" s="165"/>
    </row>
    <row r="43" spans="1:5">
      <c r="A43" s="165"/>
      <c r="B43" s="165"/>
      <c r="D43" s="165"/>
      <c r="E43" s="165"/>
    </row>
    <row r="44" spans="1:5">
      <c r="A44" s="165"/>
      <c r="B44" s="165"/>
      <c r="D44" s="165"/>
      <c r="E44" s="165"/>
    </row>
    <row r="45" spans="1:5">
      <c r="A45" s="165"/>
      <c r="B45" s="165"/>
      <c r="D45" s="165"/>
      <c r="E45" s="165"/>
    </row>
    <row r="46" spans="1:5">
      <c r="A46" s="165"/>
      <c r="B46" s="165"/>
      <c r="D46" s="165"/>
      <c r="E46" s="165"/>
    </row>
    <row r="47" spans="1:5">
      <c r="A47" s="165"/>
      <c r="B47" s="165"/>
      <c r="D47" s="165"/>
      <c r="E47" s="165"/>
    </row>
    <row r="48" spans="1:5">
      <c r="A48" s="165"/>
      <c r="B48" s="165"/>
      <c r="D48" s="165"/>
      <c r="E48" s="165"/>
    </row>
    <row r="49" spans="1:5">
      <c r="A49" s="165"/>
      <c r="B49" s="165"/>
      <c r="D49" s="165"/>
      <c r="E49" s="165"/>
    </row>
    <row r="50" spans="1:5">
      <c r="A50" s="165"/>
      <c r="B50" s="165"/>
      <c r="D50" s="165"/>
      <c r="E50" s="165"/>
    </row>
    <row r="51" spans="1:5">
      <c r="A51" s="165"/>
      <c r="B51" s="165"/>
      <c r="D51" s="165"/>
      <c r="E51" s="165"/>
    </row>
    <row r="52" spans="1:5">
      <c r="A52" s="165"/>
      <c r="B52" s="165"/>
      <c r="D52" s="165"/>
      <c r="E52" s="165"/>
    </row>
    <row r="53" spans="1:5">
      <c r="A53" s="165"/>
      <c r="B53" s="165"/>
      <c r="D53" s="165"/>
      <c r="E53" s="165"/>
    </row>
    <row r="54" spans="1:5">
      <c r="A54" s="165"/>
      <c r="B54" s="165"/>
      <c r="D54" s="165"/>
      <c r="E54" s="165"/>
    </row>
    <row r="55" spans="1:5">
      <c r="A55" s="165"/>
      <c r="B55" s="165"/>
      <c r="D55" s="165"/>
      <c r="E55" s="165"/>
    </row>
    <row r="56" spans="1:5">
      <c r="A56" s="165"/>
      <c r="B56" s="165"/>
      <c r="D56" s="165"/>
      <c r="E56" s="165"/>
    </row>
    <row r="57" spans="1:5">
      <c r="A57" s="165"/>
      <c r="B57" s="165"/>
      <c r="D57" s="165"/>
      <c r="E57" s="165"/>
    </row>
    <row r="58" spans="1:5">
      <c r="A58" s="165"/>
      <c r="B58" s="165"/>
      <c r="D58" s="165"/>
      <c r="E58" s="165"/>
    </row>
    <row r="59" spans="1:5">
      <c r="A59" s="165"/>
      <c r="B59" s="165"/>
      <c r="D59" s="165"/>
      <c r="E59" s="165"/>
    </row>
    <row r="60" spans="1:5">
      <c r="A60" s="165"/>
      <c r="B60" s="165"/>
      <c r="D60" s="165"/>
      <c r="E60" s="165"/>
    </row>
    <row r="61" spans="1:5">
      <c r="A61" s="165"/>
      <c r="B61" s="165"/>
      <c r="D61" s="165"/>
      <c r="E61" s="165"/>
    </row>
    <row r="62" spans="1:5">
      <c r="A62" s="165"/>
      <c r="B62" s="165"/>
      <c r="D62" s="165"/>
      <c r="E62" s="165"/>
    </row>
    <row r="63" spans="1:5">
      <c r="A63" s="165"/>
      <c r="B63" s="165"/>
      <c r="D63" s="165"/>
      <c r="E63" s="165"/>
    </row>
    <row r="64" spans="1:5">
      <c r="A64" s="166"/>
      <c r="B64" s="165"/>
      <c r="D64" s="165"/>
      <c r="E64" s="165"/>
    </row>
    <row r="65" spans="1:5">
      <c r="A65" s="165"/>
      <c r="B65" s="165"/>
      <c r="C65" s="165"/>
      <c r="D65" s="165"/>
      <c r="E65" s="165"/>
    </row>
    <row r="66" spans="1:5">
      <c r="A66" s="165"/>
      <c r="B66" s="165"/>
      <c r="C66" s="165"/>
      <c r="D66" s="165"/>
      <c r="E66" s="165"/>
    </row>
    <row r="67" spans="1:5">
      <c r="A67" s="165"/>
      <c r="B67" s="165"/>
      <c r="C67" s="165"/>
      <c r="D67" s="165"/>
      <c r="E67" s="165"/>
    </row>
    <row r="68" spans="1:5">
      <c r="A68" s="165"/>
      <c r="B68" s="165"/>
      <c r="C68" s="165"/>
      <c r="D68" s="165"/>
      <c r="E68" s="165"/>
    </row>
    <row r="69" spans="1:5">
      <c r="A69" s="165"/>
      <c r="B69" s="165"/>
      <c r="C69" s="165"/>
      <c r="D69" s="165"/>
      <c r="E69" s="165"/>
    </row>
    <row r="70" spans="1:5">
      <c r="A70" s="165"/>
      <c r="B70" s="165"/>
      <c r="C70" s="165"/>
      <c r="D70" s="165"/>
      <c r="E70" s="165"/>
    </row>
    <row r="71" spans="1:5">
      <c r="A71" s="165"/>
      <c r="B71" s="165"/>
      <c r="C71" s="165"/>
      <c r="D71" s="165"/>
      <c r="E71" s="165"/>
    </row>
    <row r="72" spans="1:5">
      <c r="A72" s="165"/>
      <c r="B72" s="165"/>
      <c r="C72" s="165"/>
      <c r="D72" s="165"/>
      <c r="E72" s="165"/>
    </row>
    <row r="73" spans="1:5">
      <c r="A73" s="165"/>
      <c r="B73" s="165"/>
      <c r="C73" s="165"/>
      <c r="D73" s="165"/>
      <c r="E73" s="165"/>
    </row>
    <row r="74" spans="1:5">
      <c r="A74" s="165"/>
      <c r="B74" s="165"/>
      <c r="C74" s="165"/>
      <c r="D74" s="165"/>
      <c r="E74" s="165"/>
    </row>
    <row r="75" spans="1:5">
      <c r="A75" s="165"/>
      <c r="B75" s="165"/>
      <c r="C75" s="165"/>
      <c r="D75" s="165"/>
      <c r="E75" s="165"/>
    </row>
    <row r="76" spans="1:5">
      <c r="A76" s="165"/>
      <c r="B76" s="165"/>
      <c r="C76" s="165"/>
      <c r="D76" s="165"/>
      <c r="E76" s="165"/>
    </row>
    <row r="77" spans="1:5">
      <c r="A77" s="165"/>
      <c r="B77" s="165"/>
      <c r="C77" s="165"/>
      <c r="D77" s="165"/>
      <c r="E77" s="165"/>
    </row>
    <row r="78" spans="1:5">
      <c r="A78" s="165"/>
      <c r="B78" s="165"/>
      <c r="C78" s="165"/>
      <c r="D78" s="165"/>
      <c r="E78" s="165"/>
    </row>
    <row r="79" spans="1:5">
      <c r="A79" s="165"/>
      <c r="B79" s="165"/>
      <c r="C79" s="165"/>
      <c r="D79" s="165"/>
      <c r="E79" s="165"/>
    </row>
    <row r="80" spans="1:5">
      <c r="A80" s="165"/>
      <c r="B80" s="165"/>
      <c r="C80" s="165"/>
      <c r="D80" s="165"/>
      <c r="E80" s="165"/>
    </row>
    <row r="81" spans="1:5">
      <c r="A81" s="165"/>
      <c r="B81" s="165"/>
      <c r="C81" s="165"/>
      <c r="D81" s="165"/>
      <c r="E81" s="165"/>
    </row>
    <row r="82" spans="1:5">
      <c r="A82" s="165"/>
      <c r="B82" s="165"/>
      <c r="C82" s="165"/>
      <c r="D82" s="165"/>
      <c r="E82" s="165"/>
    </row>
    <row r="83" spans="1:5">
      <c r="A83" s="165"/>
      <c r="B83" s="165"/>
      <c r="C83" s="165"/>
      <c r="D83" s="165"/>
      <c r="E83" s="165"/>
    </row>
    <row r="84" spans="1:5">
      <c r="A84" s="165"/>
      <c r="B84" s="165"/>
      <c r="C84" s="165"/>
      <c r="D84" s="165"/>
      <c r="E84" s="165"/>
    </row>
    <row r="85" spans="1:5">
      <c r="A85" s="165"/>
      <c r="B85" s="165"/>
      <c r="C85" s="165"/>
      <c r="D85" s="165"/>
      <c r="E85" s="165"/>
    </row>
    <row r="86" spans="1:5">
      <c r="A86" s="165"/>
      <c r="B86" s="165"/>
      <c r="C86" s="165"/>
      <c r="D86" s="165"/>
      <c r="E86" s="165"/>
    </row>
    <row r="87" spans="1:5">
      <c r="A87" s="165"/>
      <c r="B87" s="165"/>
      <c r="C87" s="165"/>
      <c r="D87" s="165"/>
      <c r="E87" s="165"/>
    </row>
    <row r="88" spans="1:5">
      <c r="A88" s="165"/>
      <c r="B88" s="165"/>
      <c r="C88" s="165"/>
      <c r="D88" s="165"/>
      <c r="E88" s="165"/>
    </row>
    <row r="89" spans="1:5">
      <c r="A89" s="165"/>
      <c r="B89" s="165"/>
      <c r="C89" s="165"/>
      <c r="D89" s="165"/>
      <c r="E89" s="165"/>
    </row>
    <row r="90" spans="1:5">
      <c r="A90" s="165"/>
      <c r="B90" s="165"/>
      <c r="C90" s="165"/>
      <c r="D90" s="165"/>
      <c r="E90" s="165"/>
    </row>
  </sheetData>
  <phoneticPr fontId="26" type="noConversion"/>
  <pageMargins left="0.75" right="0.75" top="1" bottom="1" header="0.5" footer="0.5"/>
  <pageSetup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E44"/>
  <sheetViews>
    <sheetView showGridLines="0" workbookViewId="0">
      <selection activeCell="A2" sqref="A2"/>
    </sheetView>
  </sheetViews>
  <sheetFormatPr defaultColWidth="11" defaultRowHeight="15.75"/>
  <cols>
    <col min="2" max="2" width="11.625" style="1" bestFit="1" customWidth="1"/>
    <col min="3" max="3" width="10.125" style="1" bestFit="1" customWidth="1"/>
    <col min="4" max="4" width="16" style="1" bestFit="1" customWidth="1"/>
    <col min="5" max="5" width="22" style="3" customWidth="1"/>
  </cols>
  <sheetData>
    <row r="1" spans="1:5">
      <c r="A1" s="284" t="s">
        <v>826</v>
      </c>
      <c r="B1" s="208"/>
      <c r="C1" s="208"/>
      <c r="D1" s="208"/>
      <c r="E1" s="208"/>
    </row>
    <row r="2" spans="1:5">
      <c r="A2" s="209" t="s">
        <v>302</v>
      </c>
      <c r="B2" s="210" t="s">
        <v>295</v>
      </c>
      <c r="C2" s="210" t="s">
        <v>296</v>
      </c>
      <c r="D2" s="210" t="s">
        <v>300</v>
      </c>
      <c r="E2" s="211" t="s">
        <v>301</v>
      </c>
    </row>
    <row r="3" spans="1:5">
      <c r="A3" s="198" t="s">
        <v>298</v>
      </c>
      <c r="B3" s="227" t="s">
        <v>8</v>
      </c>
      <c r="C3" s="199" t="s">
        <v>9</v>
      </c>
      <c r="D3" s="202" t="s">
        <v>11</v>
      </c>
      <c r="E3" s="201">
        <v>75</v>
      </c>
    </row>
    <row r="4" spans="1:5">
      <c r="A4" s="198"/>
      <c r="B4" s="227"/>
      <c r="C4" s="199"/>
      <c r="D4" s="200" t="s">
        <v>12</v>
      </c>
      <c r="E4" s="201">
        <v>0</v>
      </c>
    </row>
    <row r="5" spans="1:5">
      <c r="A5" s="198"/>
      <c r="B5" s="227"/>
      <c r="C5" s="199" t="s">
        <v>13</v>
      </c>
      <c r="D5" s="202" t="s">
        <v>15</v>
      </c>
      <c r="E5" s="201">
        <v>87.5</v>
      </c>
    </row>
    <row r="6" spans="1:5">
      <c r="A6" s="198"/>
      <c r="B6" s="227"/>
      <c r="C6" s="199"/>
      <c r="D6" s="200" t="s">
        <v>16</v>
      </c>
      <c r="E6" s="201">
        <v>12.5</v>
      </c>
    </row>
    <row r="7" spans="1:5">
      <c r="A7" s="198"/>
      <c r="B7" s="227"/>
      <c r="C7" s="212" t="s">
        <v>17</v>
      </c>
      <c r="D7" s="202" t="s">
        <v>18</v>
      </c>
      <c r="E7" s="201">
        <v>100</v>
      </c>
    </row>
    <row r="8" spans="1:5">
      <c r="A8" s="198"/>
      <c r="B8" s="227"/>
      <c r="C8" s="199"/>
      <c r="D8" s="202" t="s">
        <v>19</v>
      </c>
      <c r="E8" s="201">
        <v>50</v>
      </c>
    </row>
    <row r="9" spans="1:5">
      <c r="A9" s="198"/>
      <c r="B9" s="227"/>
      <c r="C9" s="199" t="s">
        <v>20</v>
      </c>
      <c r="D9" s="202" t="s">
        <v>22</v>
      </c>
      <c r="E9" s="201">
        <v>50</v>
      </c>
    </row>
    <row r="10" spans="1:5">
      <c r="A10" s="198"/>
      <c r="B10" s="227"/>
      <c r="C10" s="199"/>
      <c r="D10" s="200" t="s">
        <v>23</v>
      </c>
      <c r="E10" s="201">
        <v>25</v>
      </c>
    </row>
    <row r="11" spans="1:5">
      <c r="A11" s="198"/>
      <c r="B11" s="227" t="s">
        <v>32</v>
      </c>
      <c r="C11" s="212" t="s">
        <v>33</v>
      </c>
      <c r="D11" s="202" t="s">
        <v>35</v>
      </c>
      <c r="E11" s="201">
        <v>62.5</v>
      </c>
    </row>
    <row r="12" spans="1:5">
      <c r="A12" s="198"/>
      <c r="B12" s="227"/>
      <c r="C12" s="199"/>
      <c r="D12" s="202" t="s">
        <v>36</v>
      </c>
      <c r="E12" s="201">
        <v>87.5</v>
      </c>
    </row>
    <row r="13" spans="1:5">
      <c r="A13" s="198"/>
      <c r="B13" s="227" t="s">
        <v>42</v>
      </c>
      <c r="C13" s="212" t="s">
        <v>43</v>
      </c>
      <c r="D13" s="202" t="s">
        <v>436</v>
      </c>
      <c r="E13" s="201">
        <v>87.5</v>
      </c>
    </row>
    <row r="14" spans="1:5">
      <c r="A14" s="198"/>
      <c r="B14" s="227"/>
      <c r="C14" s="199"/>
      <c r="D14" s="202" t="s">
        <v>45</v>
      </c>
      <c r="E14" s="201">
        <v>50</v>
      </c>
    </row>
    <row r="15" spans="1:5">
      <c r="A15" s="198"/>
      <c r="B15" s="227"/>
      <c r="C15" s="199"/>
      <c r="D15" s="200" t="s">
        <v>311</v>
      </c>
      <c r="E15" s="201">
        <v>75</v>
      </c>
    </row>
    <row r="16" spans="1:5">
      <c r="A16" s="198"/>
      <c r="B16" s="227"/>
      <c r="C16" s="199"/>
      <c r="D16" s="200" t="s">
        <v>312</v>
      </c>
      <c r="E16" s="201">
        <v>100</v>
      </c>
    </row>
    <row r="17" spans="1:5">
      <c r="A17" s="198"/>
      <c r="B17" s="227"/>
      <c r="C17" s="199" t="s">
        <v>46</v>
      </c>
      <c r="D17" s="202" t="s">
        <v>437</v>
      </c>
      <c r="E17" s="201">
        <v>100</v>
      </c>
    </row>
    <row r="18" spans="1:5">
      <c r="A18" s="198"/>
      <c r="B18" s="227"/>
      <c r="C18" s="199"/>
      <c r="D18" s="200" t="s">
        <v>47</v>
      </c>
      <c r="E18" s="201">
        <v>37.5</v>
      </c>
    </row>
    <row r="19" spans="1:5">
      <c r="A19" s="198"/>
      <c r="B19" s="227"/>
      <c r="C19" s="199"/>
      <c r="D19" s="233" t="s">
        <v>313</v>
      </c>
      <c r="E19" s="201">
        <v>100</v>
      </c>
    </row>
    <row r="20" spans="1:5">
      <c r="A20" s="198"/>
      <c r="B20" s="227" t="s">
        <v>57</v>
      </c>
      <c r="C20" s="212" t="s">
        <v>58</v>
      </c>
      <c r="D20" s="213" t="s">
        <v>69</v>
      </c>
      <c r="E20" s="201">
        <v>75</v>
      </c>
    </row>
    <row r="21" spans="1:5">
      <c r="A21" s="198"/>
      <c r="B21" s="227"/>
      <c r="C21" s="199"/>
      <c r="D21" s="213" t="s">
        <v>70</v>
      </c>
      <c r="E21" s="201">
        <v>87.5</v>
      </c>
    </row>
    <row r="22" spans="1:5">
      <c r="A22" s="198"/>
      <c r="B22" s="227"/>
      <c r="C22" s="199"/>
      <c r="D22" s="199"/>
      <c r="E22" s="198"/>
    </row>
    <row r="23" spans="1:5">
      <c r="A23" s="198" t="s">
        <v>299</v>
      </c>
      <c r="B23" s="227" t="s">
        <v>0</v>
      </c>
      <c r="C23" s="199" t="s">
        <v>1</v>
      </c>
      <c r="D23" s="200" t="s">
        <v>3</v>
      </c>
      <c r="E23" s="201">
        <v>10</v>
      </c>
    </row>
    <row r="24" spans="1:5">
      <c r="A24" s="198"/>
      <c r="B24" s="227"/>
      <c r="C24" s="199"/>
      <c r="D24" s="200" t="s">
        <v>4</v>
      </c>
      <c r="E24" s="201">
        <v>10</v>
      </c>
    </row>
    <row r="25" spans="1:5">
      <c r="A25" s="198"/>
      <c r="B25" s="227" t="s">
        <v>5</v>
      </c>
      <c r="C25" s="199" t="s">
        <v>6</v>
      </c>
      <c r="D25" s="200" t="s">
        <v>71</v>
      </c>
      <c r="E25" s="201">
        <v>0</v>
      </c>
    </row>
    <row r="26" spans="1:5">
      <c r="A26" s="198"/>
      <c r="B26" s="227" t="s">
        <v>24</v>
      </c>
      <c r="C26" s="199" t="s">
        <v>25</v>
      </c>
      <c r="D26" s="202" t="s">
        <v>27</v>
      </c>
      <c r="E26" s="201">
        <v>87.5</v>
      </c>
    </row>
    <row r="27" spans="1:5">
      <c r="A27" s="198"/>
      <c r="B27" s="227"/>
      <c r="C27" s="199"/>
      <c r="D27" s="200" t="s">
        <v>28</v>
      </c>
      <c r="E27" s="201">
        <v>44.4</v>
      </c>
    </row>
    <row r="28" spans="1:5">
      <c r="A28" s="198"/>
      <c r="B28" s="227" t="s">
        <v>29</v>
      </c>
      <c r="C28" s="199" t="s">
        <v>30</v>
      </c>
      <c r="D28" s="200" t="s">
        <v>314</v>
      </c>
      <c r="E28" s="201">
        <v>0</v>
      </c>
    </row>
    <row r="29" spans="1:5">
      <c r="A29" s="198"/>
      <c r="B29" s="227"/>
      <c r="C29" s="199"/>
      <c r="D29" s="202" t="s">
        <v>431</v>
      </c>
      <c r="E29" s="201">
        <v>87.5</v>
      </c>
    </row>
    <row r="30" spans="1:5">
      <c r="A30" s="198"/>
      <c r="B30" s="227" t="s">
        <v>37</v>
      </c>
      <c r="C30" s="199" t="s">
        <v>38</v>
      </c>
      <c r="D30" s="202" t="s">
        <v>40</v>
      </c>
      <c r="E30" s="201">
        <v>50</v>
      </c>
    </row>
    <row r="31" spans="1:5">
      <c r="A31" s="198"/>
      <c r="B31" s="227"/>
      <c r="C31" s="199"/>
      <c r="D31" s="200" t="s">
        <v>41</v>
      </c>
      <c r="E31" s="201">
        <v>0</v>
      </c>
    </row>
    <row r="32" spans="1:5">
      <c r="A32" s="198"/>
      <c r="B32" s="227" t="s">
        <v>48</v>
      </c>
      <c r="C32" s="199" t="s">
        <v>49</v>
      </c>
      <c r="D32" s="202" t="s">
        <v>51</v>
      </c>
      <c r="E32" s="201">
        <v>50</v>
      </c>
    </row>
    <row r="33" spans="1:5">
      <c r="A33" s="198"/>
      <c r="B33" s="227"/>
      <c r="C33" s="199"/>
      <c r="D33" s="200" t="s">
        <v>52</v>
      </c>
      <c r="E33" s="201">
        <v>44.4</v>
      </c>
    </row>
    <row r="34" spans="1:5">
      <c r="A34" s="198"/>
      <c r="B34" s="227"/>
      <c r="C34" s="199" t="s">
        <v>53</v>
      </c>
      <c r="D34" s="202" t="s">
        <v>55</v>
      </c>
      <c r="E34" s="201">
        <v>62.5</v>
      </c>
    </row>
    <row r="35" spans="1:5">
      <c r="A35" s="198"/>
      <c r="B35" s="227"/>
      <c r="C35" s="199"/>
      <c r="D35" s="200" t="s">
        <v>56</v>
      </c>
      <c r="E35" s="201">
        <v>37.5</v>
      </c>
    </row>
    <row r="36" spans="1:5">
      <c r="A36" s="198"/>
      <c r="B36" s="227" t="s">
        <v>114</v>
      </c>
      <c r="C36" s="199" t="s">
        <v>309</v>
      </c>
      <c r="D36" s="202" t="s">
        <v>315</v>
      </c>
      <c r="E36" s="201">
        <v>62.5</v>
      </c>
    </row>
    <row r="37" spans="1:5">
      <c r="A37" s="198"/>
      <c r="B37" s="227"/>
      <c r="C37" s="199"/>
      <c r="D37" s="200" t="s">
        <v>316</v>
      </c>
      <c r="E37" s="201">
        <v>0</v>
      </c>
    </row>
    <row r="38" spans="1:5">
      <c r="A38" s="198"/>
      <c r="B38" s="227" t="s">
        <v>63</v>
      </c>
      <c r="C38" s="199" t="s">
        <v>64</v>
      </c>
      <c r="D38" s="200" t="s">
        <v>66</v>
      </c>
      <c r="E38" s="201">
        <v>20</v>
      </c>
    </row>
    <row r="39" spans="1:5">
      <c r="A39" s="198"/>
      <c r="B39" s="227"/>
      <c r="C39" s="199"/>
      <c r="D39" s="202" t="s">
        <v>67</v>
      </c>
      <c r="E39" s="201">
        <v>62.5</v>
      </c>
    </row>
    <row r="40" spans="1:5">
      <c r="A40" s="198"/>
      <c r="B40" s="227" t="s">
        <v>60</v>
      </c>
      <c r="C40" s="199" t="s">
        <v>61</v>
      </c>
      <c r="D40" s="202" t="s">
        <v>432</v>
      </c>
      <c r="E40" s="203">
        <v>100</v>
      </c>
    </row>
    <row r="41" spans="1:5">
      <c r="A41" s="204"/>
      <c r="B41" s="228"/>
      <c r="C41" s="205"/>
      <c r="D41" s="206" t="s">
        <v>80</v>
      </c>
      <c r="E41" s="207">
        <v>50</v>
      </c>
    </row>
    <row r="42" spans="1:5">
      <c r="A42" s="197" t="s">
        <v>433</v>
      </c>
      <c r="B42" s="208"/>
      <c r="C42" s="208"/>
      <c r="D42" s="208"/>
      <c r="E42" s="208"/>
    </row>
    <row r="43" spans="1:5">
      <c r="A43" s="197" t="s">
        <v>434</v>
      </c>
      <c r="B43" s="208"/>
      <c r="C43" s="208"/>
      <c r="D43" s="208"/>
      <c r="E43" s="208"/>
    </row>
    <row r="44" spans="1:5">
      <c r="A44" s="197" t="s">
        <v>435</v>
      </c>
      <c r="B44" s="208"/>
      <c r="C44" s="208"/>
      <c r="D44" s="208"/>
      <c r="E44" s="208"/>
    </row>
  </sheetData>
  <phoneticPr fontId="26" type="noConversion"/>
  <pageMargins left="0.75" right="0.75" top="1" bottom="1" header="0.5" footer="0.5"/>
  <pageSetup scale="7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M9"/>
  <sheetViews>
    <sheetView showGridLines="0" topLeftCell="B1" workbookViewId="0">
      <selection activeCell="B2" sqref="B2"/>
    </sheetView>
  </sheetViews>
  <sheetFormatPr defaultRowHeight="15"/>
  <cols>
    <col min="1" max="1" width="9" style="25"/>
    <col min="2" max="2" width="8.875" style="25" customWidth="1"/>
    <col min="3" max="3" width="6.75" style="25" customWidth="1"/>
    <col min="4" max="4" width="11.75" style="25" customWidth="1"/>
    <col min="5" max="5" width="9.625" style="25" customWidth="1"/>
    <col min="6" max="6" width="9.125" style="25" customWidth="1"/>
    <col min="7" max="7" width="10.5" style="25" customWidth="1"/>
    <col min="8" max="8" width="13" style="25" customWidth="1"/>
    <col min="9" max="12" width="14" style="25" customWidth="1"/>
    <col min="13" max="13" width="8.375" style="25" customWidth="1"/>
    <col min="14" max="16384" width="9" style="25"/>
  </cols>
  <sheetData>
    <row r="1" spans="2:13">
      <c r="B1" s="285" t="s">
        <v>827</v>
      </c>
    </row>
    <row r="2" spans="2:13">
      <c r="B2" s="37" t="s">
        <v>95</v>
      </c>
      <c r="C2" s="37" t="s">
        <v>154</v>
      </c>
      <c r="D2" s="37" t="s">
        <v>155</v>
      </c>
      <c r="E2" s="214" t="s">
        <v>440</v>
      </c>
      <c r="F2" s="37" t="s">
        <v>156</v>
      </c>
      <c r="G2" s="37" t="s">
        <v>87</v>
      </c>
      <c r="H2" s="37" t="s">
        <v>157</v>
      </c>
      <c r="I2" s="38"/>
      <c r="J2" s="38"/>
      <c r="K2" s="38"/>
      <c r="L2" s="38"/>
      <c r="M2" s="38"/>
    </row>
    <row r="3" spans="2:13">
      <c r="B3" s="175" t="s">
        <v>128</v>
      </c>
      <c r="C3" s="38" t="s">
        <v>109</v>
      </c>
      <c r="D3" s="38" t="s">
        <v>130</v>
      </c>
      <c r="E3" s="39">
        <v>5.3E-3</v>
      </c>
      <c r="F3" s="40">
        <v>1</v>
      </c>
      <c r="G3" s="38" t="s">
        <v>158</v>
      </c>
      <c r="H3" s="38" t="s">
        <v>159</v>
      </c>
      <c r="I3" s="38"/>
      <c r="J3" s="38"/>
      <c r="K3" s="38"/>
      <c r="L3" s="38"/>
    </row>
    <row r="4" spans="2:13">
      <c r="B4" s="176" t="s">
        <v>123</v>
      </c>
      <c r="C4" s="41" t="s">
        <v>103</v>
      </c>
      <c r="D4" s="41" t="s">
        <v>125</v>
      </c>
      <c r="E4" s="42">
        <v>4.5999999999999999E-3</v>
      </c>
      <c r="F4" s="43">
        <v>2</v>
      </c>
      <c r="G4" s="41" t="s">
        <v>160</v>
      </c>
      <c r="H4" s="41" t="s">
        <v>161</v>
      </c>
      <c r="I4" s="41"/>
      <c r="J4" s="41"/>
      <c r="K4" s="41"/>
      <c r="L4" s="41"/>
    </row>
    <row r="5" spans="2:13">
      <c r="B5" s="176"/>
      <c r="C5" s="41"/>
      <c r="D5" s="41" t="s">
        <v>162</v>
      </c>
      <c r="E5" s="42">
        <v>2.3E-3</v>
      </c>
      <c r="F5" s="43" t="s">
        <v>107</v>
      </c>
      <c r="G5" s="41" t="s">
        <v>163</v>
      </c>
      <c r="H5" s="38" t="s">
        <v>164</v>
      </c>
      <c r="I5" s="38"/>
      <c r="J5" s="38"/>
      <c r="K5" s="38"/>
      <c r="L5" s="38"/>
    </row>
    <row r="6" spans="2:13">
      <c r="B6" s="177" t="s">
        <v>135</v>
      </c>
      <c r="C6" s="44" t="s">
        <v>109</v>
      </c>
      <c r="D6" s="44" t="s">
        <v>165</v>
      </c>
      <c r="E6" s="45">
        <v>2.0000000000000001E-4</v>
      </c>
      <c r="F6" s="46">
        <v>1</v>
      </c>
      <c r="G6" s="44" t="s">
        <v>166</v>
      </c>
      <c r="H6" s="44" t="s">
        <v>164</v>
      </c>
      <c r="I6" s="38"/>
      <c r="J6" s="38"/>
      <c r="K6" s="38"/>
      <c r="L6" s="38"/>
    </row>
    <row r="7" spans="2:13">
      <c r="B7" s="47" t="s">
        <v>441</v>
      </c>
      <c r="C7" s="38"/>
      <c r="D7" s="38"/>
      <c r="E7" s="38"/>
      <c r="F7" s="39"/>
      <c r="G7" s="48"/>
      <c r="H7" s="38"/>
      <c r="I7" s="38"/>
      <c r="J7" s="38"/>
      <c r="K7" s="38"/>
      <c r="L7" s="38"/>
      <c r="M7" s="38"/>
    </row>
    <row r="8" spans="2:13">
      <c r="B8" s="49" t="s">
        <v>438</v>
      </c>
      <c r="F8" s="50"/>
    </row>
    <row r="9" spans="2:13">
      <c r="B9" s="49" t="s">
        <v>439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Add.Table1</vt:lpstr>
      <vt:lpstr>Add.Table2</vt:lpstr>
      <vt:lpstr>Add.Table3</vt:lpstr>
      <vt:lpstr>Add.Table4</vt:lpstr>
      <vt:lpstr>Add.Table5</vt:lpstr>
      <vt:lpstr>Add.Table6</vt:lpstr>
      <vt:lpstr>Add.Table7</vt:lpstr>
      <vt:lpstr>Add.Table8</vt:lpstr>
      <vt:lpstr>Add.Table9</vt:lpstr>
      <vt:lpstr>Add.Table10</vt:lpstr>
      <vt:lpstr>Add.Table11</vt:lpstr>
      <vt:lpstr>Add.Table12</vt:lpstr>
      <vt:lpstr>Add.Table13</vt:lpstr>
      <vt:lpstr>Add.Table8!Print_Area</vt:lpstr>
    </vt:vector>
  </TitlesOfParts>
  <Company>Baylor College of Medicine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Ye</dc:creator>
  <cp:lastModifiedBy>Ripudaman Bains</cp:lastModifiedBy>
  <cp:lastPrinted>2016-02-04T20:48:30Z</cp:lastPrinted>
  <dcterms:created xsi:type="dcterms:W3CDTF">2015-05-24T22:16:34Z</dcterms:created>
  <dcterms:modified xsi:type="dcterms:W3CDTF">2016-12-22T13:06:13Z</dcterms:modified>
</cp:coreProperties>
</file>