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90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lantry/Box Sync/Lab members/Michael Hinten/EZH2 - Michael Hinten/Ezh2_Ezh1 manuscript/Michael - Manuscripts/EED_TS_Manuscript/Genome Biology 1116/Revised 0117/Compiled Figures for Resubmission 02-06-17/Supplement/"/>
    </mc:Choice>
  </mc:AlternateContent>
  <bookViews>
    <workbookView xWindow="0" yWindow="460" windowWidth="24800" windowHeight="15240" tabRatio="500"/>
  </bookViews>
  <sheets>
    <sheet name=" (1).tabular)Galaxy240-(10Xcov_" sheetId="1" r:id="rId1"/>
  </sheets>
  <definedNames>
    <definedName name="_xlnm.Print_Titles" localSheetId="0">' (1).tabular)Galaxy240-(10Xcov_'!$1:$3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25" i="1" l="1"/>
  <c r="F422" i="1"/>
  <c r="F421" i="1"/>
  <c r="F415" i="1"/>
  <c r="F337" i="1"/>
  <c r="F151" i="1"/>
  <c r="F150" i="1"/>
  <c r="F149" i="1"/>
  <c r="F148" i="1"/>
  <c r="F325" i="1"/>
  <c r="F147" i="1"/>
  <c r="F405" i="1"/>
  <c r="F219" i="1"/>
  <c r="F146" i="1"/>
  <c r="F402" i="1"/>
  <c r="F375" i="1"/>
  <c r="F374" i="1"/>
  <c r="F145" i="1"/>
  <c r="F144" i="1"/>
  <c r="F266" i="1"/>
  <c r="F335" i="1"/>
  <c r="F371" i="1"/>
  <c r="F324" i="1"/>
  <c r="F143" i="1"/>
  <c r="F142" i="1"/>
  <c r="F417" i="1"/>
  <c r="F141" i="1"/>
  <c r="F140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139" i="1"/>
  <c r="F139" i="1"/>
  <c r="K138" i="1"/>
  <c r="F138" i="1"/>
  <c r="K137" i="1"/>
  <c r="F137" i="1"/>
  <c r="K136" i="1"/>
  <c r="F136" i="1"/>
  <c r="K135" i="1"/>
  <c r="F135" i="1"/>
  <c r="K134" i="1"/>
  <c r="F134" i="1"/>
  <c r="K133" i="1"/>
  <c r="F133" i="1"/>
  <c r="K132" i="1"/>
  <c r="F132" i="1"/>
  <c r="K131" i="1"/>
  <c r="F131" i="1"/>
  <c r="K237" i="1"/>
  <c r="F237" i="1"/>
  <c r="K158" i="1"/>
  <c r="F158" i="1"/>
  <c r="K196" i="1"/>
  <c r="F196" i="1"/>
  <c r="K389" i="1"/>
  <c r="F389" i="1"/>
  <c r="K391" i="1"/>
  <c r="F391" i="1"/>
  <c r="K343" i="1"/>
  <c r="F343" i="1"/>
  <c r="K302" i="1"/>
  <c r="F302" i="1"/>
  <c r="K177" i="1"/>
  <c r="F177" i="1"/>
  <c r="K182" i="1"/>
  <c r="F182" i="1"/>
  <c r="K295" i="1"/>
  <c r="F295" i="1"/>
  <c r="K162" i="1"/>
  <c r="F162" i="1"/>
  <c r="K349" i="1"/>
  <c r="F349" i="1"/>
  <c r="K368" i="1"/>
  <c r="F368" i="1"/>
  <c r="K290" i="1"/>
  <c r="F290" i="1"/>
  <c r="K203" i="1"/>
  <c r="F203" i="1"/>
  <c r="K270" i="1"/>
  <c r="F270" i="1"/>
  <c r="K187" i="1"/>
  <c r="F187" i="1"/>
  <c r="K342" i="1"/>
  <c r="F342" i="1"/>
  <c r="K156" i="1"/>
  <c r="F156" i="1"/>
  <c r="K269" i="1"/>
  <c r="F269" i="1"/>
  <c r="K285" i="1"/>
  <c r="F285" i="1"/>
  <c r="K303" i="1"/>
  <c r="F303" i="1"/>
  <c r="K397" i="1"/>
  <c r="F397" i="1"/>
  <c r="K380" i="1"/>
  <c r="F380" i="1"/>
  <c r="K225" i="1"/>
  <c r="F225" i="1"/>
  <c r="K283" i="1"/>
  <c r="F283" i="1"/>
  <c r="K400" i="1"/>
  <c r="F400" i="1"/>
  <c r="K323" i="1"/>
  <c r="F323" i="1"/>
  <c r="K318" i="1"/>
  <c r="F318" i="1"/>
  <c r="K398" i="1"/>
  <c r="F398" i="1"/>
  <c r="K354" i="1"/>
  <c r="F354" i="1"/>
  <c r="K293" i="1"/>
  <c r="F293" i="1"/>
  <c r="K370" i="1"/>
  <c r="F370" i="1"/>
  <c r="K243" i="1"/>
  <c r="F243" i="1"/>
  <c r="K367" i="1"/>
  <c r="F367" i="1"/>
  <c r="K197" i="1"/>
  <c r="F197" i="1"/>
  <c r="K393" i="1"/>
  <c r="F393" i="1"/>
  <c r="K286" i="1"/>
  <c r="F286" i="1"/>
  <c r="K356" i="1"/>
  <c r="F356" i="1"/>
  <c r="K378" i="1"/>
  <c r="F378" i="1"/>
  <c r="K410" i="1"/>
  <c r="F410" i="1"/>
  <c r="K346" i="1"/>
  <c r="F346" i="1"/>
  <c r="K275" i="1"/>
  <c r="F275" i="1"/>
  <c r="K208" i="1"/>
  <c r="F208" i="1"/>
  <c r="K267" i="1"/>
  <c r="F267" i="1"/>
  <c r="K363" i="1"/>
  <c r="F363" i="1"/>
  <c r="K294" i="1"/>
  <c r="F294" i="1"/>
  <c r="K328" i="1"/>
  <c r="F328" i="1"/>
  <c r="K327" i="1"/>
  <c r="F327" i="1"/>
  <c r="K330" i="1"/>
  <c r="F330" i="1"/>
  <c r="K329" i="1"/>
  <c r="F329" i="1"/>
  <c r="K211" i="1"/>
  <c r="F211" i="1"/>
  <c r="K271" i="1"/>
  <c r="F271" i="1"/>
  <c r="K174" i="1"/>
  <c r="F174" i="1"/>
  <c r="K191" i="1"/>
  <c r="F191" i="1"/>
  <c r="K353" i="1"/>
  <c r="F353" i="1"/>
  <c r="K167" i="1"/>
  <c r="F167" i="1"/>
  <c r="K272" i="1"/>
  <c r="F272" i="1"/>
  <c r="K390" i="1"/>
  <c r="F390" i="1"/>
  <c r="K253" i="1"/>
  <c r="F253" i="1"/>
  <c r="K299" i="1"/>
  <c r="F299" i="1"/>
  <c r="K358" i="1"/>
  <c r="F358" i="1"/>
  <c r="K193" i="1"/>
  <c r="F193" i="1"/>
  <c r="K245" i="1"/>
  <c r="F245" i="1"/>
  <c r="K178" i="1"/>
  <c r="F178" i="1"/>
  <c r="K172" i="1"/>
  <c r="F172" i="1"/>
  <c r="K319" i="1"/>
  <c r="F319" i="1"/>
  <c r="K306" i="1"/>
  <c r="F306" i="1"/>
  <c r="K276" i="1"/>
  <c r="F276" i="1"/>
  <c r="K210" i="1"/>
  <c r="F210" i="1"/>
  <c r="K215" i="1"/>
  <c r="F215" i="1"/>
  <c r="K252" i="1"/>
  <c r="F252" i="1"/>
  <c r="K160" i="1"/>
  <c r="F160" i="1"/>
  <c r="K239" i="1"/>
  <c r="F239" i="1"/>
  <c r="K265" i="1"/>
  <c r="F265" i="1"/>
  <c r="K227" i="1"/>
  <c r="F227" i="1"/>
  <c r="K412" i="1"/>
  <c r="F412" i="1"/>
  <c r="K130" i="1"/>
  <c r="F130" i="1"/>
  <c r="K129" i="1"/>
  <c r="F129" i="1"/>
  <c r="K128" i="1"/>
  <c r="F128" i="1"/>
  <c r="K127" i="1"/>
  <c r="F127" i="1"/>
  <c r="K126" i="1"/>
  <c r="F126" i="1"/>
  <c r="K125" i="1"/>
  <c r="F125" i="1"/>
  <c r="K124" i="1"/>
  <c r="F124" i="1"/>
  <c r="K123" i="1"/>
  <c r="F123" i="1"/>
  <c r="K250" i="1"/>
  <c r="F250" i="1"/>
  <c r="K313" i="1"/>
  <c r="F313" i="1"/>
  <c r="K320" i="1"/>
  <c r="F320" i="1"/>
  <c r="K373" i="1"/>
  <c r="F373" i="1"/>
  <c r="K401" i="1"/>
  <c r="F401" i="1"/>
  <c r="K268" i="1"/>
  <c r="F268" i="1"/>
  <c r="K261" i="1"/>
  <c r="F261" i="1"/>
  <c r="K322" i="1"/>
  <c r="F322" i="1"/>
  <c r="K229" i="1"/>
  <c r="F229" i="1"/>
  <c r="K289" i="1"/>
  <c r="F289" i="1"/>
  <c r="K279" i="1"/>
  <c r="F279" i="1"/>
  <c r="K334" i="1"/>
  <c r="F334" i="1"/>
  <c r="K336" i="1"/>
  <c r="F336" i="1"/>
  <c r="K238" i="1"/>
  <c r="F238" i="1"/>
  <c r="K308" i="1"/>
  <c r="F308" i="1"/>
  <c r="K154" i="1"/>
  <c r="F154" i="1"/>
  <c r="K240" i="1"/>
  <c r="F240" i="1"/>
  <c r="K263" i="1"/>
  <c r="F263" i="1"/>
  <c r="K213" i="1"/>
  <c r="F213" i="1"/>
  <c r="K166" i="1"/>
  <c r="F166" i="1"/>
  <c r="K369" i="1"/>
  <c r="F369" i="1"/>
  <c r="K345" i="1"/>
  <c r="F345" i="1"/>
  <c r="K307" i="1"/>
  <c r="F307" i="1"/>
  <c r="K304" i="1"/>
  <c r="F304" i="1"/>
  <c r="K291" i="1"/>
  <c r="F291" i="1"/>
  <c r="K260" i="1"/>
  <c r="F260" i="1"/>
  <c r="K244" i="1"/>
  <c r="F244" i="1"/>
  <c r="K218" i="1"/>
  <c r="F218" i="1"/>
  <c r="K209" i="1"/>
  <c r="F209" i="1"/>
  <c r="K205" i="1"/>
  <c r="F205" i="1"/>
  <c r="K200" i="1"/>
  <c r="F200" i="1"/>
  <c r="K190" i="1"/>
  <c r="F190" i="1"/>
  <c r="K184" i="1"/>
  <c r="F184" i="1"/>
  <c r="K179" i="1"/>
  <c r="F179" i="1"/>
  <c r="K168" i="1"/>
  <c r="F168" i="1"/>
  <c r="K164" i="1"/>
  <c r="F164" i="1"/>
  <c r="K161" i="1"/>
  <c r="F161" i="1"/>
  <c r="K159" i="1"/>
  <c r="F159" i="1"/>
  <c r="K155" i="1"/>
  <c r="F155" i="1"/>
  <c r="K153" i="1"/>
  <c r="F153" i="1"/>
  <c r="K152" i="1"/>
  <c r="F152" i="1"/>
  <c r="K206" i="1"/>
  <c r="F206" i="1"/>
  <c r="K264" i="1"/>
  <c r="F264" i="1"/>
  <c r="K372" i="1"/>
  <c r="F372" i="1"/>
  <c r="K248" i="1"/>
  <c r="F248" i="1"/>
  <c r="K247" i="1"/>
  <c r="F247" i="1"/>
  <c r="K251" i="1"/>
  <c r="F251" i="1"/>
  <c r="K232" i="1"/>
  <c r="F232" i="1"/>
  <c r="K224" i="1"/>
  <c r="F224" i="1"/>
  <c r="K309" i="1"/>
  <c r="F309" i="1"/>
  <c r="K231" i="1"/>
  <c r="F231" i="1"/>
  <c r="K287" i="1"/>
  <c r="F287" i="1"/>
  <c r="K217" i="1"/>
  <c r="F217" i="1"/>
  <c r="K314" i="1"/>
  <c r="F314" i="1"/>
  <c r="K310" i="1"/>
  <c r="F310" i="1"/>
  <c r="K221" i="1"/>
  <c r="F221" i="1"/>
  <c r="K228" i="1"/>
  <c r="F228" i="1"/>
  <c r="K273" i="1"/>
  <c r="F273" i="1"/>
  <c r="K351" i="1"/>
  <c r="F351" i="1"/>
  <c r="K282" i="1"/>
  <c r="F282" i="1"/>
  <c r="K234" i="1"/>
  <c r="F234" i="1"/>
  <c r="K288" i="1"/>
  <c r="F288" i="1"/>
  <c r="K122" i="1"/>
  <c r="F122" i="1"/>
  <c r="K195" i="1"/>
  <c r="F195" i="1"/>
  <c r="K340" i="1"/>
  <c r="F340" i="1"/>
  <c r="K277" i="1"/>
  <c r="F277" i="1"/>
  <c r="K186" i="1"/>
  <c r="F186" i="1"/>
  <c r="K284" i="1"/>
  <c r="F284" i="1"/>
  <c r="K257" i="1"/>
  <c r="F257" i="1"/>
  <c r="K352" i="1"/>
  <c r="F352" i="1"/>
  <c r="K223" i="1"/>
  <c r="F223" i="1"/>
  <c r="K376" i="1"/>
  <c r="F376" i="1"/>
  <c r="K233" i="1"/>
  <c r="F233" i="1"/>
  <c r="K366" i="1"/>
  <c r="F366" i="1"/>
  <c r="K395" i="1"/>
  <c r="F395" i="1"/>
  <c r="K348" i="1"/>
  <c r="F348" i="1"/>
  <c r="K254" i="1"/>
  <c r="F254" i="1"/>
  <c r="K278" i="1"/>
  <c r="F278" i="1"/>
  <c r="K202" i="1"/>
  <c r="F202" i="1"/>
  <c r="K338" i="1"/>
  <c r="F338" i="1"/>
  <c r="K201" i="1"/>
  <c r="F201" i="1"/>
  <c r="K157" i="1"/>
  <c r="F157" i="1"/>
  <c r="K408" i="1"/>
  <c r="F408" i="1"/>
  <c r="K384" i="1"/>
  <c r="F384" i="1"/>
  <c r="K274" i="1"/>
  <c r="F274" i="1"/>
  <c r="K326" i="1"/>
  <c r="F326" i="1"/>
  <c r="K297" i="1"/>
  <c r="F297" i="1"/>
  <c r="K198" i="1"/>
  <c r="F198" i="1"/>
  <c r="K296" i="1"/>
  <c r="F296" i="1"/>
  <c r="K121" i="1"/>
  <c r="F121" i="1"/>
  <c r="K357" i="1"/>
  <c r="F357" i="1"/>
  <c r="K386" i="1"/>
  <c r="F386" i="1"/>
  <c r="K399" i="1"/>
  <c r="F399" i="1"/>
  <c r="K242" i="1"/>
  <c r="F242" i="1"/>
  <c r="K241" i="1"/>
  <c r="F241" i="1"/>
  <c r="K382" i="1"/>
  <c r="F382" i="1"/>
  <c r="K170" i="1"/>
  <c r="F170" i="1"/>
  <c r="K185" i="1"/>
  <c r="F185" i="1"/>
  <c r="K188" i="1"/>
  <c r="F188" i="1"/>
  <c r="K214" i="1"/>
  <c r="F214" i="1"/>
  <c r="K246" i="1"/>
  <c r="F246" i="1"/>
  <c r="K194" i="1"/>
  <c r="F194" i="1"/>
  <c r="K394" i="1"/>
  <c r="F394" i="1"/>
  <c r="K176" i="1"/>
  <c r="F176" i="1"/>
  <c r="K341" i="1"/>
  <c r="F341" i="1"/>
  <c r="K120" i="1"/>
  <c r="F120" i="1"/>
  <c r="K281" i="1"/>
  <c r="F281" i="1"/>
  <c r="K298" i="1"/>
  <c r="F298" i="1"/>
  <c r="K119" i="1"/>
  <c r="F119" i="1"/>
  <c r="K300" i="1"/>
  <c r="F300" i="1"/>
  <c r="K321" i="1"/>
  <c r="F321" i="1"/>
  <c r="K256" i="1"/>
  <c r="F256" i="1"/>
  <c r="K355" i="1"/>
  <c r="F355" i="1"/>
  <c r="K171" i="1"/>
  <c r="F171" i="1"/>
  <c r="K180" i="1"/>
  <c r="F180" i="1"/>
  <c r="K381" i="1"/>
  <c r="F381" i="1"/>
  <c r="K280" i="1"/>
  <c r="F280" i="1"/>
  <c r="K350" i="1"/>
  <c r="F350" i="1"/>
  <c r="K204" i="1"/>
  <c r="F204" i="1"/>
  <c r="K316" i="1"/>
  <c r="F316" i="1"/>
  <c r="K311" i="1"/>
  <c r="F311" i="1"/>
  <c r="K249" i="1"/>
  <c r="F249" i="1"/>
  <c r="K258" i="1"/>
  <c r="F258" i="1"/>
  <c r="K359" i="1"/>
  <c r="F359" i="1"/>
  <c r="K220" i="1"/>
  <c r="F220" i="1"/>
  <c r="K305" i="1"/>
  <c r="F305" i="1"/>
  <c r="K362" i="1"/>
  <c r="F362" i="1"/>
  <c r="K379" i="1"/>
  <c r="F379" i="1"/>
  <c r="K396" i="1"/>
  <c r="F396" i="1"/>
  <c r="K226" i="1"/>
  <c r="F226" i="1"/>
  <c r="K118" i="1"/>
  <c r="F118" i="1"/>
  <c r="K117" i="1"/>
  <c r="F117" i="1"/>
  <c r="K333" i="1"/>
  <c r="F333" i="1"/>
  <c r="K347" i="1"/>
  <c r="F347" i="1"/>
  <c r="K175" i="1"/>
  <c r="F175" i="1"/>
  <c r="K317" i="1"/>
  <c r="F317" i="1"/>
  <c r="K216" i="1"/>
  <c r="F216" i="1"/>
  <c r="K387" i="1"/>
  <c r="F387" i="1"/>
  <c r="K230" i="1"/>
  <c r="F230" i="1"/>
  <c r="K236" i="1"/>
  <c r="F236" i="1"/>
  <c r="K259" i="1"/>
  <c r="F259" i="1"/>
  <c r="K255" i="1"/>
  <c r="F255" i="1"/>
  <c r="K344" i="1"/>
  <c r="F344" i="1"/>
  <c r="K183" i="1"/>
  <c r="F183" i="1"/>
  <c r="K365" i="1"/>
  <c r="F365" i="1"/>
  <c r="K165" i="1"/>
  <c r="F165" i="1"/>
  <c r="K235" i="1"/>
  <c r="F235" i="1"/>
  <c r="K364" i="1"/>
  <c r="F364" i="1"/>
  <c r="K212" i="1"/>
  <c r="F212" i="1"/>
  <c r="K189" i="1"/>
  <c r="F189" i="1"/>
  <c r="K377" i="1"/>
  <c r="F377" i="1"/>
  <c r="K315" i="1"/>
  <c r="F315" i="1"/>
  <c r="K292" i="1"/>
  <c r="F292" i="1"/>
  <c r="K361" i="1"/>
  <c r="F361" i="1"/>
  <c r="K181" i="1"/>
  <c r="F181" i="1"/>
  <c r="K312" i="1"/>
  <c r="F312" i="1"/>
  <c r="K388" i="1"/>
  <c r="F388" i="1"/>
  <c r="K339" i="1"/>
  <c r="F339" i="1"/>
  <c r="K163" i="1"/>
  <c r="F163" i="1"/>
  <c r="K222" i="1"/>
  <c r="F222" i="1"/>
  <c r="K173" i="1"/>
  <c r="F173" i="1"/>
  <c r="K407" i="1"/>
  <c r="F407" i="1"/>
  <c r="K192" i="1"/>
  <c r="F192" i="1"/>
  <c r="K419" i="1"/>
  <c r="F419" i="1"/>
  <c r="K360" i="1"/>
  <c r="F360" i="1"/>
  <c r="K301" i="1"/>
  <c r="F301" i="1"/>
  <c r="K411" i="1"/>
  <c r="F411" i="1"/>
  <c r="K262" i="1"/>
  <c r="F262" i="1"/>
  <c r="K403" i="1"/>
  <c r="F403" i="1"/>
  <c r="K392" i="1"/>
  <c r="F392" i="1"/>
  <c r="K207" i="1"/>
  <c r="F207" i="1"/>
  <c r="K414" i="1"/>
  <c r="F414" i="1"/>
  <c r="K409" i="1"/>
  <c r="F409" i="1"/>
  <c r="K332" i="1"/>
  <c r="F332" i="1"/>
  <c r="K413" i="1"/>
  <c r="F413" i="1"/>
  <c r="K404" i="1"/>
  <c r="F404" i="1"/>
  <c r="K418" i="1"/>
  <c r="F418" i="1"/>
  <c r="K406" i="1"/>
  <c r="F406" i="1"/>
  <c r="K331" i="1"/>
  <c r="F331" i="1"/>
  <c r="K416" i="1"/>
  <c r="F416" i="1"/>
  <c r="K385" i="1"/>
  <c r="F385" i="1"/>
  <c r="K383" i="1"/>
  <c r="F383" i="1"/>
  <c r="K420" i="1"/>
  <c r="F420" i="1"/>
  <c r="K199" i="1"/>
  <c r="F199" i="1"/>
  <c r="K169" i="1"/>
  <c r="F169" i="1"/>
  <c r="K438" i="1"/>
  <c r="K424" i="1"/>
  <c r="F424" i="1"/>
  <c r="K423" i="1"/>
  <c r="F423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M116" i="1"/>
  <c r="K116" i="1"/>
  <c r="F116" i="1"/>
  <c r="M115" i="1"/>
  <c r="K115" i="1"/>
  <c r="F115" i="1"/>
  <c r="M114" i="1"/>
  <c r="K114" i="1"/>
  <c r="F114" i="1"/>
  <c r="M113" i="1"/>
  <c r="K113" i="1"/>
  <c r="F113" i="1"/>
  <c r="M112" i="1"/>
  <c r="K112" i="1"/>
  <c r="F112" i="1"/>
  <c r="M111" i="1"/>
  <c r="K111" i="1"/>
  <c r="F111" i="1"/>
  <c r="M110" i="1"/>
  <c r="K110" i="1"/>
  <c r="F110" i="1"/>
  <c r="M109" i="1"/>
  <c r="K109" i="1"/>
  <c r="F109" i="1"/>
  <c r="M108" i="1"/>
  <c r="K108" i="1"/>
  <c r="F108" i="1"/>
  <c r="M107" i="1"/>
  <c r="K107" i="1"/>
  <c r="F107" i="1"/>
  <c r="M106" i="1"/>
  <c r="K106" i="1"/>
  <c r="F106" i="1"/>
  <c r="M105" i="1"/>
  <c r="K105" i="1"/>
  <c r="F105" i="1"/>
  <c r="M104" i="1"/>
  <c r="K104" i="1"/>
  <c r="F104" i="1"/>
  <c r="M103" i="1"/>
  <c r="K103" i="1"/>
  <c r="F103" i="1"/>
  <c r="M102" i="1"/>
  <c r="K102" i="1"/>
  <c r="F102" i="1"/>
  <c r="M101" i="1"/>
  <c r="K101" i="1"/>
  <c r="F101" i="1"/>
  <c r="M100" i="1"/>
  <c r="K100" i="1"/>
  <c r="F100" i="1"/>
  <c r="M99" i="1"/>
  <c r="K99" i="1"/>
  <c r="F99" i="1"/>
  <c r="M98" i="1"/>
  <c r="K98" i="1"/>
  <c r="F98" i="1"/>
  <c r="M97" i="1"/>
  <c r="K97" i="1"/>
  <c r="F97" i="1"/>
  <c r="M96" i="1"/>
  <c r="K96" i="1"/>
  <c r="F96" i="1"/>
  <c r="M95" i="1"/>
  <c r="K95" i="1"/>
  <c r="F95" i="1"/>
  <c r="M94" i="1"/>
  <c r="K94" i="1"/>
  <c r="F94" i="1"/>
  <c r="M93" i="1"/>
  <c r="K93" i="1"/>
  <c r="F93" i="1"/>
  <c r="M92" i="1"/>
  <c r="K92" i="1"/>
  <c r="F92" i="1"/>
  <c r="M91" i="1"/>
  <c r="K91" i="1"/>
  <c r="F91" i="1"/>
  <c r="M90" i="1"/>
  <c r="K90" i="1"/>
  <c r="F90" i="1"/>
  <c r="M89" i="1"/>
  <c r="K89" i="1"/>
  <c r="F89" i="1"/>
  <c r="M87" i="1"/>
  <c r="K87" i="1"/>
  <c r="F87" i="1"/>
  <c r="M88" i="1"/>
  <c r="K88" i="1"/>
  <c r="F88" i="1"/>
  <c r="M86" i="1"/>
  <c r="K86" i="1"/>
  <c r="F86" i="1"/>
  <c r="M84" i="1"/>
  <c r="K84" i="1"/>
  <c r="F84" i="1"/>
  <c r="M85" i="1"/>
  <c r="K85" i="1"/>
  <c r="F85" i="1"/>
  <c r="M83" i="1"/>
  <c r="K83" i="1"/>
  <c r="F83" i="1"/>
  <c r="M81" i="1"/>
  <c r="K81" i="1"/>
  <c r="F81" i="1"/>
  <c r="M82" i="1"/>
  <c r="K82" i="1"/>
  <c r="F82" i="1"/>
  <c r="M80" i="1"/>
  <c r="K80" i="1"/>
  <c r="F80" i="1"/>
  <c r="M78" i="1"/>
  <c r="K78" i="1"/>
  <c r="F78" i="1"/>
  <c r="M79" i="1"/>
  <c r="K79" i="1"/>
  <c r="F79" i="1"/>
  <c r="M77" i="1"/>
  <c r="K77" i="1"/>
  <c r="F77" i="1"/>
  <c r="M76" i="1"/>
  <c r="K76" i="1"/>
  <c r="F76" i="1"/>
  <c r="M74" i="1"/>
  <c r="K74" i="1"/>
  <c r="F74" i="1"/>
  <c r="M75" i="1"/>
  <c r="K75" i="1"/>
  <c r="F75" i="1"/>
  <c r="M73" i="1"/>
  <c r="K73" i="1"/>
  <c r="F73" i="1"/>
  <c r="M72" i="1"/>
  <c r="K72" i="1"/>
  <c r="F72" i="1"/>
  <c r="M71" i="1"/>
  <c r="K71" i="1"/>
  <c r="F71" i="1"/>
  <c r="M70" i="1"/>
  <c r="K70" i="1"/>
  <c r="F70" i="1"/>
  <c r="M69" i="1"/>
  <c r="K69" i="1"/>
  <c r="F69" i="1"/>
  <c r="M68" i="1"/>
  <c r="K68" i="1"/>
  <c r="F68" i="1"/>
  <c r="M67" i="1"/>
  <c r="K67" i="1"/>
  <c r="F67" i="1"/>
  <c r="M66" i="1"/>
  <c r="K66" i="1"/>
  <c r="F66" i="1"/>
  <c r="M65" i="1"/>
  <c r="K65" i="1"/>
  <c r="F65" i="1"/>
  <c r="M64" i="1"/>
  <c r="K64" i="1"/>
  <c r="F64" i="1"/>
  <c r="M63" i="1"/>
  <c r="K63" i="1"/>
  <c r="F63" i="1"/>
  <c r="M62" i="1"/>
  <c r="K62" i="1"/>
  <c r="F62" i="1"/>
  <c r="M61" i="1"/>
  <c r="K61" i="1"/>
  <c r="F61" i="1"/>
  <c r="M60" i="1"/>
  <c r="K60" i="1"/>
  <c r="F60" i="1"/>
  <c r="M59" i="1"/>
  <c r="K59" i="1"/>
  <c r="F59" i="1"/>
  <c r="M58" i="1"/>
  <c r="K58" i="1"/>
  <c r="F58" i="1"/>
  <c r="M57" i="1"/>
  <c r="K57" i="1"/>
  <c r="F57" i="1"/>
  <c r="M56" i="1"/>
  <c r="K56" i="1"/>
  <c r="F56" i="1"/>
  <c r="M55" i="1"/>
  <c r="K55" i="1"/>
  <c r="F55" i="1"/>
  <c r="M54" i="1"/>
  <c r="K54" i="1"/>
  <c r="F54" i="1"/>
  <c r="M53" i="1"/>
  <c r="K53" i="1"/>
  <c r="F53" i="1"/>
  <c r="M52" i="1"/>
  <c r="K52" i="1"/>
  <c r="F52" i="1"/>
  <c r="M51" i="1"/>
  <c r="K51" i="1"/>
  <c r="F51" i="1"/>
  <c r="M50" i="1"/>
  <c r="K50" i="1"/>
  <c r="F50" i="1"/>
  <c r="M49" i="1"/>
  <c r="K49" i="1"/>
  <c r="F49" i="1"/>
  <c r="M48" i="1"/>
  <c r="K48" i="1"/>
  <c r="F48" i="1"/>
  <c r="M47" i="1"/>
  <c r="K47" i="1"/>
  <c r="F47" i="1"/>
  <c r="M46" i="1"/>
  <c r="K46" i="1"/>
  <c r="F46" i="1"/>
  <c r="M45" i="1"/>
  <c r="K45" i="1"/>
  <c r="F45" i="1"/>
  <c r="M44" i="1"/>
  <c r="K44" i="1"/>
  <c r="F44" i="1"/>
  <c r="M43" i="1"/>
  <c r="K43" i="1"/>
  <c r="F43" i="1"/>
  <c r="M42" i="1"/>
  <c r="K42" i="1"/>
  <c r="F42" i="1"/>
  <c r="M41" i="1"/>
  <c r="K41" i="1"/>
  <c r="F41" i="1"/>
  <c r="M40" i="1"/>
  <c r="K40" i="1"/>
  <c r="F40" i="1"/>
  <c r="M39" i="1"/>
  <c r="K39" i="1"/>
  <c r="F39" i="1"/>
  <c r="M38" i="1"/>
  <c r="K38" i="1"/>
  <c r="F38" i="1"/>
  <c r="M37" i="1"/>
  <c r="K37" i="1"/>
  <c r="F37" i="1"/>
  <c r="M36" i="1"/>
  <c r="K36" i="1"/>
  <c r="F36" i="1"/>
  <c r="M35" i="1"/>
  <c r="K35" i="1"/>
  <c r="F35" i="1"/>
  <c r="M34" i="1"/>
  <c r="K34" i="1"/>
  <c r="F34" i="1"/>
  <c r="M33" i="1"/>
  <c r="K33" i="1"/>
  <c r="F33" i="1"/>
  <c r="M30" i="1"/>
  <c r="K30" i="1"/>
  <c r="F30" i="1"/>
  <c r="M31" i="1"/>
  <c r="K31" i="1"/>
  <c r="F31" i="1"/>
  <c r="M32" i="1"/>
  <c r="K32" i="1"/>
  <c r="F32" i="1"/>
  <c r="M29" i="1"/>
  <c r="K29" i="1"/>
  <c r="F29" i="1"/>
  <c r="M28" i="1"/>
  <c r="K28" i="1"/>
  <c r="F28" i="1"/>
  <c r="M27" i="1"/>
  <c r="K27" i="1"/>
  <c r="F27" i="1"/>
  <c r="M26" i="1"/>
  <c r="K26" i="1"/>
  <c r="F26" i="1"/>
  <c r="M25" i="1"/>
  <c r="K25" i="1"/>
  <c r="F25" i="1"/>
  <c r="M24" i="1"/>
  <c r="K24" i="1"/>
  <c r="F24" i="1"/>
  <c r="M23" i="1"/>
  <c r="K23" i="1"/>
  <c r="F23" i="1"/>
  <c r="M22" i="1"/>
  <c r="K22" i="1"/>
  <c r="F22" i="1"/>
  <c r="M20" i="1"/>
  <c r="K20" i="1"/>
  <c r="F20" i="1"/>
  <c r="M21" i="1"/>
  <c r="K21" i="1"/>
  <c r="F21" i="1"/>
  <c r="M19" i="1"/>
  <c r="K19" i="1"/>
  <c r="F19" i="1"/>
  <c r="M18" i="1"/>
  <c r="K18" i="1"/>
  <c r="F18" i="1"/>
  <c r="M17" i="1"/>
  <c r="K17" i="1"/>
  <c r="F17" i="1"/>
  <c r="M16" i="1"/>
  <c r="K16" i="1"/>
  <c r="F16" i="1"/>
  <c r="M14" i="1"/>
  <c r="K14" i="1"/>
  <c r="F14" i="1"/>
  <c r="M15" i="1"/>
  <c r="K15" i="1"/>
  <c r="F15" i="1"/>
  <c r="M13" i="1"/>
  <c r="K13" i="1"/>
  <c r="F13" i="1"/>
  <c r="M12" i="1"/>
  <c r="K12" i="1"/>
  <c r="F12" i="1"/>
  <c r="M11" i="1"/>
  <c r="K11" i="1"/>
  <c r="F11" i="1"/>
  <c r="M10" i="1"/>
  <c r="K10" i="1"/>
  <c r="F10" i="1"/>
  <c r="M7" i="1"/>
  <c r="K7" i="1"/>
  <c r="F7" i="1"/>
  <c r="M9" i="1"/>
  <c r="K9" i="1"/>
  <c r="F9" i="1"/>
  <c r="M8" i="1"/>
  <c r="K8" i="1"/>
  <c r="F8" i="1"/>
  <c r="M6" i="1"/>
  <c r="K6" i="1"/>
  <c r="F6" i="1"/>
  <c r="M5" i="1"/>
  <c r="K5" i="1"/>
  <c r="F5" i="1"/>
  <c r="M4" i="1"/>
  <c r="K4" i="1"/>
  <c r="F4" i="1"/>
</calcChain>
</file>

<file path=xl/sharedStrings.xml><?xml version="1.0" encoding="utf-8"?>
<sst xmlns="http://schemas.openxmlformats.org/spreadsheetml/2006/main" count="2345" uniqueCount="540">
  <si>
    <t>Dnase1l1</t>
  </si>
  <si>
    <t>Dock11</t>
  </si>
  <si>
    <t>Dusp9</t>
  </si>
  <si>
    <t>Dynlt3</t>
  </si>
  <si>
    <t>Ebp</t>
  </si>
  <si>
    <t>Eda2r</t>
  </si>
  <si>
    <t>Efnb1</t>
  </si>
  <si>
    <t>Eif1ax</t>
  </si>
  <si>
    <t>Eif2s3x</t>
  </si>
  <si>
    <t>Elf4</t>
  </si>
  <si>
    <t>Elk1</t>
  </si>
  <si>
    <t>Emd</t>
  </si>
  <si>
    <t>Ercc6l</t>
  </si>
  <si>
    <t>Esx1</t>
  </si>
  <si>
    <t>Fam122b</t>
  </si>
  <si>
    <t>Fam123b</t>
  </si>
  <si>
    <t>Fam199x</t>
  </si>
  <si>
    <t>Fam3a</t>
  </si>
  <si>
    <t>Fgd1</t>
  </si>
  <si>
    <t>Fhl1</t>
  </si>
  <si>
    <t>Flna</t>
  </si>
  <si>
    <t>Fmr1</t>
  </si>
  <si>
    <t>Foxo4</t>
  </si>
  <si>
    <t>Ftsj1</t>
  </si>
  <si>
    <t>Fundc1</t>
  </si>
  <si>
    <t>Fundc2</t>
  </si>
  <si>
    <t>G6pdx</t>
  </si>
  <si>
    <t>Gata1</t>
  </si>
  <si>
    <t>Gdi1</t>
  </si>
  <si>
    <t>Gemin8</t>
  </si>
  <si>
    <t>Gla</t>
  </si>
  <si>
    <t>Gm4779</t>
  </si>
  <si>
    <t>Gm6036</t>
  </si>
  <si>
    <t>Gm9</t>
  </si>
  <si>
    <t>Gnl3l</t>
  </si>
  <si>
    <t>Gpc4</t>
  </si>
  <si>
    <t>Gpkow</t>
  </si>
  <si>
    <t>Gpm6b</t>
  </si>
  <si>
    <t>Gpr173</t>
  </si>
  <si>
    <t>Gprasp1</t>
  </si>
  <si>
    <t>Gria3</t>
  </si>
  <si>
    <t>Gripap1</t>
  </si>
  <si>
    <t>Gspt2</t>
  </si>
  <si>
    <t>Gyk</t>
  </si>
  <si>
    <t>Haus7</t>
  </si>
  <si>
    <t>Hccs</t>
  </si>
  <si>
    <t>Hcfc1</t>
  </si>
  <si>
    <t>Hdac6</t>
  </si>
  <si>
    <t>Hmgb3</t>
  </si>
  <si>
    <t>Hmgn5</t>
  </si>
  <si>
    <t>Hnrnph2</t>
  </si>
  <si>
    <t>Hprt</t>
  </si>
  <si>
    <t>Hs6st2</t>
  </si>
  <si>
    <t>Hsd17b10</t>
  </si>
  <si>
    <t>Htatsf1</t>
  </si>
  <si>
    <t>Huwe1</t>
  </si>
  <si>
    <t>Idh3g</t>
  </si>
  <si>
    <t>Ids</t>
  </si>
  <si>
    <t>Ikbkg</t>
  </si>
  <si>
    <t>Il13ra1</t>
  </si>
  <si>
    <t>Il2rg</t>
  </si>
  <si>
    <t>Iqsec2</t>
  </si>
  <si>
    <t>Irak1</t>
  </si>
  <si>
    <t>Itm2a</t>
  </si>
  <si>
    <t>Kcnd1</t>
  </si>
  <si>
    <t>Kdm5c</t>
  </si>
  <si>
    <t>Kdm6a</t>
  </si>
  <si>
    <t>Kif4</t>
  </si>
  <si>
    <t>Klhl13</t>
  </si>
  <si>
    <t>LOC100046796</t>
  </si>
  <si>
    <t>LOC100503426</t>
  </si>
  <si>
    <t>LOC100503437</t>
  </si>
  <si>
    <t>Nup62cl</t>
  </si>
  <si>
    <t>Nxt2</t>
  </si>
  <si>
    <t>Ocrl</t>
  </si>
  <si>
    <t>Ofd1</t>
  </si>
  <si>
    <t>Ogt</t>
  </si>
  <si>
    <t>Otud5</t>
  </si>
  <si>
    <t>Pcsk1n</t>
  </si>
  <si>
    <t>Pdha1</t>
  </si>
  <si>
    <t>Pdk3</t>
  </si>
  <si>
    <t>Pdzd11</t>
  </si>
  <si>
    <t>Pfkfb1</t>
  </si>
  <si>
    <t>Pgk1</t>
  </si>
  <si>
    <t>Pgrmc1</t>
  </si>
  <si>
    <t>Phf16</t>
  </si>
  <si>
    <t>Phf6</t>
  </si>
  <si>
    <t>Phf8</t>
  </si>
  <si>
    <t>Phka1</t>
  </si>
  <si>
    <t>Phka2</t>
  </si>
  <si>
    <t>Piga</t>
  </si>
  <si>
    <t>Pim2</t>
  </si>
  <si>
    <t>Pir</t>
  </si>
  <si>
    <t>Pja1</t>
  </si>
  <si>
    <t>Plac1</t>
  </si>
  <si>
    <t>Plp2</t>
  </si>
  <si>
    <t>Pls3</t>
  </si>
  <si>
    <t>Plxna3</t>
  </si>
  <si>
    <t>Pnck</t>
  </si>
  <si>
    <t>Pola1</t>
  </si>
  <si>
    <t>Porcn</t>
  </si>
  <si>
    <t>Pqbp1</t>
  </si>
  <si>
    <t>Praf2</t>
  </si>
  <si>
    <t>Prickle3</t>
  </si>
  <si>
    <t>Prkx</t>
  </si>
  <si>
    <t>Prps1</t>
  </si>
  <si>
    <t>Prps2</t>
  </si>
  <si>
    <t>Prrg3</t>
  </si>
  <si>
    <t>Psmd10</t>
  </si>
  <si>
    <t>Rab9</t>
  </si>
  <si>
    <t>Rap2c</t>
  </si>
  <si>
    <t>Rbbp7</t>
  </si>
  <si>
    <t>Rbm10</t>
  </si>
  <si>
    <t>Rbm3</t>
  </si>
  <si>
    <t>Rbm41</t>
  </si>
  <si>
    <t>Rbmx</t>
  </si>
  <si>
    <t>Rbmx2</t>
  </si>
  <si>
    <t>Renbp</t>
  </si>
  <si>
    <t>Rhox4a</t>
  </si>
  <si>
    <t>Timm17b</t>
  </si>
  <si>
    <t>Timm8a1</t>
  </si>
  <si>
    <t>Timp1</t>
  </si>
  <si>
    <t>Tmem164</t>
  </si>
  <si>
    <t>Tmem29</t>
  </si>
  <si>
    <t>Tmsb15b2</t>
  </si>
  <si>
    <t>Trap1a</t>
  </si>
  <si>
    <t>Trappc2</t>
  </si>
  <si>
    <t>Trmt2b</t>
  </si>
  <si>
    <t>Tsc22d3</t>
  </si>
  <si>
    <t>Tspyl2</t>
  </si>
  <si>
    <t>Tsr2</t>
  </si>
  <si>
    <t>Txlng</t>
  </si>
  <si>
    <t>Uba1</t>
  </si>
  <si>
    <t>Ube2a</t>
  </si>
  <si>
    <t>Ubl4</t>
  </si>
  <si>
    <t>Ubqln2</t>
  </si>
  <si>
    <t>Upf3b</t>
  </si>
  <si>
    <t>Usp11</t>
  </si>
  <si>
    <t>Usp27x</t>
  </si>
  <si>
    <t>Usp9x</t>
  </si>
  <si>
    <t>Utp14a</t>
  </si>
  <si>
    <t>Vbp1</t>
  </si>
  <si>
    <t>Wbp5</t>
  </si>
  <si>
    <t>Wdr13</t>
  </si>
  <si>
    <t>Wdr44</t>
  </si>
  <si>
    <t>Wdr45</t>
  </si>
  <si>
    <t>1110012L19Rik</t>
  </si>
  <si>
    <t>1600014K23Rik</t>
  </si>
  <si>
    <t>1810030O07Rik</t>
  </si>
  <si>
    <t>2210013O21Rik</t>
  </si>
  <si>
    <t>2610002M06Rik</t>
  </si>
  <si>
    <t>2610029G23Rik</t>
  </si>
  <si>
    <t>2610030H06Rik</t>
  </si>
  <si>
    <t>2900056M20Rik</t>
  </si>
  <si>
    <t>2900062L11Rik</t>
  </si>
  <si>
    <t>3830417A13Rik</t>
  </si>
  <si>
    <t>5530601H04Rik</t>
  </si>
  <si>
    <t>6720401G13Rik</t>
  </si>
  <si>
    <t>8030474K03Rik</t>
  </si>
  <si>
    <t>A230072C01Rik</t>
  </si>
  <si>
    <t>A830080D01Rik</t>
  </si>
  <si>
    <t>Abcb7</t>
  </si>
  <si>
    <t>Abcd1</t>
  </si>
  <si>
    <t>Acot9</t>
  </si>
  <si>
    <t>Acsl4</t>
  </si>
  <si>
    <t>Aifm1</t>
  </si>
  <si>
    <t>Akap17b</t>
  </si>
  <si>
    <t>Ammecr1</t>
  </si>
  <si>
    <t>Amot</t>
  </si>
  <si>
    <t>Ap1s2</t>
  </si>
  <si>
    <t>Apex2</t>
  </si>
  <si>
    <t>Apoo</t>
  </si>
  <si>
    <t>Apool</t>
  </si>
  <si>
    <t>Arhgef6</t>
  </si>
  <si>
    <t>Armcx2</t>
  </si>
  <si>
    <t>Armcx3</t>
  </si>
  <si>
    <t>Armcx5</t>
  </si>
  <si>
    <t>Atg4a</t>
  </si>
  <si>
    <t>Atg4a-2</t>
  </si>
  <si>
    <t>Atp11c</t>
  </si>
  <si>
    <t>Atp6ap1</t>
  </si>
  <si>
    <t>NA</t>
    <phoneticPr fontId="3" type="noConversion"/>
  </si>
  <si>
    <t>Mir374</t>
  </si>
  <si>
    <t>No</t>
    <phoneticPr fontId="3" type="noConversion"/>
  </si>
  <si>
    <t>NA</t>
    <phoneticPr fontId="3" type="noConversion"/>
  </si>
  <si>
    <t>No</t>
    <phoneticPr fontId="3" type="noConversion"/>
  </si>
  <si>
    <t>No</t>
    <phoneticPr fontId="3" type="noConversion"/>
  </si>
  <si>
    <t>Dmd</t>
  </si>
  <si>
    <t>Gm1862</t>
  </si>
  <si>
    <t>Zc4h2</t>
  </si>
  <si>
    <t>Alas2</t>
  </si>
  <si>
    <t>Arhgap6</t>
  </si>
  <si>
    <t>Eda</t>
  </si>
  <si>
    <t>Fgf13</t>
  </si>
  <si>
    <t>Wnk3-ps</t>
  </si>
  <si>
    <t>Xiap</t>
  </si>
  <si>
    <t>Xk</t>
  </si>
  <si>
    <t>Xlr3a</t>
  </si>
  <si>
    <t>Xlr3b</t>
  </si>
  <si>
    <t>Xlr3c</t>
  </si>
  <si>
    <t>Xlr5a</t>
  </si>
  <si>
    <t>Yipf6</t>
  </si>
  <si>
    <t>Yy2</t>
  </si>
  <si>
    <t>Zbtb33</t>
  </si>
  <si>
    <t>Zdhhc9</t>
  </si>
  <si>
    <t>Zfp182</t>
  </si>
  <si>
    <t>Zfp185</t>
  </si>
  <si>
    <t>Zfp275</t>
  </si>
  <si>
    <t>Zfp280c</t>
  </si>
  <si>
    <t>Zfp449</t>
  </si>
  <si>
    <t>Zfx</t>
  </si>
  <si>
    <t>Zmym3</t>
  </si>
  <si>
    <t>Zrsr2</t>
  </si>
  <si>
    <t>Zxda</t>
  </si>
  <si>
    <t>NA</t>
  </si>
  <si>
    <t>NA</t>
    <phoneticPr fontId="3" type="noConversion"/>
  </si>
  <si>
    <t>2810403D21Rik</t>
  </si>
  <si>
    <t>4933402E13Rik</t>
  </si>
  <si>
    <t>4933407K13Rik</t>
  </si>
  <si>
    <t>Alg13</t>
  </si>
  <si>
    <t>Apln</t>
  </si>
  <si>
    <t>Armcx1</t>
  </si>
  <si>
    <t>C77370</t>
  </si>
  <si>
    <t>Atp6ap2</t>
  </si>
  <si>
    <t>Atp7a</t>
  </si>
  <si>
    <t>Atrx</t>
  </si>
  <si>
    <t>B230206F22Rik</t>
  </si>
  <si>
    <t>BC022960</t>
  </si>
  <si>
    <t>BC023829</t>
  </si>
  <si>
    <t>BC065397</t>
  </si>
  <si>
    <t>Bcap31</t>
  </si>
  <si>
    <t>Bcor</t>
  </si>
  <si>
    <t>Bcorl1</t>
  </si>
  <si>
    <t>Bex1</t>
  </si>
  <si>
    <t>Bex2</t>
  </si>
  <si>
    <t>Bgn</t>
  </si>
  <si>
    <t>Bhlhb9</t>
  </si>
  <si>
    <t>Brcc3</t>
  </si>
  <si>
    <t>Brwd3</t>
  </si>
  <si>
    <t>C1galt1c1</t>
  </si>
  <si>
    <t>C330007P06Rik</t>
  </si>
  <si>
    <t>C430049B03Rik</t>
  </si>
  <si>
    <t>Capn6</t>
  </si>
  <si>
    <t>Car5b</t>
  </si>
  <si>
    <t>Cask</t>
  </si>
  <si>
    <t>Ccdc120</t>
  </si>
  <si>
    <t>Ccdc22</t>
  </si>
  <si>
    <t>Cd99l2</t>
  </si>
  <si>
    <t>Cdk16</t>
  </si>
  <si>
    <t>Cenpi</t>
  </si>
  <si>
    <t>Cfp</t>
  </si>
  <si>
    <t>Chic1</t>
  </si>
  <si>
    <t>Chm</t>
  </si>
  <si>
    <t>Clcn5</t>
  </si>
  <si>
    <t>Col4a5</t>
  </si>
  <si>
    <t>Cox7b</t>
  </si>
  <si>
    <t>Cstf2</t>
  </si>
  <si>
    <t>Ctps2</t>
  </si>
  <si>
    <t>Cul4b</t>
  </si>
  <si>
    <t>Cxx1a</t>
  </si>
  <si>
    <t>Cxx1b</t>
  </si>
  <si>
    <t>Cxx1c</t>
  </si>
  <si>
    <t>Dcaf12l1</t>
  </si>
  <si>
    <t>Ddx26b</t>
  </si>
  <si>
    <t>Ddx3x</t>
  </si>
  <si>
    <t>Diap2</t>
  </si>
  <si>
    <t>Dkc1</t>
  </si>
  <si>
    <t>Dlg3</t>
  </si>
  <si>
    <t>Plp1</t>
  </si>
  <si>
    <t>Ppp1r3f</t>
  </si>
  <si>
    <t>Reps2</t>
  </si>
  <si>
    <t>Rhox12</t>
  </si>
  <si>
    <t>Slc9a7</t>
  </si>
  <si>
    <t>Syn1</t>
  </si>
  <si>
    <t>Syp</t>
  </si>
  <si>
    <t>Xlr5b</t>
  </si>
  <si>
    <t>Zdhhc15</t>
  </si>
  <si>
    <t>No</t>
    <phoneticPr fontId="3" type="noConversion"/>
  </si>
  <si>
    <t>Yes</t>
    <phoneticPr fontId="3" type="noConversion"/>
  </si>
  <si>
    <t>Gene Name</t>
    <phoneticPr fontId="3" type="noConversion"/>
  </si>
  <si>
    <t>WT 1</t>
    <phoneticPr fontId="3" type="noConversion"/>
  </si>
  <si>
    <t>WT 2</t>
    <phoneticPr fontId="3" type="noConversion"/>
  </si>
  <si>
    <t>WT 3</t>
    <phoneticPr fontId="3" type="noConversion"/>
  </si>
  <si>
    <t>WT Average</t>
    <phoneticPr fontId="3" type="noConversion"/>
  </si>
  <si>
    <r>
      <t>Eed</t>
    </r>
    <r>
      <rPr>
        <b/>
        <vertAlign val="superscript"/>
        <sz val="10"/>
        <rFont val="Verdana"/>
      </rPr>
      <t>fl/fl</t>
    </r>
    <phoneticPr fontId="3" type="noConversion"/>
  </si>
  <si>
    <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1</t>
    </r>
    <phoneticPr fontId="3" type="noConversion"/>
  </si>
  <si>
    <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2</t>
    </r>
    <phoneticPr fontId="3" type="noConversion"/>
  </si>
  <si>
    <t>LOC100503459</t>
  </si>
  <si>
    <t>LOC100504564</t>
  </si>
  <si>
    <t>LOC100504671</t>
  </si>
  <si>
    <t>Lage3</t>
  </si>
  <si>
    <t>Lamp2</t>
  </si>
  <si>
    <t>Las1l</t>
  </si>
  <si>
    <t>Lonrf3</t>
  </si>
  <si>
    <t>Mageb16</t>
  </si>
  <si>
    <t>Maged1</t>
  </si>
  <si>
    <t>Maged2</t>
  </si>
  <si>
    <t>Magee1</t>
  </si>
  <si>
    <t>Magt1</t>
  </si>
  <si>
    <t>Maoa</t>
  </si>
  <si>
    <t>Mbnl3</t>
  </si>
  <si>
    <t>Mbtps2</t>
  </si>
  <si>
    <t>Mcart6</t>
  </si>
  <si>
    <t>Mcts1</t>
  </si>
  <si>
    <t>Mecp2</t>
  </si>
  <si>
    <t>Med12</t>
  </si>
  <si>
    <t>Med14</t>
  </si>
  <si>
    <t>Mid1</t>
  </si>
  <si>
    <t>Mid1ip1</t>
  </si>
  <si>
    <t>Mid2</t>
  </si>
  <si>
    <t>Mmgt1</t>
  </si>
  <si>
    <t>Morc4</t>
  </si>
  <si>
    <t>Morf4l2</t>
  </si>
  <si>
    <t>Mospd1</t>
  </si>
  <si>
    <t>Mospd2</t>
  </si>
  <si>
    <t>Mpp1</t>
  </si>
  <si>
    <t>Msl3</t>
  </si>
  <si>
    <t>Msn</t>
  </si>
  <si>
    <t>Mtm1</t>
  </si>
  <si>
    <t>Mtmr1</t>
  </si>
  <si>
    <t>Mum1l1</t>
  </si>
  <si>
    <t>Naa10</t>
  </si>
  <si>
    <t>Ncrna00086</t>
  </si>
  <si>
    <t>Ndufa1</t>
  </si>
  <si>
    <t>Ndufb11</t>
  </si>
  <si>
    <t>Ngfrap1</t>
  </si>
  <si>
    <t>Nkap</t>
  </si>
  <si>
    <t>Nkrf</t>
  </si>
  <si>
    <t>Nono</t>
  </si>
  <si>
    <t>Nrk</t>
  </si>
  <si>
    <t>Nsdhl</t>
  </si>
  <si>
    <t>Gpr50</t>
  </si>
  <si>
    <t>Nudt10</t>
  </si>
  <si>
    <t>Ophn1</t>
  </si>
  <si>
    <t>Pcyt1b</t>
  </si>
  <si>
    <t>Spin4</t>
  </si>
  <si>
    <t>Srpk3</t>
  </si>
  <si>
    <t>Gm648</t>
  </si>
  <si>
    <t>No</t>
    <phoneticPr fontId="3" type="noConversion"/>
  </si>
  <si>
    <t>NA</t>
    <phoneticPr fontId="3" type="noConversion"/>
  </si>
  <si>
    <t>No</t>
    <phoneticPr fontId="3" type="noConversion"/>
  </si>
  <si>
    <t>NA</t>
    <phoneticPr fontId="3" type="noConversion"/>
  </si>
  <si>
    <t>A630033H20Rik</t>
  </si>
  <si>
    <t>Arhgef9</t>
  </si>
  <si>
    <t>Armcx6</t>
  </si>
  <si>
    <t>No</t>
    <phoneticPr fontId="3" type="noConversion"/>
  </si>
  <si>
    <t>NA</t>
    <phoneticPr fontId="3" type="noConversion"/>
  </si>
  <si>
    <t>Drp2</t>
  </si>
  <si>
    <t>No</t>
    <phoneticPr fontId="3" type="noConversion"/>
  </si>
  <si>
    <t>NA</t>
    <phoneticPr fontId="3" type="noConversion"/>
  </si>
  <si>
    <t>F8a</t>
  </si>
  <si>
    <t>No</t>
    <phoneticPr fontId="3" type="noConversion"/>
  </si>
  <si>
    <t>NA</t>
    <phoneticPr fontId="3" type="noConversion"/>
  </si>
  <si>
    <t>LOC100504405</t>
  </si>
  <si>
    <t>Mamld1</t>
  </si>
  <si>
    <t>Maob</t>
  </si>
  <si>
    <t>Mtcp1</t>
  </si>
  <si>
    <t>Nap1l3</t>
  </si>
  <si>
    <t>Nr0b1</t>
  </si>
  <si>
    <t>Rab39b</t>
  </si>
  <si>
    <t>Slitrk4</t>
  </si>
  <si>
    <t>Taf7l</t>
  </si>
  <si>
    <t>Tlr13</t>
  </si>
  <si>
    <t>Tmsb15b1</t>
  </si>
  <si>
    <t>Uprt</t>
  </si>
  <si>
    <t>Uxt</t>
  </si>
  <si>
    <t>Vgll1</t>
  </si>
  <si>
    <t>Tro</t>
  </si>
  <si>
    <t>Lancl3</t>
  </si>
  <si>
    <t>Mageb16-ps1</t>
  </si>
  <si>
    <t>Yes</t>
    <phoneticPr fontId="3" type="noConversion"/>
  </si>
  <si>
    <t>Rhox4b</t>
  </si>
  <si>
    <t>Rhox4c</t>
  </si>
  <si>
    <t>Rhox4d</t>
  </si>
  <si>
    <t>Rhox4e</t>
  </si>
  <si>
    <t>Rhox4g</t>
  </si>
  <si>
    <t>Rhox6</t>
  </si>
  <si>
    <t>Rhox9</t>
  </si>
  <si>
    <t>Ribc1</t>
  </si>
  <si>
    <t>Rlim</t>
  </si>
  <si>
    <t>Rnf128</t>
  </si>
  <si>
    <t>Rp2h</t>
  </si>
  <si>
    <t>Rpgr</t>
  </si>
  <si>
    <t>Rpl10</t>
  </si>
  <si>
    <t>Rpl36a</t>
  </si>
  <si>
    <t>Rps4x</t>
  </si>
  <si>
    <t>Rps6ka3</t>
  </si>
  <si>
    <t>Sat1</t>
  </si>
  <si>
    <t>Sh3bgrl</t>
  </si>
  <si>
    <t>Sh3kbp1</t>
  </si>
  <si>
    <t>Shroom2</t>
  </si>
  <si>
    <t>Shroom4</t>
  </si>
  <si>
    <t>Siah1b</t>
  </si>
  <si>
    <t>Slc10a3</t>
  </si>
  <si>
    <t>Slc25a14</t>
  </si>
  <si>
    <t>Slc25a43</t>
  </si>
  <si>
    <t>Slc35a2</t>
  </si>
  <si>
    <t>Slc9a6</t>
  </si>
  <si>
    <t>Smc1a</t>
  </si>
  <si>
    <t>Sms</t>
  </si>
  <si>
    <t>Snx12</t>
  </si>
  <si>
    <t>Stag2</t>
  </si>
  <si>
    <t>Stard8</t>
  </si>
  <si>
    <t>Suv39h1</t>
  </si>
  <si>
    <t>Syap1</t>
  </si>
  <si>
    <t>Tab3</t>
  </si>
  <si>
    <t>Taf1</t>
  </si>
  <si>
    <t>Taf9b</t>
  </si>
  <si>
    <t>Taz</t>
  </si>
  <si>
    <t>Tbc1d25</t>
  </si>
  <si>
    <t>Tbc1d8b</t>
  </si>
  <si>
    <t>Tbl1x</t>
  </si>
  <si>
    <t>Tceal8</t>
  </si>
  <si>
    <t>Tceanc</t>
  </si>
  <si>
    <t>Tcfe3</t>
  </si>
  <si>
    <t>Tex13</t>
  </si>
  <si>
    <t>Thoc2</t>
  </si>
  <si>
    <t>NA</t>
    <phoneticPr fontId="3" type="noConversion"/>
  </si>
  <si>
    <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3</t>
    </r>
    <phoneticPr fontId="3" type="noConversion"/>
  </si>
  <si>
    <r>
      <t>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 xml:space="preserve"> Average</t>
    </r>
    <phoneticPr fontId="3" type="noConversion"/>
  </si>
  <si>
    <t>Consistent escape</t>
    <phoneticPr fontId="3" type="noConversion"/>
  </si>
  <si>
    <r>
      <t>in Eed</t>
    </r>
    <r>
      <rPr>
        <b/>
        <vertAlign val="superscript"/>
        <sz val="10"/>
        <rFont val="Verdana"/>
      </rPr>
      <t>-/-</t>
    </r>
    <r>
      <rPr>
        <b/>
        <sz val="10"/>
        <rFont val="Verdana"/>
      </rPr>
      <t>?</t>
    </r>
    <phoneticPr fontId="3" type="noConversion"/>
  </si>
  <si>
    <t>Consistent Escape</t>
    <phoneticPr fontId="3" type="noConversion"/>
  </si>
  <si>
    <t xml:space="preserve">WT vs. Eed-/- </t>
    <phoneticPr fontId="3" type="noConversion"/>
  </si>
  <si>
    <t>P Value (T Test)</t>
  </si>
  <si>
    <t>Adjusted</t>
    <phoneticPr fontId="3" type="noConversion"/>
  </si>
  <si>
    <t>P Value</t>
  </si>
  <si>
    <t xml:space="preserve"> in WT?</t>
    <phoneticPr fontId="3" type="noConversion"/>
  </si>
  <si>
    <t>Proportion Paternal-X Expression</t>
    <phoneticPr fontId="3" type="noConversion"/>
  </si>
  <si>
    <t>No</t>
    <phoneticPr fontId="3" type="noConversion"/>
  </si>
  <si>
    <t>Yes</t>
    <phoneticPr fontId="3" type="noConversion"/>
  </si>
  <si>
    <t>Yes</t>
    <phoneticPr fontId="3" type="noConversion"/>
  </si>
  <si>
    <t>Yes</t>
    <phoneticPr fontId="3" type="noConversion"/>
  </si>
  <si>
    <t>No</t>
    <phoneticPr fontId="3" type="noConversion"/>
  </si>
  <si>
    <t>No</t>
    <phoneticPr fontId="3" type="noConversion"/>
  </si>
  <si>
    <t>Yes</t>
    <phoneticPr fontId="3" type="noConversion"/>
  </si>
  <si>
    <t>Rgag4</t>
  </si>
  <si>
    <t>G530011O06Rik</t>
  </si>
  <si>
    <t>Yes</t>
    <phoneticPr fontId="3" type="noConversion"/>
  </si>
  <si>
    <t>No</t>
    <phoneticPr fontId="3" type="noConversion"/>
  </si>
  <si>
    <t>2010000I03Rik</t>
  </si>
  <si>
    <t>Yes</t>
    <phoneticPr fontId="3" type="noConversion"/>
  </si>
  <si>
    <t>NA</t>
    <phoneticPr fontId="3" type="noConversion"/>
  </si>
  <si>
    <t>Dgkk</t>
  </si>
  <si>
    <t>3830403N18Rik</t>
  </si>
  <si>
    <t>Yes</t>
    <phoneticPr fontId="3" type="noConversion"/>
  </si>
  <si>
    <t>Rhox4f</t>
  </si>
  <si>
    <t>Slc38a5</t>
  </si>
  <si>
    <t>LOC100503212</t>
  </si>
  <si>
    <t>Gm9112</t>
  </si>
  <si>
    <t>4930524L23Rik</t>
    <phoneticPr fontId="3" type="noConversion"/>
  </si>
  <si>
    <t>Gm614</t>
  </si>
  <si>
    <t>No</t>
    <phoneticPr fontId="3" type="noConversion"/>
  </si>
  <si>
    <t>NA</t>
    <phoneticPr fontId="3" type="noConversion"/>
  </si>
  <si>
    <t>LOC100504519</t>
  </si>
  <si>
    <t>Pak3</t>
  </si>
  <si>
    <t>Enox2</t>
  </si>
  <si>
    <t>No</t>
    <phoneticPr fontId="3" type="noConversion"/>
  </si>
  <si>
    <t>No</t>
    <phoneticPr fontId="3" type="noConversion"/>
  </si>
  <si>
    <t>NA</t>
    <phoneticPr fontId="3" type="noConversion"/>
  </si>
  <si>
    <t>No</t>
    <phoneticPr fontId="3" type="noConversion"/>
  </si>
  <si>
    <t>NA</t>
    <phoneticPr fontId="3" type="noConversion"/>
  </si>
  <si>
    <t>Arhgap4</t>
  </si>
  <si>
    <t>B630019K06Rik</t>
  </si>
  <si>
    <t>No</t>
    <phoneticPr fontId="3" type="noConversion"/>
  </si>
  <si>
    <t>NA</t>
    <phoneticPr fontId="3" type="noConversion"/>
  </si>
  <si>
    <t>No</t>
    <phoneticPr fontId="3" type="noConversion"/>
  </si>
  <si>
    <t>No</t>
    <phoneticPr fontId="3" type="noConversion"/>
  </si>
  <si>
    <t>NA</t>
    <phoneticPr fontId="3" type="noConversion"/>
  </si>
  <si>
    <t>No</t>
    <phoneticPr fontId="3" type="noConversion"/>
  </si>
  <si>
    <t>NA</t>
    <phoneticPr fontId="3" type="noConversion"/>
  </si>
  <si>
    <t>No</t>
    <phoneticPr fontId="3" type="noConversion"/>
  </si>
  <si>
    <t>No</t>
    <phoneticPr fontId="3" type="noConversion"/>
  </si>
  <si>
    <t>NA</t>
    <phoneticPr fontId="3" type="noConversion"/>
  </si>
  <si>
    <t>No</t>
    <phoneticPr fontId="3" type="noConversion"/>
  </si>
  <si>
    <t>Nhs</t>
  </si>
  <si>
    <t>Cdkl5</t>
  </si>
  <si>
    <t>No</t>
    <phoneticPr fontId="3" type="noConversion"/>
  </si>
  <si>
    <t>Smarca1</t>
  </si>
  <si>
    <t>NA</t>
    <phoneticPr fontId="3" type="noConversion"/>
  </si>
  <si>
    <t>LOC100503043</t>
  </si>
  <si>
    <t>No</t>
    <phoneticPr fontId="3" type="noConversion"/>
  </si>
  <si>
    <t>NA</t>
    <phoneticPr fontId="3" type="noConversion"/>
  </si>
  <si>
    <t>No</t>
    <phoneticPr fontId="3" type="noConversion"/>
  </si>
  <si>
    <t>No</t>
    <phoneticPr fontId="3" type="noConversion"/>
  </si>
  <si>
    <t>NA</t>
    <phoneticPr fontId="3" type="noConversion"/>
  </si>
  <si>
    <t>No</t>
    <phoneticPr fontId="3" type="noConversion"/>
  </si>
  <si>
    <t>NA</t>
    <phoneticPr fontId="3" type="noConversion"/>
  </si>
  <si>
    <t>No</t>
    <phoneticPr fontId="3" type="noConversion"/>
  </si>
  <si>
    <t>NA</t>
    <phoneticPr fontId="3" type="noConversion"/>
  </si>
  <si>
    <t>Sept6</t>
    <phoneticPr fontId="3" type="noConversion"/>
  </si>
  <si>
    <t>No</t>
    <phoneticPr fontId="3" type="noConversion"/>
  </si>
  <si>
    <t>NA</t>
    <phoneticPr fontId="3" type="noConversion"/>
  </si>
  <si>
    <t>Zmat1</t>
  </si>
  <si>
    <t>Cybb</t>
  </si>
  <si>
    <t>NA</t>
    <phoneticPr fontId="3" type="noConversion"/>
  </si>
  <si>
    <t>No</t>
    <phoneticPr fontId="3" type="noConversion"/>
  </si>
  <si>
    <t>Eras</t>
  </si>
  <si>
    <t>Fam120c</t>
  </si>
  <si>
    <t>Fancb</t>
  </si>
  <si>
    <t>Figf</t>
  </si>
  <si>
    <t>Gpc3</t>
  </si>
  <si>
    <t>Gpr64</t>
  </si>
  <si>
    <t>Hdx</t>
  </si>
  <si>
    <t>Lpar4</t>
  </si>
  <si>
    <t>Lrch2</t>
  </si>
  <si>
    <t>Pcdh19</t>
  </si>
  <si>
    <t>Rps6ka6</t>
  </si>
  <si>
    <t>Slc16a2</t>
  </si>
  <si>
    <t>Slc7a3</t>
  </si>
  <si>
    <t>Srpx2</t>
  </si>
  <si>
    <t>Tmem47</t>
  </si>
  <si>
    <t>Tspan6</t>
  </si>
  <si>
    <t>Tspan7</t>
  </si>
  <si>
    <t>Xist</t>
  </si>
  <si>
    <t>Zxdb</t>
  </si>
  <si>
    <t>NA</t>
    <phoneticPr fontId="3" type="noConversion"/>
  </si>
  <si>
    <t>1600025M17Rik</t>
  </si>
  <si>
    <t>1700008I05Rik</t>
  </si>
  <si>
    <t>6530401D17Rik</t>
  </si>
  <si>
    <t>AU015836</t>
  </si>
  <si>
    <t>Dgkk-2</t>
  </si>
  <si>
    <t>Fnd3c2</t>
  </si>
  <si>
    <t>Fndc3c1</t>
  </si>
  <si>
    <t>Foxp3</t>
  </si>
  <si>
    <t>Gabre</t>
  </si>
  <si>
    <t>Gm14685</t>
  </si>
  <si>
    <t>Gm5637</t>
  </si>
  <si>
    <t>Gm5946</t>
  </si>
  <si>
    <t>Gprasp2</t>
  </si>
  <si>
    <t>Itgb1bp2</t>
  </si>
  <si>
    <t>Klf8</t>
  </si>
  <si>
    <t>Klhl15</t>
  </si>
  <si>
    <t>L1cam</t>
  </si>
  <si>
    <t>LOC100503525</t>
  </si>
  <si>
    <t>Map3k15</t>
  </si>
  <si>
    <t>Mtap7d2</t>
  </si>
  <si>
    <t>Nhsl2</t>
  </si>
  <si>
    <t>Nudt11</t>
  </si>
  <si>
    <t>Pdzd4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</si>
</sst>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vertAlign val="superscript"/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0" fillId="2" borderId="2" xfId="0" applyNumberFormat="1" applyFill="1" applyBorder="1"/>
    <xf numFmtId="0" fontId="2" fillId="2" borderId="2" xfId="0" applyFont="1" applyFill="1" applyBorder="1" applyAlignment="1">
      <alignment horizontal="center"/>
    </xf>
    <xf numFmtId="0" fontId="0" fillId="2" borderId="4" xfId="0" applyFill="1" applyBorder="1"/>
    <xf numFmtId="0" fontId="0" fillId="2" borderId="2" xfId="0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458"/>
  <sheetViews>
    <sheetView tabSelected="1" zoomScale="56" workbookViewId="0">
      <selection activeCell="R41" sqref="R41"/>
    </sheetView>
  </sheetViews>
  <sheetFormatPr baseColWidth="10" defaultRowHeight="13" x14ac:dyDescent="0.15"/>
  <cols>
    <col min="1" max="1" width="12.83203125" style="1" bestFit="1" customWidth="1"/>
    <col min="2" max="3" width="10.83203125" bestFit="1" customWidth="1"/>
    <col min="4" max="4" width="11.5" bestFit="1" customWidth="1"/>
    <col min="5" max="6" width="10.83203125" bestFit="1" customWidth="1"/>
    <col min="7" max="7" width="15.6640625" bestFit="1" customWidth="1"/>
    <col min="8" max="8" width="10.83203125" bestFit="1" customWidth="1"/>
    <col min="9" max="9" width="11.5" bestFit="1" customWidth="1"/>
    <col min="10" max="10" width="10.83203125" bestFit="1" customWidth="1"/>
    <col min="11" max="11" width="13" bestFit="1" customWidth="1"/>
    <col min="12" max="12" width="15.6640625" bestFit="1" customWidth="1"/>
    <col min="13" max="13" width="14.33203125" bestFit="1" customWidth="1"/>
    <col min="14" max="14" width="10.83203125" bestFit="1" customWidth="1"/>
  </cols>
  <sheetData>
    <row r="1" spans="1:14" x14ac:dyDescent="0.15">
      <c r="A1" s="2"/>
      <c r="B1" s="21" t="s">
        <v>428</v>
      </c>
      <c r="C1" s="21"/>
      <c r="D1" s="21"/>
      <c r="E1" s="21"/>
      <c r="F1" s="3"/>
      <c r="G1" s="3"/>
      <c r="H1" s="21" t="s">
        <v>428</v>
      </c>
      <c r="I1" s="21"/>
      <c r="J1" s="21"/>
      <c r="K1" s="21"/>
      <c r="L1" s="4"/>
      <c r="M1" s="5"/>
      <c r="N1" s="5"/>
    </row>
    <row r="2" spans="1:14" x14ac:dyDescent="0.15">
      <c r="A2" s="13" t="s">
        <v>279</v>
      </c>
      <c r="B2" s="15" t="s">
        <v>280</v>
      </c>
      <c r="C2" s="17" t="s">
        <v>281</v>
      </c>
      <c r="D2" s="17" t="s">
        <v>282</v>
      </c>
      <c r="E2" s="19" t="s">
        <v>284</v>
      </c>
      <c r="F2" s="22" t="s">
        <v>283</v>
      </c>
      <c r="G2" s="6" t="s">
        <v>422</v>
      </c>
      <c r="H2" s="15" t="s">
        <v>285</v>
      </c>
      <c r="I2" s="17" t="s">
        <v>286</v>
      </c>
      <c r="J2" s="17" t="s">
        <v>418</v>
      </c>
      <c r="K2" s="19" t="s">
        <v>419</v>
      </c>
      <c r="L2" s="7" t="s">
        <v>420</v>
      </c>
      <c r="M2" s="6" t="s">
        <v>423</v>
      </c>
      <c r="N2" s="6" t="s">
        <v>425</v>
      </c>
    </row>
    <row r="3" spans="1:14" ht="15" x14ac:dyDescent="0.15">
      <c r="A3" s="14"/>
      <c r="B3" s="16"/>
      <c r="C3" s="18"/>
      <c r="D3" s="18"/>
      <c r="E3" s="20"/>
      <c r="F3" s="14"/>
      <c r="G3" s="8" t="s">
        <v>427</v>
      </c>
      <c r="H3" s="16"/>
      <c r="I3" s="18"/>
      <c r="J3" s="18"/>
      <c r="K3" s="20"/>
      <c r="L3" s="9" t="s">
        <v>421</v>
      </c>
      <c r="M3" s="8" t="s">
        <v>424</v>
      </c>
      <c r="N3" s="8" t="s">
        <v>426</v>
      </c>
    </row>
    <row r="4" spans="1:14" x14ac:dyDescent="0.15">
      <c r="A4" s="10" t="s">
        <v>47</v>
      </c>
      <c r="B4" s="11">
        <v>8.9735899999999993E-2</v>
      </c>
      <c r="C4" s="11">
        <v>9.0726100000000004E-2</v>
      </c>
      <c r="D4" s="11">
        <v>9.8088999999999996E-2</v>
      </c>
      <c r="E4" s="11">
        <v>7.0981199999999994E-2</v>
      </c>
      <c r="F4" s="11">
        <f t="shared" ref="F4:F67" si="0">AVERAGE(B4:E4)</f>
        <v>8.738304999999999E-2</v>
      </c>
      <c r="G4" s="11" t="s">
        <v>277</v>
      </c>
      <c r="H4" s="11">
        <v>0.56071199999999999</v>
      </c>
      <c r="I4" s="11">
        <v>0.58168200000000003</v>
      </c>
      <c r="J4" s="11">
        <v>0.57878200000000002</v>
      </c>
      <c r="K4" s="11">
        <f t="shared" ref="K4:K35" si="1">AVERAGE(H4:J4)</f>
        <v>0.57372533333333331</v>
      </c>
      <c r="L4" s="11" t="s">
        <v>278</v>
      </c>
      <c r="M4" s="11">
        <f t="shared" ref="M4:M35" si="2">TTEST(B4:E4,H4:J4,2,3)</f>
        <v>1.4647848435637064E-7</v>
      </c>
      <c r="N4" s="11">
        <v>1.1086105506583381E-5</v>
      </c>
    </row>
    <row r="5" spans="1:14" x14ac:dyDescent="0.15">
      <c r="A5" s="10" t="s">
        <v>211</v>
      </c>
      <c r="B5" s="11">
        <v>0</v>
      </c>
      <c r="C5" s="11">
        <v>1.5015E-3</v>
      </c>
      <c r="D5" s="11">
        <v>4.1735599999999998E-2</v>
      </c>
      <c r="E5" s="11">
        <v>4.9857499999999997E-3</v>
      </c>
      <c r="F5" s="11">
        <f t="shared" si="0"/>
        <v>1.2055712499999999E-2</v>
      </c>
      <c r="G5" s="11" t="s">
        <v>277</v>
      </c>
      <c r="H5" s="11">
        <v>0.45159500000000002</v>
      </c>
      <c r="I5" s="11">
        <v>0.47461700000000001</v>
      </c>
      <c r="J5" s="11">
        <v>0.47091899999999998</v>
      </c>
      <c r="K5" s="11">
        <f t="shared" si="1"/>
        <v>0.46571033333333328</v>
      </c>
      <c r="L5" s="11" t="s">
        <v>278</v>
      </c>
      <c r="M5" s="11">
        <f t="shared" si="2"/>
        <v>3.2246807542560585E-7</v>
      </c>
      <c r="N5" s="11">
        <v>1.8219446260070306E-5</v>
      </c>
    </row>
    <row r="6" spans="1:14" x14ac:dyDescent="0.15">
      <c r="A6" s="10" t="s">
        <v>85</v>
      </c>
      <c r="B6" s="11">
        <v>5.0776500000000004E-3</v>
      </c>
      <c r="C6" s="11">
        <v>1.1140300000000001E-2</v>
      </c>
      <c r="D6" s="11">
        <v>5.6286200000000002E-2</v>
      </c>
      <c r="E6" s="11">
        <v>1.52199E-2</v>
      </c>
      <c r="F6" s="11">
        <f t="shared" si="0"/>
        <v>2.1931012499999999E-2</v>
      </c>
      <c r="G6" s="11" t="s">
        <v>277</v>
      </c>
      <c r="H6" s="11">
        <v>0.43073299999999998</v>
      </c>
      <c r="I6" s="11">
        <v>0.45056600000000002</v>
      </c>
      <c r="J6" s="11">
        <v>0.45550600000000002</v>
      </c>
      <c r="K6" s="11">
        <f t="shared" si="1"/>
        <v>0.44560166666666667</v>
      </c>
      <c r="L6" s="11" t="s">
        <v>278</v>
      </c>
      <c r="M6" s="11">
        <f t="shared" si="2"/>
        <v>1.1327006040515772E-6</v>
      </c>
      <c r="N6" s="11">
        <v>4.2665056082472127E-5</v>
      </c>
    </row>
    <row r="7" spans="1:14" x14ac:dyDescent="0.15">
      <c r="A7" s="10" t="s">
        <v>414</v>
      </c>
      <c r="B7" s="11">
        <v>9.7509599999999995E-3</v>
      </c>
      <c r="C7" s="11">
        <v>6.0081800000000001E-3</v>
      </c>
      <c r="D7" s="11">
        <v>3.6927799999999997E-2</v>
      </c>
      <c r="E7" s="11">
        <v>8.0234299999999995E-2</v>
      </c>
      <c r="F7" s="11">
        <f t="shared" si="0"/>
        <v>3.3230309999999999E-2</v>
      </c>
      <c r="G7" s="11" t="s">
        <v>277</v>
      </c>
      <c r="H7" s="11">
        <v>0.50012000000000001</v>
      </c>
      <c r="I7" s="11">
        <v>0.50827900000000004</v>
      </c>
      <c r="J7" s="11">
        <v>0.53723399999999999</v>
      </c>
      <c r="K7" s="11">
        <f t="shared" si="1"/>
        <v>0.51521099999999997</v>
      </c>
      <c r="L7" s="11" t="s">
        <v>278</v>
      </c>
      <c r="M7" s="11">
        <f t="shared" si="2"/>
        <v>3.7668144969082533E-6</v>
      </c>
      <c r="N7" s="11">
        <v>7.094167301933755E-5</v>
      </c>
    </row>
    <row r="8" spans="1:14" x14ac:dyDescent="0.15">
      <c r="A8" s="10" t="s">
        <v>380</v>
      </c>
      <c r="B8" s="11">
        <v>2.9517000000000002E-2</v>
      </c>
      <c r="C8" s="11">
        <v>1.6870599999999999E-2</v>
      </c>
      <c r="D8" s="11">
        <v>8.2740300000000003E-2</v>
      </c>
      <c r="E8" s="11">
        <v>2.0475500000000001E-2</v>
      </c>
      <c r="F8" s="11">
        <f t="shared" si="0"/>
        <v>3.7400850000000006E-2</v>
      </c>
      <c r="G8" s="11" t="s">
        <v>277</v>
      </c>
      <c r="H8" s="11">
        <v>0.51584399999999997</v>
      </c>
      <c r="I8" s="11">
        <v>0.51410400000000001</v>
      </c>
      <c r="J8" s="11">
        <v>0.55713000000000001</v>
      </c>
      <c r="K8" s="11">
        <f t="shared" si="1"/>
        <v>0.529026</v>
      </c>
      <c r="L8" s="11" t="s">
        <v>278</v>
      </c>
      <c r="M8" s="11">
        <f t="shared" si="2"/>
        <v>2.8787036291402615E-6</v>
      </c>
      <c r="N8" s="11">
        <v>7.094167301933755E-5</v>
      </c>
    </row>
    <row r="9" spans="1:14" x14ac:dyDescent="0.15">
      <c r="A9" s="10" t="s">
        <v>77</v>
      </c>
      <c r="B9" s="11">
        <v>1.35052E-2</v>
      </c>
      <c r="C9" s="11">
        <v>3.35231E-2</v>
      </c>
      <c r="D9" s="11">
        <v>8.6410100000000004E-2</v>
      </c>
      <c r="E9" s="11">
        <v>6.5925200000000003E-2</v>
      </c>
      <c r="F9" s="11">
        <f t="shared" si="0"/>
        <v>4.9840900000000007E-2</v>
      </c>
      <c r="G9" s="11" t="s">
        <v>277</v>
      </c>
      <c r="H9" s="11">
        <v>0.49128300000000003</v>
      </c>
      <c r="I9" s="11">
        <v>0.51020600000000005</v>
      </c>
      <c r="J9" s="11">
        <v>0.53684699999999996</v>
      </c>
      <c r="K9" s="11">
        <f t="shared" si="1"/>
        <v>0.51277866666666672</v>
      </c>
      <c r="L9" s="11" t="s">
        <v>278</v>
      </c>
      <c r="M9" s="11">
        <f t="shared" si="2"/>
        <v>3.5453325016009739E-6</v>
      </c>
      <c r="N9" s="11">
        <v>7.094167301933755E-5</v>
      </c>
    </row>
    <row r="10" spans="1:14" x14ac:dyDescent="0.15">
      <c r="A10" s="10" t="s">
        <v>64</v>
      </c>
      <c r="B10" s="11">
        <v>0</v>
      </c>
      <c r="C10" s="11">
        <v>0</v>
      </c>
      <c r="D10" s="11">
        <v>6.4555699999999994E-2</v>
      </c>
      <c r="E10" s="11">
        <v>5.4080400000000001E-2</v>
      </c>
      <c r="F10" s="11">
        <f t="shared" si="0"/>
        <v>2.9659024999999999E-2</v>
      </c>
      <c r="G10" s="11" t="s">
        <v>277</v>
      </c>
      <c r="H10" s="11">
        <v>0.47484999999999999</v>
      </c>
      <c r="I10" s="11">
        <v>0.50759200000000004</v>
      </c>
      <c r="J10" s="11">
        <v>0.47059099999999998</v>
      </c>
      <c r="K10" s="11">
        <f t="shared" si="1"/>
        <v>0.48434433333333332</v>
      </c>
      <c r="L10" s="11" t="s">
        <v>278</v>
      </c>
      <c r="M10" s="11">
        <f t="shared" si="2"/>
        <v>4.9640956439766739E-6</v>
      </c>
      <c r="N10" s="11">
        <v>8.0134686817687537E-5</v>
      </c>
    </row>
    <row r="11" spans="1:14" x14ac:dyDescent="0.15">
      <c r="A11" s="10" t="s">
        <v>95</v>
      </c>
      <c r="B11" s="11">
        <v>1.8762500000000001E-3</v>
      </c>
      <c r="C11" s="11">
        <v>2.0918500000000001E-3</v>
      </c>
      <c r="D11" s="11">
        <v>4.7107700000000002E-2</v>
      </c>
      <c r="E11" s="11">
        <v>3.0344099999999999E-2</v>
      </c>
      <c r="F11" s="11">
        <f t="shared" si="0"/>
        <v>2.0354975000000001E-2</v>
      </c>
      <c r="G11" s="11" t="s">
        <v>277</v>
      </c>
      <c r="H11" s="11">
        <v>0.31388300000000002</v>
      </c>
      <c r="I11" s="11">
        <v>0.350408</v>
      </c>
      <c r="J11" s="11">
        <v>0.33643000000000001</v>
      </c>
      <c r="K11" s="11">
        <f t="shared" si="1"/>
        <v>0.33357366666666666</v>
      </c>
      <c r="L11" s="11" t="s">
        <v>278</v>
      </c>
      <c r="M11" s="11">
        <f t="shared" si="2"/>
        <v>6.6270606958441741E-6</v>
      </c>
      <c r="N11" s="11">
        <v>9.3607232321203846E-5</v>
      </c>
    </row>
    <row r="12" spans="1:14" x14ac:dyDescent="0.15">
      <c r="A12" s="10" t="s">
        <v>41</v>
      </c>
      <c r="B12" s="11">
        <v>1.9392400000000001E-2</v>
      </c>
      <c r="C12" s="11">
        <v>8.1950700000000005E-3</v>
      </c>
      <c r="D12" s="11">
        <v>8.6941099999999993E-2</v>
      </c>
      <c r="E12" s="11">
        <v>4.4094399999999999E-2</v>
      </c>
      <c r="F12" s="11">
        <f t="shared" si="0"/>
        <v>3.9655742500000001E-2</v>
      </c>
      <c r="G12" s="11" t="s">
        <v>277</v>
      </c>
      <c r="H12" s="11">
        <v>0.54016299999999995</v>
      </c>
      <c r="I12" s="11">
        <v>0.51418799999999998</v>
      </c>
      <c r="J12" s="11">
        <v>0.47989500000000002</v>
      </c>
      <c r="K12" s="11">
        <f t="shared" si="1"/>
        <v>0.51141533333333333</v>
      </c>
      <c r="L12" s="11" t="s">
        <v>278</v>
      </c>
      <c r="M12" s="11">
        <f t="shared" si="2"/>
        <v>1.0274875498738062E-5</v>
      </c>
      <c r="N12" s="11">
        <v>1.2900677014033145E-4</v>
      </c>
    </row>
    <row r="13" spans="1:14" x14ac:dyDescent="0.15">
      <c r="A13" s="10" t="s">
        <v>142</v>
      </c>
      <c r="B13" s="11">
        <v>1.67016E-3</v>
      </c>
      <c r="C13" s="11">
        <v>6.5575099999999999E-3</v>
      </c>
      <c r="D13" s="11">
        <v>7.9705200000000004E-2</v>
      </c>
      <c r="E13" s="11">
        <v>6.1642200000000001E-2</v>
      </c>
      <c r="F13" s="11">
        <f t="shared" si="0"/>
        <v>3.7393767500000001E-2</v>
      </c>
      <c r="G13" s="11" t="s">
        <v>277</v>
      </c>
      <c r="H13" s="11">
        <v>0.50250799999999995</v>
      </c>
      <c r="I13" s="11">
        <v>0.53564100000000003</v>
      </c>
      <c r="J13" s="11">
        <v>0.50690800000000003</v>
      </c>
      <c r="K13" s="11">
        <f t="shared" si="1"/>
        <v>0.515019</v>
      </c>
      <c r="L13" s="11" t="s">
        <v>278</v>
      </c>
      <c r="M13" s="11">
        <f t="shared" si="2"/>
        <v>1.245898314980888E-5</v>
      </c>
      <c r="N13" s="11">
        <v>1.4078650958125979E-4</v>
      </c>
    </row>
    <row r="14" spans="1:14" x14ac:dyDescent="0.15">
      <c r="A14" s="10" t="s">
        <v>60</v>
      </c>
      <c r="B14" s="11">
        <v>2.29229E-2</v>
      </c>
      <c r="C14" s="11">
        <v>0</v>
      </c>
      <c r="D14" s="11">
        <v>5.5574600000000002E-2</v>
      </c>
      <c r="E14" s="11">
        <v>0</v>
      </c>
      <c r="F14" s="11">
        <f t="shared" si="0"/>
        <v>1.9624374999999999E-2</v>
      </c>
      <c r="G14" s="11" t="s">
        <v>277</v>
      </c>
      <c r="H14" s="11">
        <v>0.42555900000000002</v>
      </c>
      <c r="I14" s="11">
        <v>0.39535100000000001</v>
      </c>
      <c r="J14" s="11">
        <v>0.45140000000000002</v>
      </c>
      <c r="K14" s="11">
        <f t="shared" si="1"/>
        <v>0.42410333333333333</v>
      </c>
      <c r="L14" s="11" t="s">
        <v>278</v>
      </c>
      <c r="M14" s="11">
        <f t="shared" si="2"/>
        <v>2.5247792671847235E-5</v>
      </c>
      <c r="N14" s="11">
        <v>2.3775004764026145E-4</v>
      </c>
    </row>
    <row r="15" spans="1:14" x14ac:dyDescent="0.15">
      <c r="A15" s="10" t="s">
        <v>145</v>
      </c>
      <c r="B15" s="11">
        <v>0</v>
      </c>
      <c r="C15" s="11">
        <v>5.6980099999999999E-3</v>
      </c>
      <c r="D15" s="11">
        <v>5.6112200000000001E-2</v>
      </c>
      <c r="E15" s="11">
        <v>4.5685299999999998E-2</v>
      </c>
      <c r="F15" s="11">
        <f t="shared" si="0"/>
        <v>2.6873877500000001E-2</v>
      </c>
      <c r="G15" s="11" t="s">
        <v>277</v>
      </c>
      <c r="H15" s="11">
        <v>0.45685300000000001</v>
      </c>
      <c r="I15" s="11">
        <v>0.41228100000000001</v>
      </c>
      <c r="J15" s="11">
        <v>0.46800000000000003</v>
      </c>
      <c r="K15" s="11">
        <f t="shared" si="1"/>
        <v>0.44571133333333335</v>
      </c>
      <c r="L15" s="11" t="s">
        <v>278</v>
      </c>
      <c r="M15" s="11">
        <f t="shared" si="2"/>
        <v>2.5071563559764143E-5</v>
      </c>
      <c r="N15" s="11">
        <v>2.3775004764026145E-4</v>
      </c>
    </row>
    <row r="16" spans="1:14" x14ac:dyDescent="0.15">
      <c r="A16" s="10" t="s">
        <v>381</v>
      </c>
      <c r="B16" s="11">
        <v>0</v>
      </c>
      <c r="C16" s="11">
        <v>0</v>
      </c>
      <c r="D16" s="11">
        <v>5.6368199999999999E-3</v>
      </c>
      <c r="E16" s="11">
        <v>8.88889E-3</v>
      </c>
      <c r="F16" s="11">
        <f t="shared" si="0"/>
        <v>3.6314275000000002E-3</v>
      </c>
      <c r="G16" s="11" t="s">
        <v>277</v>
      </c>
      <c r="H16" s="11">
        <v>0.40436299999999997</v>
      </c>
      <c r="I16" s="11">
        <v>0.39611200000000002</v>
      </c>
      <c r="J16" s="11">
        <v>0.38408100000000001</v>
      </c>
      <c r="K16" s="11">
        <f t="shared" si="1"/>
        <v>0.39485200000000004</v>
      </c>
      <c r="L16" s="11" t="s">
        <v>278</v>
      </c>
      <c r="M16" s="11">
        <f t="shared" si="2"/>
        <v>3.8082390195849053E-5</v>
      </c>
      <c r="N16" s="11">
        <v>3.3102385321209332E-4</v>
      </c>
    </row>
    <row r="17" spans="1:14" x14ac:dyDescent="0.15">
      <c r="A17" s="10" t="s">
        <v>36</v>
      </c>
      <c r="B17" s="11">
        <v>0.20449999999999999</v>
      </c>
      <c r="C17" s="11">
        <v>0.161106</v>
      </c>
      <c r="D17" s="11">
        <v>0.10897999999999999</v>
      </c>
      <c r="E17" s="11">
        <v>0.15229200000000001</v>
      </c>
      <c r="F17" s="11">
        <f t="shared" si="0"/>
        <v>0.15671949999999998</v>
      </c>
      <c r="G17" s="11" t="s">
        <v>278</v>
      </c>
      <c r="H17" s="11">
        <v>0.650505</v>
      </c>
      <c r="I17" s="11">
        <v>0.62954600000000005</v>
      </c>
      <c r="J17" s="11">
        <v>0.63496699999999995</v>
      </c>
      <c r="K17" s="11">
        <f t="shared" si="1"/>
        <v>0.63833933333333326</v>
      </c>
      <c r="L17" s="11" t="s">
        <v>278</v>
      </c>
      <c r="M17" s="11">
        <f t="shared" si="2"/>
        <v>4.6548768175875234E-5</v>
      </c>
      <c r="N17" s="11">
        <v>3.7571505738790686E-4</v>
      </c>
    </row>
    <row r="18" spans="1:14" x14ac:dyDescent="0.15">
      <c r="A18" s="10" t="s">
        <v>125</v>
      </c>
      <c r="B18" s="11">
        <v>0</v>
      </c>
      <c r="C18" s="11">
        <v>0</v>
      </c>
      <c r="D18" s="11">
        <v>0.16012299999999999</v>
      </c>
      <c r="E18" s="11">
        <v>1.5873000000000002E-2</v>
      </c>
      <c r="F18" s="11">
        <f t="shared" si="0"/>
        <v>4.3998999999999996E-2</v>
      </c>
      <c r="G18" s="11" t="s">
        <v>277</v>
      </c>
      <c r="H18" s="11">
        <v>0.61404999999999998</v>
      </c>
      <c r="I18" s="11">
        <v>0.72226900000000005</v>
      </c>
      <c r="J18" s="11">
        <v>0.69047599999999998</v>
      </c>
      <c r="K18" s="11">
        <f t="shared" si="1"/>
        <v>0.6755983333333333</v>
      </c>
      <c r="L18" s="11" t="s">
        <v>278</v>
      </c>
      <c r="M18" s="11">
        <f t="shared" si="2"/>
        <v>5.7656919940517689E-5</v>
      </c>
      <c r="N18" s="11">
        <v>4.3434879685007853E-4</v>
      </c>
    </row>
    <row r="19" spans="1:14" x14ac:dyDescent="0.15">
      <c r="A19" s="10" t="s">
        <v>83</v>
      </c>
      <c r="B19" s="11">
        <v>9.5841899999999996E-4</v>
      </c>
      <c r="C19" s="11">
        <v>1.6105900000000001E-3</v>
      </c>
      <c r="D19" s="11">
        <v>9.6134999999999998E-2</v>
      </c>
      <c r="E19" s="11">
        <v>2.6577099999999999E-2</v>
      </c>
      <c r="F19" s="11">
        <f t="shared" si="0"/>
        <v>3.132027725E-2</v>
      </c>
      <c r="G19" s="11" t="s">
        <v>277</v>
      </c>
      <c r="H19" s="11">
        <v>0.51789300000000005</v>
      </c>
      <c r="I19" s="11">
        <v>0.50770099999999996</v>
      </c>
      <c r="J19" s="11">
        <v>0.43684499999999998</v>
      </c>
      <c r="K19" s="11">
        <f t="shared" si="1"/>
        <v>0.48747966666666659</v>
      </c>
      <c r="L19" s="11" t="s">
        <v>278</v>
      </c>
      <c r="M19" s="11">
        <f t="shared" si="2"/>
        <v>8.4177826426276334E-5</v>
      </c>
      <c r="N19" s="11">
        <v>5.2584105282541134E-4</v>
      </c>
    </row>
    <row r="20" spans="1:14" x14ac:dyDescent="0.15">
      <c r="A20" s="10" t="s">
        <v>132</v>
      </c>
      <c r="B20" s="11">
        <v>9.0503000000000007E-3</v>
      </c>
      <c r="C20" s="11">
        <v>1.0987200000000001E-2</v>
      </c>
      <c r="D20" s="11">
        <v>7.1402800000000002E-2</v>
      </c>
      <c r="E20" s="11">
        <v>4.7127599999999999E-2</v>
      </c>
      <c r="F20" s="11">
        <f t="shared" si="0"/>
        <v>3.4641974999999998E-2</v>
      </c>
      <c r="G20" s="11" t="s">
        <v>277</v>
      </c>
      <c r="H20" s="11">
        <v>0.45059300000000002</v>
      </c>
      <c r="I20" s="11">
        <v>0.397814</v>
      </c>
      <c r="J20" s="11">
        <v>0.38517800000000002</v>
      </c>
      <c r="K20" s="11">
        <f t="shared" si="1"/>
        <v>0.41119500000000003</v>
      </c>
      <c r="L20" s="11" t="s">
        <v>278</v>
      </c>
      <c r="M20" s="11">
        <f t="shared" si="2"/>
        <v>1.0724454139351196E-4</v>
      </c>
      <c r="N20" s="11">
        <v>6.7325739869218075E-4</v>
      </c>
    </row>
    <row r="21" spans="1:14" x14ac:dyDescent="0.15">
      <c r="A21" s="10" t="s">
        <v>246</v>
      </c>
      <c r="B21" s="11">
        <v>0</v>
      </c>
      <c r="C21" s="11">
        <v>1.1678900000000001E-2</v>
      </c>
      <c r="D21" s="11">
        <v>0.117561</v>
      </c>
      <c r="E21" s="11">
        <v>8.5092000000000001E-2</v>
      </c>
      <c r="F21" s="11">
        <f t="shared" si="0"/>
        <v>5.3582974999999998E-2</v>
      </c>
      <c r="G21" s="11" t="s">
        <v>277</v>
      </c>
      <c r="H21" s="11">
        <v>0.48157499999999998</v>
      </c>
      <c r="I21" s="11">
        <v>0.51871100000000003</v>
      </c>
      <c r="J21" s="11">
        <v>0.523312</v>
      </c>
      <c r="K21" s="11">
        <f t="shared" si="1"/>
        <v>0.50786600000000004</v>
      </c>
      <c r="L21" s="11" t="s">
        <v>278</v>
      </c>
      <c r="M21" s="11">
        <f t="shared" si="2"/>
        <v>1.049679370679485E-4</v>
      </c>
      <c r="N21" s="11">
        <v>6.7325739869218075E-4</v>
      </c>
    </row>
    <row r="22" spans="1:14" x14ac:dyDescent="0.15">
      <c r="A22" s="10" t="s">
        <v>114</v>
      </c>
      <c r="B22" s="11">
        <v>1.61031E-3</v>
      </c>
      <c r="C22" s="11">
        <v>2.31481E-3</v>
      </c>
      <c r="D22" s="11">
        <v>7.93991E-2</v>
      </c>
      <c r="E22" s="11">
        <v>0.12199699999999999</v>
      </c>
      <c r="F22" s="11">
        <f t="shared" si="0"/>
        <v>5.1330305E-2</v>
      </c>
      <c r="G22" s="11" t="s">
        <v>277</v>
      </c>
      <c r="H22" s="11">
        <v>0.48810100000000001</v>
      </c>
      <c r="I22" s="11">
        <v>0.493288</v>
      </c>
      <c r="J22" s="11">
        <v>0.57999199999999995</v>
      </c>
      <c r="K22" s="11">
        <f t="shared" si="1"/>
        <v>0.5204603333333333</v>
      </c>
      <c r="L22" s="11" t="s">
        <v>278</v>
      </c>
      <c r="M22" s="11">
        <f t="shared" si="2"/>
        <v>1.3084839736164194E-4</v>
      </c>
      <c r="N22" s="11">
        <v>7.7820362635050704E-4</v>
      </c>
    </row>
    <row r="23" spans="1:14" x14ac:dyDescent="0.15">
      <c r="A23" s="10" t="s">
        <v>212</v>
      </c>
      <c r="B23" s="11">
        <v>0.17952799999999999</v>
      </c>
      <c r="C23" s="11">
        <v>7.3279399999999995E-2</v>
      </c>
      <c r="D23" s="11">
        <v>0.107318</v>
      </c>
      <c r="E23" s="11">
        <v>0.14132500000000001</v>
      </c>
      <c r="F23" s="11">
        <f t="shared" si="0"/>
        <v>0.12536260000000002</v>
      </c>
      <c r="G23" s="11" t="s">
        <v>277</v>
      </c>
      <c r="H23" s="11">
        <v>0.40435500000000002</v>
      </c>
      <c r="I23" s="11">
        <v>0.47276800000000002</v>
      </c>
      <c r="J23" s="11">
        <v>0.44316699999999998</v>
      </c>
      <c r="K23" s="11">
        <f t="shared" si="1"/>
        <v>0.44009666666666664</v>
      </c>
      <c r="L23" s="11" t="s">
        <v>278</v>
      </c>
      <c r="M23" s="11">
        <f t="shared" si="2"/>
        <v>1.4312782475465663E-4</v>
      </c>
      <c r="N23" s="11">
        <v>8.0867220979790482E-4</v>
      </c>
    </row>
    <row r="24" spans="1:14" x14ac:dyDescent="0.15">
      <c r="A24" s="10" t="s">
        <v>245</v>
      </c>
      <c r="B24" s="11">
        <v>0.144649</v>
      </c>
      <c r="C24" s="11">
        <v>0.15343300000000001</v>
      </c>
      <c r="D24" s="11">
        <v>5.7470500000000001E-2</v>
      </c>
      <c r="E24" s="11">
        <v>9.0330599999999997E-2</v>
      </c>
      <c r="F24" s="11">
        <f t="shared" si="0"/>
        <v>0.11147077499999999</v>
      </c>
      <c r="G24" s="11" t="s">
        <v>277</v>
      </c>
      <c r="H24" s="11">
        <v>0.49058099999999999</v>
      </c>
      <c r="I24" s="11">
        <v>0.51588100000000003</v>
      </c>
      <c r="J24" s="11">
        <v>0.50412699999999999</v>
      </c>
      <c r="K24" s="11">
        <f t="shared" si="1"/>
        <v>0.50352966666666665</v>
      </c>
      <c r="L24" s="11" t="s">
        <v>278</v>
      </c>
      <c r="M24" s="11">
        <f t="shared" si="2"/>
        <v>1.6592461917727252E-4</v>
      </c>
      <c r="N24" s="11">
        <v>8.9283247454533129E-4</v>
      </c>
    </row>
    <row r="25" spans="1:14" x14ac:dyDescent="0.15">
      <c r="A25" s="10" t="s">
        <v>23</v>
      </c>
      <c r="B25" s="11">
        <v>1.29199E-3</v>
      </c>
      <c r="C25" s="11">
        <v>0</v>
      </c>
      <c r="D25" s="11">
        <v>7.8907199999999997E-2</v>
      </c>
      <c r="E25" s="11">
        <v>8.5434499999999993E-3</v>
      </c>
      <c r="F25" s="11">
        <f t="shared" si="0"/>
        <v>2.2185659999999999E-2</v>
      </c>
      <c r="G25" s="11" t="s">
        <v>277</v>
      </c>
      <c r="H25" s="11">
        <v>0.388988</v>
      </c>
      <c r="I25" s="11">
        <v>0.44575599999999999</v>
      </c>
      <c r="J25" s="11">
        <v>0.47728999999999999</v>
      </c>
      <c r="K25" s="11">
        <f t="shared" si="1"/>
        <v>0.43734466666666666</v>
      </c>
      <c r="L25" s="11" t="s">
        <v>278</v>
      </c>
      <c r="M25" s="11">
        <f t="shared" si="2"/>
        <v>2.1368560116343863E-4</v>
      </c>
      <c r="N25" s="11">
        <v>1.0975669513389385E-3</v>
      </c>
    </row>
    <row r="26" spans="1:14" x14ac:dyDescent="0.15">
      <c r="A26" s="10" t="s">
        <v>101</v>
      </c>
      <c r="B26" s="11">
        <v>7.54728E-3</v>
      </c>
      <c r="C26" s="11">
        <v>1.1494299999999999E-3</v>
      </c>
      <c r="D26" s="11">
        <v>6.2903100000000003E-2</v>
      </c>
      <c r="E26" s="11">
        <v>7.0321499999999995E-2</v>
      </c>
      <c r="F26" s="11">
        <f t="shared" si="0"/>
        <v>3.5480327499999999E-2</v>
      </c>
      <c r="G26" s="11" t="s">
        <v>277</v>
      </c>
      <c r="H26" s="11">
        <v>0.41181099999999998</v>
      </c>
      <c r="I26" s="11">
        <v>0.50060199999999999</v>
      </c>
      <c r="J26" s="11">
        <v>0.46466000000000002</v>
      </c>
      <c r="K26" s="11">
        <f t="shared" si="1"/>
        <v>0.45902433333333331</v>
      </c>
      <c r="L26" s="11" t="s">
        <v>278</v>
      </c>
      <c r="M26" s="11">
        <f t="shared" si="2"/>
        <v>2.2899983390798584E-4</v>
      </c>
      <c r="N26" s="11">
        <v>1.1250861404103246E-3</v>
      </c>
    </row>
    <row r="27" spans="1:14" x14ac:dyDescent="0.15">
      <c r="A27" s="10" t="s">
        <v>155</v>
      </c>
      <c r="B27" s="11">
        <v>2.8580999999999999E-2</v>
      </c>
      <c r="C27" s="11">
        <v>9.1200599999999993E-3</v>
      </c>
      <c r="D27" s="11">
        <v>9.5666600000000004E-2</v>
      </c>
      <c r="E27" s="11">
        <v>2.49248E-2</v>
      </c>
      <c r="F27" s="11">
        <f t="shared" si="0"/>
        <v>3.9573114999999999E-2</v>
      </c>
      <c r="G27" s="11" t="s">
        <v>277</v>
      </c>
      <c r="H27" s="11">
        <v>0.44010500000000002</v>
      </c>
      <c r="I27" s="11">
        <v>0.38127800000000001</v>
      </c>
      <c r="J27" s="11">
        <v>0.35977100000000001</v>
      </c>
      <c r="K27" s="11">
        <f t="shared" si="1"/>
        <v>0.39371800000000001</v>
      </c>
      <c r="L27" s="11" t="s">
        <v>278</v>
      </c>
      <c r="M27" s="11">
        <f t="shared" si="2"/>
        <v>2.3939943479519312E-4</v>
      </c>
      <c r="N27" s="11">
        <v>1.1271723387340467E-3</v>
      </c>
    </row>
    <row r="28" spans="1:14" x14ac:dyDescent="0.15">
      <c r="A28" s="10" t="s">
        <v>119</v>
      </c>
      <c r="B28" s="11">
        <v>6.0050800000000003E-3</v>
      </c>
      <c r="C28" s="11">
        <v>7.2499900000000004E-3</v>
      </c>
      <c r="D28" s="11">
        <v>5.7622E-2</v>
      </c>
      <c r="E28" s="11">
        <v>8.2166900000000001E-2</v>
      </c>
      <c r="F28" s="11">
        <f t="shared" si="0"/>
        <v>3.82609925E-2</v>
      </c>
      <c r="G28" s="11" t="s">
        <v>277</v>
      </c>
      <c r="H28" s="11">
        <v>0.35332599999999997</v>
      </c>
      <c r="I28" s="11">
        <v>0.43580400000000002</v>
      </c>
      <c r="J28" s="11">
        <v>0.42022199999999998</v>
      </c>
      <c r="K28" s="11">
        <f t="shared" si="1"/>
        <v>0.40311733333333333</v>
      </c>
      <c r="L28" s="11" t="s">
        <v>278</v>
      </c>
      <c r="M28" s="11">
        <f t="shared" si="2"/>
        <v>3.0972116888750841E-4</v>
      </c>
      <c r="N28" s="11">
        <v>1.3999396832550003E-3</v>
      </c>
    </row>
    <row r="29" spans="1:14" x14ac:dyDescent="0.15">
      <c r="A29" s="10" t="s">
        <v>151</v>
      </c>
      <c r="B29" s="11">
        <v>0.152057</v>
      </c>
      <c r="C29" s="11">
        <v>0.13727700000000001</v>
      </c>
      <c r="D29" s="11">
        <v>5.33333E-2</v>
      </c>
      <c r="E29" s="11">
        <v>0.207737</v>
      </c>
      <c r="F29" s="11">
        <f t="shared" si="0"/>
        <v>0.13760107500000002</v>
      </c>
      <c r="G29" s="11" t="s">
        <v>277</v>
      </c>
      <c r="H29" s="11">
        <v>0.53244400000000003</v>
      </c>
      <c r="I29" s="11">
        <v>0.472607</v>
      </c>
      <c r="J29" s="11">
        <v>0.45250899999999999</v>
      </c>
      <c r="K29" s="11">
        <f t="shared" si="1"/>
        <v>0.4858533333333333</v>
      </c>
      <c r="L29" s="11" t="s">
        <v>278</v>
      </c>
      <c r="M29" s="11">
        <f t="shared" si="2"/>
        <v>3.3909784066165342E-4</v>
      </c>
      <c r="N29" s="11">
        <v>1.4737713842878008E-3</v>
      </c>
    </row>
    <row r="30" spans="1:14" x14ac:dyDescent="0.15">
      <c r="A30" s="10" t="s">
        <v>131</v>
      </c>
      <c r="B30" s="11">
        <v>1.6899000000000001E-2</v>
      </c>
      <c r="C30" s="11">
        <v>0</v>
      </c>
      <c r="D30" s="11">
        <v>1.8017999999999999E-2</v>
      </c>
      <c r="E30" s="11">
        <v>3.1085000000000002E-2</v>
      </c>
      <c r="F30" s="11">
        <f t="shared" si="0"/>
        <v>1.6500500000000001E-2</v>
      </c>
      <c r="G30" s="11" t="s">
        <v>277</v>
      </c>
      <c r="H30" s="11">
        <v>0.48326000000000002</v>
      </c>
      <c r="I30" s="11">
        <v>0.42217100000000002</v>
      </c>
      <c r="J30" s="11">
        <v>0.45773900000000001</v>
      </c>
      <c r="K30" s="11">
        <f t="shared" si="1"/>
        <v>0.45439000000000007</v>
      </c>
      <c r="L30" s="11" t="s">
        <v>278</v>
      </c>
      <c r="M30" s="11">
        <f t="shared" si="2"/>
        <v>5.1984996654334424E-4</v>
      </c>
      <c r="N30" s="11">
        <v>2.0256222832513988E-3</v>
      </c>
    </row>
    <row r="31" spans="1:14" x14ac:dyDescent="0.15">
      <c r="A31" s="10" t="s">
        <v>90</v>
      </c>
      <c r="B31" s="11">
        <v>0.128079</v>
      </c>
      <c r="C31" s="11">
        <v>7.8911099999999998E-3</v>
      </c>
      <c r="D31" s="11">
        <v>8.7595099999999995E-2</v>
      </c>
      <c r="E31" s="11">
        <v>0.112473</v>
      </c>
      <c r="F31" s="11">
        <f t="shared" si="0"/>
        <v>8.4009552500000001E-2</v>
      </c>
      <c r="G31" s="11" t="s">
        <v>277</v>
      </c>
      <c r="H31" s="11">
        <v>0.56306400000000001</v>
      </c>
      <c r="I31" s="11">
        <v>0.445546</v>
      </c>
      <c r="J31" s="11">
        <v>0.51951499999999995</v>
      </c>
      <c r="K31" s="11">
        <f t="shared" si="1"/>
        <v>0.50937500000000002</v>
      </c>
      <c r="L31" s="11" t="s">
        <v>278</v>
      </c>
      <c r="M31" s="11">
        <f t="shared" si="2"/>
        <v>5.1229952568561865E-4</v>
      </c>
      <c r="N31" s="11">
        <v>2.0256222832513988E-3</v>
      </c>
    </row>
    <row r="32" spans="1:14" x14ac:dyDescent="0.15">
      <c r="A32" s="10" t="s">
        <v>27</v>
      </c>
      <c r="B32" s="11">
        <v>9.3463900000000003E-2</v>
      </c>
      <c r="C32" s="11">
        <v>9.2608300000000005E-2</v>
      </c>
      <c r="D32" s="11">
        <v>0.139796</v>
      </c>
      <c r="E32" s="11">
        <v>0.109017</v>
      </c>
      <c r="F32" s="11">
        <f t="shared" si="0"/>
        <v>0.10872130000000002</v>
      </c>
      <c r="G32" s="11" t="s">
        <v>277</v>
      </c>
      <c r="H32" s="11">
        <v>0.48314499999999999</v>
      </c>
      <c r="I32" s="11">
        <v>0.55423699999999998</v>
      </c>
      <c r="J32" s="11">
        <v>0.49454300000000001</v>
      </c>
      <c r="K32" s="11">
        <f t="shared" si="1"/>
        <v>0.51064166666666666</v>
      </c>
      <c r="L32" s="11" t="s">
        <v>278</v>
      </c>
      <c r="M32" s="11">
        <f t="shared" si="2"/>
        <v>5.016052438110225E-4</v>
      </c>
      <c r="N32" s="11">
        <v>2.0256222832513988E-3</v>
      </c>
    </row>
    <row r="33" spans="1:14" x14ac:dyDescent="0.15">
      <c r="A33" s="10" t="s">
        <v>91</v>
      </c>
      <c r="B33" s="11">
        <v>0.17175299999999999</v>
      </c>
      <c r="C33" s="11">
        <v>0.21219499999999999</v>
      </c>
      <c r="D33" s="11">
        <v>6.5937399999999993E-2</v>
      </c>
      <c r="E33" s="11">
        <v>6.4903299999999997E-2</v>
      </c>
      <c r="F33" s="11">
        <f t="shared" si="0"/>
        <v>0.128697175</v>
      </c>
      <c r="G33" s="11" t="s">
        <v>277</v>
      </c>
      <c r="H33" s="11">
        <v>0.47926299999999999</v>
      </c>
      <c r="I33" s="11">
        <v>0.57716800000000001</v>
      </c>
      <c r="J33" s="11">
        <v>0.60235399999999995</v>
      </c>
      <c r="K33" s="11">
        <f t="shared" si="1"/>
        <v>0.55292833333333335</v>
      </c>
      <c r="L33" s="11" t="s">
        <v>278</v>
      </c>
      <c r="M33" s="11">
        <f t="shared" si="2"/>
        <v>5.9789165239299718E-4</v>
      </c>
      <c r="N33" s="11">
        <v>2.2520585571382868E-3</v>
      </c>
    </row>
    <row r="34" spans="1:14" x14ac:dyDescent="0.15">
      <c r="A34" s="10" t="s">
        <v>409</v>
      </c>
      <c r="B34" s="11">
        <v>0</v>
      </c>
      <c r="C34" s="11">
        <v>0</v>
      </c>
      <c r="D34" s="11">
        <v>7.1348499999999995E-2</v>
      </c>
      <c r="E34" s="11">
        <v>0</v>
      </c>
      <c r="F34" s="11">
        <f t="shared" si="0"/>
        <v>1.7837124999999999E-2</v>
      </c>
      <c r="G34" s="11" t="s">
        <v>277</v>
      </c>
      <c r="H34" s="11">
        <v>0.425062</v>
      </c>
      <c r="I34" s="11">
        <v>0.53315599999999996</v>
      </c>
      <c r="J34" s="11">
        <v>0.45152399999999998</v>
      </c>
      <c r="K34" s="11">
        <f t="shared" si="1"/>
        <v>0.469914</v>
      </c>
      <c r="L34" s="11" t="s">
        <v>278</v>
      </c>
      <c r="M34" s="11">
        <f t="shared" si="2"/>
        <v>8.781951673399543E-4</v>
      </c>
      <c r="N34" s="11">
        <v>3.2011630290629161E-3</v>
      </c>
    </row>
    <row r="35" spans="1:14" x14ac:dyDescent="0.15">
      <c r="A35" s="10" t="s">
        <v>396</v>
      </c>
      <c r="B35" s="11">
        <v>2.5225299999999999E-2</v>
      </c>
      <c r="C35" s="11">
        <v>1.48316E-2</v>
      </c>
      <c r="D35" s="11">
        <v>5.6369900000000001E-2</v>
      </c>
      <c r="E35" s="11">
        <v>3.7236999999999999E-2</v>
      </c>
      <c r="F35" s="11">
        <f t="shared" si="0"/>
        <v>3.341595E-2</v>
      </c>
      <c r="G35" s="11" t="s">
        <v>277</v>
      </c>
      <c r="H35" s="11">
        <v>0.39422299999999999</v>
      </c>
      <c r="I35" s="11">
        <v>0.47087299999999999</v>
      </c>
      <c r="J35" s="11">
        <v>0.45133499999999999</v>
      </c>
      <c r="K35" s="11">
        <f t="shared" si="1"/>
        <v>0.4388103333333333</v>
      </c>
      <c r="L35" s="11" t="s">
        <v>278</v>
      </c>
      <c r="M35" s="11">
        <f t="shared" si="2"/>
        <v>1.0506862244588052E-3</v>
      </c>
      <c r="N35" s="11">
        <v>3.7102357297983139E-3</v>
      </c>
    </row>
    <row r="36" spans="1:14" x14ac:dyDescent="0.15">
      <c r="A36" s="10" t="s">
        <v>8</v>
      </c>
      <c r="B36" s="11">
        <v>0.41866900000000001</v>
      </c>
      <c r="C36" s="11">
        <v>0.33752500000000002</v>
      </c>
      <c r="D36" s="11">
        <v>0.36027799999999999</v>
      </c>
      <c r="E36" s="11">
        <v>0.43564199999999997</v>
      </c>
      <c r="F36" s="11">
        <f t="shared" si="0"/>
        <v>0.3880285</v>
      </c>
      <c r="G36" s="11" t="s">
        <v>278</v>
      </c>
      <c r="H36" s="11">
        <v>0.59414100000000003</v>
      </c>
      <c r="I36" s="11">
        <v>0.62090299999999998</v>
      </c>
      <c r="J36" s="11">
        <v>0.61883200000000005</v>
      </c>
      <c r="K36" s="11">
        <f t="shared" ref="K36:K67" si="3">AVERAGE(H36:J36)</f>
        <v>0.61129200000000006</v>
      </c>
      <c r="L36" s="11" t="s">
        <v>278</v>
      </c>
      <c r="M36" s="11">
        <f t="shared" ref="M36:M67" si="4">TTEST(B36:E36,H36:J36,2,3)</f>
        <v>1.11772262046431E-3</v>
      </c>
      <c r="N36" s="11">
        <v>3.8273532152044223E-3</v>
      </c>
    </row>
    <row r="37" spans="1:14" x14ac:dyDescent="0.15">
      <c r="A37" s="10" t="s">
        <v>108</v>
      </c>
      <c r="B37" s="11">
        <v>0</v>
      </c>
      <c r="C37" s="11">
        <v>0</v>
      </c>
      <c r="D37" s="11">
        <v>4.0847899999999999E-2</v>
      </c>
      <c r="E37" s="11">
        <v>1.26377E-2</v>
      </c>
      <c r="F37" s="11">
        <f t="shared" si="0"/>
        <v>1.33714E-2</v>
      </c>
      <c r="G37" s="11" t="s">
        <v>277</v>
      </c>
      <c r="H37" s="11">
        <v>0.38541999999999998</v>
      </c>
      <c r="I37" s="11">
        <v>0.447185</v>
      </c>
      <c r="J37" s="11">
        <v>0.36841099999999999</v>
      </c>
      <c r="K37" s="11">
        <f t="shared" si="3"/>
        <v>0.40033866666666668</v>
      </c>
      <c r="L37" s="11" t="s">
        <v>278</v>
      </c>
      <c r="M37" s="11">
        <f t="shared" si="4"/>
        <v>1.2187007038814619E-3</v>
      </c>
      <c r="N37" s="11">
        <v>4.0503876331375007E-3</v>
      </c>
    </row>
    <row r="38" spans="1:14" x14ac:dyDescent="0.15">
      <c r="A38" s="10" t="s">
        <v>497</v>
      </c>
      <c r="B38" s="11">
        <v>0</v>
      </c>
      <c r="C38" s="11">
        <v>3.76648E-3</v>
      </c>
      <c r="D38" s="11">
        <v>8.45085E-2</v>
      </c>
      <c r="E38" s="11">
        <v>9.4191199999999996E-3</v>
      </c>
      <c r="F38" s="11">
        <f t="shared" si="0"/>
        <v>2.4423525000000001E-2</v>
      </c>
      <c r="G38" s="11" t="s">
        <v>277</v>
      </c>
      <c r="H38" s="11">
        <v>0.33065800000000001</v>
      </c>
      <c r="I38" s="11">
        <v>0.32500000000000001</v>
      </c>
      <c r="J38" s="11">
        <v>0.42222199999999999</v>
      </c>
      <c r="K38" s="11">
        <f t="shared" si="3"/>
        <v>0.3592933333333333</v>
      </c>
      <c r="L38" s="11" t="s">
        <v>278</v>
      </c>
      <c r="M38" s="11">
        <f t="shared" si="4"/>
        <v>1.4317205047148407E-3</v>
      </c>
      <c r="N38" s="11">
        <v>4.6224119148284342E-3</v>
      </c>
    </row>
    <row r="39" spans="1:14" x14ac:dyDescent="0.15">
      <c r="A39" s="10" t="s">
        <v>78</v>
      </c>
      <c r="B39" s="11">
        <v>6.1728399999999998E-3</v>
      </c>
      <c r="C39" s="11">
        <v>0</v>
      </c>
      <c r="D39" s="11">
        <v>0.164352</v>
      </c>
      <c r="E39" s="11">
        <v>2.9534899999999999E-2</v>
      </c>
      <c r="F39" s="11">
        <f t="shared" si="0"/>
        <v>5.0014935000000003E-2</v>
      </c>
      <c r="G39" s="11" t="s">
        <v>277</v>
      </c>
      <c r="H39" s="11">
        <v>0.47006100000000001</v>
      </c>
      <c r="I39" s="11">
        <v>0.64753700000000003</v>
      </c>
      <c r="J39" s="11">
        <v>0.61383100000000002</v>
      </c>
      <c r="K39" s="11">
        <f t="shared" si="3"/>
        <v>0.57714300000000007</v>
      </c>
      <c r="L39" s="11" t="s">
        <v>278</v>
      </c>
      <c r="M39" s="11">
        <f t="shared" si="4"/>
        <v>1.5936493162199928E-3</v>
      </c>
      <c r="N39" s="11">
        <v>5.0022881310232527E-3</v>
      </c>
    </row>
    <row r="40" spans="1:14" x14ac:dyDescent="0.15">
      <c r="A40" s="10" t="s">
        <v>269</v>
      </c>
      <c r="B40" s="11">
        <v>0</v>
      </c>
      <c r="C40" s="11">
        <v>0.14795900000000001</v>
      </c>
      <c r="D40" s="11">
        <v>0.184665</v>
      </c>
      <c r="E40" s="11">
        <v>5.37247E-2</v>
      </c>
      <c r="F40" s="11">
        <f t="shared" si="0"/>
        <v>9.6587175000000011E-2</v>
      </c>
      <c r="G40" s="11" t="s">
        <v>277</v>
      </c>
      <c r="H40" s="11">
        <v>0.40787099999999998</v>
      </c>
      <c r="I40" s="11">
        <v>0.4723</v>
      </c>
      <c r="J40" s="11">
        <v>0.43195499999999998</v>
      </c>
      <c r="K40" s="11">
        <f t="shared" si="3"/>
        <v>0.43737533333333339</v>
      </c>
      <c r="L40" s="11" t="s">
        <v>278</v>
      </c>
      <c r="M40" s="11">
        <f t="shared" si="4"/>
        <v>1.7220412530388873E-3</v>
      </c>
      <c r="N40" s="11">
        <v>5.2592070695738468E-3</v>
      </c>
    </row>
    <row r="41" spans="1:14" x14ac:dyDescent="0.15">
      <c r="A41" s="10" t="s">
        <v>29</v>
      </c>
      <c r="B41" s="11">
        <v>0.11501</v>
      </c>
      <c r="C41" s="11">
        <v>0.111111</v>
      </c>
      <c r="D41" s="11">
        <v>0.21069499999999999</v>
      </c>
      <c r="E41" s="11">
        <v>0.01</v>
      </c>
      <c r="F41" s="11">
        <f t="shared" si="0"/>
        <v>0.111704</v>
      </c>
      <c r="G41" s="11" t="s">
        <v>277</v>
      </c>
      <c r="H41" s="11">
        <v>0.44825900000000002</v>
      </c>
      <c r="I41" s="11">
        <v>0.43997000000000003</v>
      </c>
      <c r="J41" s="11">
        <v>0.35968099999999997</v>
      </c>
      <c r="K41" s="11">
        <f t="shared" si="3"/>
        <v>0.41597000000000001</v>
      </c>
      <c r="L41" s="11" t="s">
        <v>278</v>
      </c>
      <c r="M41" s="11">
        <f t="shared" si="4"/>
        <v>1.8540626495038232E-3</v>
      </c>
      <c r="N41" s="11">
        <v>5.5133968257074211E-3</v>
      </c>
    </row>
    <row r="42" spans="1:14" x14ac:dyDescent="0.15">
      <c r="A42" s="10" t="s">
        <v>305</v>
      </c>
      <c r="B42" s="11">
        <v>0</v>
      </c>
      <c r="C42" s="11">
        <v>0</v>
      </c>
      <c r="D42" s="11">
        <v>4.2680599999999999E-2</v>
      </c>
      <c r="E42" s="11">
        <v>1.21885E-2</v>
      </c>
      <c r="F42" s="11">
        <f t="shared" si="0"/>
        <v>1.3717274999999999E-2</v>
      </c>
      <c r="G42" s="11" t="s">
        <v>277</v>
      </c>
      <c r="H42" s="11">
        <v>0.47416799999999998</v>
      </c>
      <c r="I42" s="11">
        <v>0.436977</v>
      </c>
      <c r="J42" s="11">
        <v>0.548122</v>
      </c>
      <c r="K42" s="11">
        <f t="shared" si="3"/>
        <v>0.48642233333333335</v>
      </c>
      <c r="L42" s="11" t="s">
        <v>278</v>
      </c>
      <c r="M42" s="11">
        <f t="shared" si="4"/>
        <v>2.4772705074734389E-3</v>
      </c>
      <c r="N42" s="11">
        <v>7.1777324953864194E-3</v>
      </c>
    </row>
    <row r="43" spans="1:14" x14ac:dyDescent="0.15">
      <c r="A43" s="10" t="s">
        <v>376</v>
      </c>
      <c r="B43" s="11">
        <v>2.6082999999999999E-2</v>
      </c>
      <c r="C43" s="11">
        <v>1.51162E-2</v>
      </c>
      <c r="D43" s="11">
        <v>5.5985699999999999E-2</v>
      </c>
      <c r="E43" s="11">
        <v>7.7202300000000001E-2</v>
      </c>
      <c r="F43" s="11">
        <f t="shared" si="0"/>
        <v>4.3596799999999998E-2</v>
      </c>
      <c r="G43" s="11" t="s">
        <v>277</v>
      </c>
      <c r="H43" s="11">
        <v>0.516289</v>
      </c>
      <c r="I43" s="11">
        <v>0.54108699999999998</v>
      </c>
      <c r="J43" s="11">
        <v>0.42078700000000002</v>
      </c>
      <c r="K43" s="11">
        <f t="shared" si="3"/>
        <v>0.49272100000000002</v>
      </c>
      <c r="L43" s="11" t="s">
        <v>278</v>
      </c>
      <c r="M43" s="11">
        <f t="shared" si="4"/>
        <v>2.7109338397173287E-3</v>
      </c>
      <c r="N43" s="11">
        <v>7.658388096536935E-3</v>
      </c>
    </row>
    <row r="44" spans="1:14" x14ac:dyDescent="0.15">
      <c r="A44" s="10" t="s">
        <v>248</v>
      </c>
      <c r="B44" s="11">
        <v>3.2751099999999999E-3</v>
      </c>
      <c r="C44" s="11">
        <v>4.9019600000000003E-3</v>
      </c>
      <c r="D44" s="11">
        <v>6.73015E-2</v>
      </c>
      <c r="E44" s="11">
        <v>4.4741799999999998E-2</v>
      </c>
      <c r="F44" s="11">
        <f t="shared" si="0"/>
        <v>3.0055092499999998E-2</v>
      </c>
      <c r="G44" s="11" t="s">
        <v>277</v>
      </c>
      <c r="H44" s="11">
        <v>0.39073400000000003</v>
      </c>
      <c r="I44" s="11">
        <v>0.49045699999999998</v>
      </c>
      <c r="J44" s="11">
        <v>0.37569200000000003</v>
      </c>
      <c r="K44" s="11">
        <f t="shared" si="3"/>
        <v>0.41896100000000008</v>
      </c>
      <c r="L44" s="11" t="s">
        <v>278</v>
      </c>
      <c r="M44" s="11">
        <f t="shared" si="4"/>
        <v>3.0701560005671094E-3</v>
      </c>
      <c r="N44" s="11">
        <v>8.4616494642462178E-3</v>
      </c>
    </row>
    <row r="45" spans="1:14" x14ac:dyDescent="0.15">
      <c r="A45" s="10" t="s">
        <v>178</v>
      </c>
      <c r="B45" s="11">
        <v>0</v>
      </c>
      <c r="C45" s="11">
        <v>0</v>
      </c>
      <c r="D45" s="11">
        <v>4.6875E-2</v>
      </c>
      <c r="E45" s="11">
        <v>0</v>
      </c>
      <c r="F45" s="11">
        <f t="shared" si="0"/>
        <v>1.171875E-2</v>
      </c>
      <c r="G45" s="11" t="s">
        <v>277</v>
      </c>
      <c r="H45" s="11">
        <v>0.13095200000000001</v>
      </c>
      <c r="I45" s="11">
        <v>0.10804999999999999</v>
      </c>
      <c r="J45" s="11">
        <v>0.162604</v>
      </c>
      <c r="K45" s="11">
        <f t="shared" si="3"/>
        <v>0.13386866666666666</v>
      </c>
      <c r="L45" s="11" t="s">
        <v>278</v>
      </c>
      <c r="M45" s="11">
        <f t="shared" si="4"/>
        <v>3.4421823952529725E-3</v>
      </c>
      <c r="N45" s="11">
        <v>9.2611097759870125E-3</v>
      </c>
    </row>
    <row r="46" spans="1:14" x14ac:dyDescent="0.15">
      <c r="A46" s="10" t="s">
        <v>402</v>
      </c>
      <c r="B46" s="11">
        <v>0.17136100000000001</v>
      </c>
      <c r="C46" s="11">
        <v>0.17229</v>
      </c>
      <c r="D46" s="11">
        <v>0.21260899999999999</v>
      </c>
      <c r="E46" s="11">
        <v>3.1958599999999997E-2</v>
      </c>
      <c r="F46" s="11">
        <f t="shared" si="0"/>
        <v>0.14705464999999998</v>
      </c>
      <c r="G46" s="11" t="s">
        <v>277</v>
      </c>
      <c r="H46" s="11">
        <v>0.478821</v>
      </c>
      <c r="I46" s="11">
        <v>0.44128200000000001</v>
      </c>
      <c r="J46" s="11">
        <v>0.35738199999999998</v>
      </c>
      <c r="K46" s="11">
        <f t="shared" si="3"/>
        <v>0.42582833333333331</v>
      </c>
      <c r="L46" s="11" t="s">
        <v>278</v>
      </c>
      <c r="M46" s="11">
        <f t="shared" si="4"/>
        <v>3.5244669804345543E-3</v>
      </c>
      <c r="N46" s="11">
        <v>9.2619713664127967E-3</v>
      </c>
    </row>
    <row r="47" spans="1:14" x14ac:dyDescent="0.15">
      <c r="A47" s="10" t="s">
        <v>12</v>
      </c>
      <c r="B47" s="11">
        <v>0.25051699999999999</v>
      </c>
      <c r="C47" s="11">
        <v>6.4245200000000002E-2</v>
      </c>
      <c r="D47" s="11">
        <v>0.16716700000000001</v>
      </c>
      <c r="E47" s="11">
        <v>0.27177600000000002</v>
      </c>
      <c r="F47" s="11">
        <f t="shared" si="0"/>
        <v>0.18842629999999999</v>
      </c>
      <c r="G47" s="11" t="s">
        <v>277</v>
      </c>
      <c r="H47" s="11">
        <v>0.511571</v>
      </c>
      <c r="I47" s="11">
        <v>0.550728</v>
      </c>
      <c r="J47" s="11">
        <v>0.508189</v>
      </c>
      <c r="K47" s="11">
        <f t="shared" si="3"/>
        <v>0.52349599999999996</v>
      </c>
      <c r="L47" s="11" t="s">
        <v>278</v>
      </c>
      <c r="M47" s="11">
        <f t="shared" si="4"/>
        <v>3.9086242889140449E-3</v>
      </c>
      <c r="N47" s="11">
        <v>1.0038057831854767E-2</v>
      </c>
    </row>
    <row r="48" spans="1:14" x14ac:dyDescent="0.15">
      <c r="A48" s="10" t="s">
        <v>377</v>
      </c>
      <c r="B48" s="11">
        <v>1.6173E-2</v>
      </c>
      <c r="C48" s="11">
        <v>1.9550700000000001E-2</v>
      </c>
      <c r="D48" s="11">
        <v>7.5741600000000006E-2</v>
      </c>
      <c r="E48" s="11">
        <v>4.6966300000000002E-2</v>
      </c>
      <c r="F48" s="11">
        <f t="shared" si="0"/>
        <v>3.9607900000000001E-2</v>
      </c>
      <c r="G48" s="11" t="s">
        <v>277</v>
      </c>
      <c r="H48" s="11">
        <v>0.53682799999999997</v>
      </c>
      <c r="I48" s="11">
        <v>0.55697600000000003</v>
      </c>
      <c r="J48" s="11">
        <v>0.42180400000000001</v>
      </c>
      <c r="K48" s="11">
        <f t="shared" si="3"/>
        <v>0.50520266666666669</v>
      </c>
      <c r="L48" s="11" t="s">
        <v>278</v>
      </c>
      <c r="M48" s="11">
        <f t="shared" si="4"/>
        <v>4.3365798732952444E-3</v>
      </c>
      <c r="N48" s="11">
        <v>1.0765929105555242E-2</v>
      </c>
    </row>
    <row r="49" spans="1:14" x14ac:dyDescent="0.15">
      <c r="A49" s="10" t="s">
        <v>65</v>
      </c>
      <c r="B49" s="11">
        <v>0.15199499999999999</v>
      </c>
      <c r="C49" s="11">
        <v>0.14314199999999999</v>
      </c>
      <c r="D49" s="11">
        <v>0.19588800000000001</v>
      </c>
      <c r="E49" s="11">
        <v>0.20189699999999999</v>
      </c>
      <c r="F49" s="11">
        <f t="shared" si="0"/>
        <v>0.17323050000000001</v>
      </c>
      <c r="G49" s="11" t="s">
        <v>278</v>
      </c>
      <c r="H49" s="11">
        <v>0.36104000000000003</v>
      </c>
      <c r="I49" s="11">
        <v>0.424819</v>
      </c>
      <c r="J49" s="11">
        <v>0.45817999999999998</v>
      </c>
      <c r="K49" s="11">
        <f t="shared" si="3"/>
        <v>0.41467966666666672</v>
      </c>
      <c r="L49" s="11" t="s">
        <v>278</v>
      </c>
      <c r="M49" s="11">
        <f t="shared" si="4"/>
        <v>4.3825906097320986E-3</v>
      </c>
      <c r="N49" s="11">
        <v>1.0765929105555242E-2</v>
      </c>
    </row>
    <row r="50" spans="1:14" x14ac:dyDescent="0.15">
      <c r="A50" s="10" t="s">
        <v>153</v>
      </c>
      <c r="B50" s="11">
        <v>0</v>
      </c>
      <c r="C50" s="11">
        <v>0</v>
      </c>
      <c r="D50" s="11">
        <v>8.0272099999999999E-2</v>
      </c>
      <c r="E50" s="11">
        <v>0.33235900000000002</v>
      </c>
      <c r="F50" s="11">
        <f t="shared" si="0"/>
        <v>0.10315777500000001</v>
      </c>
      <c r="G50" s="11" t="s">
        <v>277</v>
      </c>
      <c r="H50" s="11">
        <v>0.59429699999999996</v>
      </c>
      <c r="I50" s="11">
        <v>0.64454699999999998</v>
      </c>
      <c r="J50" s="11">
        <v>0.662798</v>
      </c>
      <c r="K50" s="11">
        <f t="shared" si="3"/>
        <v>0.63388066666666665</v>
      </c>
      <c r="L50" s="11" t="s">
        <v>278</v>
      </c>
      <c r="M50" s="11">
        <f t="shared" si="4"/>
        <v>4.9383225753241297E-3</v>
      </c>
      <c r="N50" s="11">
        <v>1.1872988318052691E-2</v>
      </c>
    </row>
    <row r="51" spans="1:14" x14ac:dyDescent="0.15">
      <c r="A51" s="10" t="s">
        <v>300</v>
      </c>
      <c r="B51" s="11">
        <v>9.1864600000000005E-3</v>
      </c>
      <c r="C51" s="11">
        <v>3.9587299999999997E-3</v>
      </c>
      <c r="D51" s="11">
        <v>0.12621199999999999</v>
      </c>
      <c r="E51" s="11">
        <v>1.75439E-3</v>
      </c>
      <c r="F51" s="11">
        <f t="shared" si="0"/>
        <v>3.5277894999999997E-2</v>
      </c>
      <c r="G51" s="11" t="s">
        <v>277</v>
      </c>
      <c r="H51" s="11">
        <v>0.31625799999999998</v>
      </c>
      <c r="I51" s="11">
        <v>0.47792600000000002</v>
      </c>
      <c r="J51" s="11">
        <v>0.456868</v>
      </c>
      <c r="K51" s="11">
        <f t="shared" si="3"/>
        <v>0.41701733333333335</v>
      </c>
      <c r="L51" s="11" t="s">
        <v>278</v>
      </c>
      <c r="M51" s="11">
        <f t="shared" si="4"/>
        <v>5.1080464644524025E-3</v>
      </c>
      <c r="N51" s="11">
        <v>1.2025192716992027E-2</v>
      </c>
    </row>
    <row r="52" spans="1:14" x14ac:dyDescent="0.15">
      <c r="A52" s="10" t="s">
        <v>247</v>
      </c>
      <c r="B52" s="11">
        <v>0</v>
      </c>
      <c r="C52" s="11">
        <v>9.5785399999999995E-4</v>
      </c>
      <c r="D52" s="11">
        <v>2.4886800000000001E-2</v>
      </c>
      <c r="E52" s="11">
        <v>0.17025799999999999</v>
      </c>
      <c r="F52" s="11">
        <f t="shared" si="0"/>
        <v>4.9025663499999997E-2</v>
      </c>
      <c r="G52" s="11" t="s">
        <v>277</v>
      </c>
      <c r="H52" s="11">
        <v>0.239368</v>
      </c>
      <c r="I52" s="11">
        <v>0.30488700000000002</v>
      </c>
      <c r="J52" s="11">
        <v>0.29504900000000001</v>
      </c>
      <c r="K52" s="11">
        <f t="shared" si="3"/>
        <v>0.27976800000000002</v>
      </c>
      <c r="L52" s="11" t="s">
        <v>278</v>
      </c>
      <c r="M52" s="11">
        <f t="shared" si="4"/>
        <v>5.9876833829159226E-3</v>
      </c>
      <c r="N52" s="11">
        <v>1.3808331065557258E-2</v>
      </c>
    </row>
    <row r="53" spans="1:14" x14ac:dyDescent="0.15">
      <c r="A53" s="10" t="s">
        <v>410</v>
      </c>
      <c r="B53" s="11">
        <v>3.9127500000000004E-3</v>
      </c>
      <c r="C53" s="11">
        <v>8.6765799999999997E-3</v>
      </c>
      <c r="D53" s="11">
        <v>9.1227600000000006E-3</v>
      </c>
      <c r="E53" s="11">
        <v>9.5238100000000006E-3</v>
      </c>
      <c r="F53" s="11">
        <f t="shared" si="0"/>
        <v>7.8089750000000001E-3</v>
      </c>
      <c r="G53" s="11" t="s">
        <v>429</v>
      </c>
      <c r="H53" s="11">
        <v>0.38656499999999999</v>
      </c>
      <c r="I53" s="11">
        <v>0.51169900000000001</v>
      </c>
      <c r="J53" s="11">
        <v>0.43193599999999999</v>
      </c>
      <c r="K53" s="11">
        <f t="shared" si="3"/>
        <v>0.44340000000000002</v>
      </c>
      <c r="L53" s="11" t="s">
        <v>430</v>
      </c>
      <c r="M53" s="11">
        <f t="shared" si="4"/>
        <v>6.920063744327444E-3</v>
      </c>
      <c r="N53" s="11">
        <v>1.5639344060803292E-2</v>
      </c>
    </row>
    <row r="54" spans="1:14" x14ac:dyDescent="0.15">
      <c r="A54" s="10" t="s">
        <v>156</v>
      </c>
      <c r="B54" s="11">
        <v>0.247394</v>
      </c>
      <c r="C54" s="11">
        <v>0.13123199999999999</v>
      </c>
      <c r="D54" s="11">
        <v>0.27361600000000003</v>
      </c>
      <c r="E54" s="11">
        <v>0.232429</v>
      </c>
      <c r="F54" s="11">
        <f t="shared" si="0"/>
        <v>0.22116775</v>
      </c>
      <c r="G54" s="11" t="s">
        <v>431</v>
      </c>
      <c r="H54" s="11">
        <v>0.404638</v>
      </c>
      <c r="I54" s="11">
        <v>0.50126400000000004</v>
      </c>
      <c r="J54" s="11">
        <v>0.54838100000000001</v>
      </c>
      <c r="K54" s="11">
        <f t="shared" si="3"/>
        <v>0.484761</v>
      </c>
      <c r="L54" s="11" t="s">
        <v>431</v>
      </c>
      <c r="M54" s="11">
        <f t="shared" si="4"/>
        <v>7.5105173271204275E-3</v>
      </c>
      <c r="N54" s="11">
        <v>1.6640950154758423E-2</v>
      </c>
    </row>
    <row r="55" spans="1:14" x14ac:dyDescent="0.15">
      <c r="A55" s="10" t="s">
        <v>507</v>
      </c>
      <c r="B55" s="11">
        <v>0.22583800000000001</v>
      </c>
      <c r="C55" s="11">
        <v>0.21604899999999999</v>
      </c>
      <c r="D55" s="11">
        <v>8.8112899999999994E-2</v>
      </c>
      <c r="E55" s="11">
        <v>9.1995199999999992E-3</v>
      </c>
      <c r="F55" s="11">
        <f t="shared" si="0"/>
        <v>0.134799855</v>
      </c>
      <c r="G55" s="11" t="s">
        <v>429</v>
      </c>
      <c r="H55" s="11">
        <v>0.33333299999999999</v>
      </c>
      <c r="I55" s="11">
        <v>0.46845199999999998</v>
      </c>
      <c r="J55" s="11">
        <v>0.40951199999999999</v>
      </c>
      <c r="K55" s="11">
        <f t="shared" si="3"/>
        <v>0.40376566666666669</v>
      </c>
      <c r="L55" s="11" t="s">
        <v>430</v>
      </c>
      <c r="M55" s="11">
        <f t="shared" si="4"/>
        <v>9.3349080340630261E-3</v>
      </c>
      <c r="N55" s="11">
        <v>2.0285473224375922E-2</v>
      </c>
    </row>
    <row r="56" spans="1:14" x14ac:dyDescent="0.15">
      <c r="A56" s="10" t="s">
        <v>143</v>
      </c>
      <c r="B56" s="11">
        <v>0</v>
      </c>
      <c r="C56" s="11">
        <v>0</v>
      </c>
      <c r="D56" s="11">
        <v>4.1827499999999997E-2</v>
      </c>
      <c r="E56" s="11">
        <v>2.47222E-2</v>
      </c>
      <c r="F56" s="11">
        <f t="shared" si="0"/>
        <v>1.6637424999999997E-2</v>
      </c>
      <c r="G56" s="11" t="s">
        <v>429</v>
      </c>
      <c r="H56" s="11">
        <v>0.44767000000000001</v>
      </c>
      <c r="I56" s="11">
        <v>0.33726</v>
      </c>
      <c r="J56" s="11">
        <v>0.49637900000000001</v>
      </c>
      <c r="K56" s="11">
        <f t="shared" si="3"/>
        <v>0.42710300000000001</v>
      </c>
      <c r="L56" s="11" t="s">
        <v>432</v>
      </c>
      <c r="M56" s="11">
        <f t="shared" si="4"/>
        <v>1.0183210308941072E-2</v>
      </c>
      <c r="N56" s="11">
        <v>2.1328106813012601E-2</v>
      </c>
    </row>
    <row r="57" spans="1:14" x14ac:dyDescent="0.15">
      <c r="A57" s="10" t="s">
        <v>514</v>
      </c>
      <c r="B57" s="11">
        <v>0.97623499999999996</v>
      </c>
      <c r="C57" s="11">
        <v>0.97087500000000004</v>
      </c>
      <c r="D57" s="11">
        <v>0.96982599999999997</v>
      </c>
      <c r="E57" s="11">
        <v>0.98204800000000003</v>
      </c>
      <c r="F57" s="11">
        <f t="shared" si="0"/>
        <v>0.97474599999999989</v>
      </c>
      <c r="G57" s="11" t="s">
        <v>432</v>
      </c>
      <c r="H57" s="11">
        <v>0.55000000000000004</v>
      </c>
      <c r="I57" s="11">
        <v>0.55310000000000004</v>
      </c>
      <c r="J57" s="11">
        <v>0.67027499999999995</v>
      </c>
      <c r="K57" s="11">
        <f t="shared" si="3"/>
        <v>0.59112500000000001</v>
      </c>
      <c r="L57" s="11" t="s">
        <v>432</v>
      </c>
      <c r="M57" s="11">
        <f t="shared" si="4"/>
        <v>1.0192192637204077E-2</v>
      </c>
      <c r="N57" s="11">
        <v>2.1328106813012601E-2</v>
      </c>
    </row>
    <row r="58" spans="1:14" x14ac:dyDescent="0.15">
      <c r="A58" s="10" t="s">
        <v>404</v>
      </c>
      <c r="B58" s="11">
        <v>2.1742299999999999E-2</v>
      </c>
      <c r="C58" s="11">
        <v>2.2202300000000001E-3</v>
      </c>
      <c r="D58" s="11">
        <v>6.1371599999999998E-2</v>
      </c>
      <c r="E58" s="11">
        <v>2.10119E-2</v>
      </c>
      <c r="F58" s="11">
        <f t="shared" si="0"/>
        <v>2.6586507499999999E-2</v>
      </c>
      <c r="G58" s="11" t="s">
        <v>433</v>
      </c>
      <c r="H58" s="11">
        <v>0.319631</v>
      </c>
      <c r="I58" s="11">
        <v>0.47367300000000001</v>
      </c>
      <c r="J58" s="11">
        <v>0.45549800000000001</v>
      </c>
      <c r="K58" s="11">
        <f t="shared" si="3"/>
        <v>0.41626733333333332</v>
      </c>
      <c r="L58" s="11" t="s">
        <v>432</v>
      </c>
      <c r="M58" s="11">
        <f t="shared" si="4"/>
        <v>1.1218586947715561E-2</v>
      </c>
      <c r="N58" s="11">
        <v>2.304909681782184E-2</v>
      </c>
    </row>
    <row r="59" spans="1:14" x14ac:dyDescent="0.15">
      <c r="A59" s="10" t="s">
        <v>257</v>
      </c>
      <c r="B59" s="11">
        <v>3.0418699999999999E-3</v>
      </c>
      <c r="C59" s="11">
        <v>0</v>
      </c>
      <c r="D59" s="11">
        <v>4.31063E-2</v>
      </c>
      <c r="E59" s="11">
        <v>9.3162699999999998E-3</v>
      </c>
      <c r="F59" s="11">
        <f t="shared" si="0"/>
        <v>1.3866110000000001E-2</v>
      </c>
      <c r="G59" s="11" t="s">
        <v>434</v>
      </c>
      <c r="H59" s="11">
        <v>0.353908</v>
      </c>
      <c r="I59" s="11">
        <v>0.37926599999999999</v>
      </c>
      <c r="J59" s="11">
        <v>0.51331499999999997</v>
      </c>
      <c r="K59" s="11">
        <f t="shared" si="3"/>
        <v>0.4154963333333333</v>
      </c>
      <c r="L59" s="11" t="s">
        <v>435</v>
      </c>
      <c r="M59" s="11">
        <f t="shared" si="4"/>
        <v>1.2231917072496814E-2</v>
      </c>
      <c r="N59" s="11">
        <v>2.4682261233400341E-2</v>
      </c>
    </row>
    <row r="60" spans="1:14" x14ac:dyDescent="0.15">
      <c r="A60" s="10" t="s">
        <v>242</v>
      </c>
      <c r="B60" s="11">
        <v>0</v>
      </c>
      <c r="C60" s="11">
        <v>0</v>
      </c>
      <c r="D60" s="11">
        <v>0.32624799999999998</v>
      </c>
      <c r="E60" s="11">
        <v>5.27778E-2</v>
      </c>
      <c r="F60" s="11">
        <f t="shared" si="0"/>
        <v>9.4756449999999992E-2</v>
      </c>
      <c r="G60" s="11" t="s">
        <v>434</v>
      </c>
      <c r="H60" s="11">
        <v>0.440604</v>
      </c>
      <c r="I60" s="11">
        <v>0.52293999999999996</v>
      </c>
      <c r="J60" s="11">
        <v>0.37037399999999998</v>
      </c>
      <c r="K60" s="11">
        <f t="shared" si="3"/>
        <v>0.44463933333333333</v>
      </c>
      <c r="L60" s="11" t="s">
        <v>435</v>
      </c>
      <c r="M60" s="11">
        <f t="shared" si="4"/>
        <v>1.3857675696805238E-2</v>
      </c>
      <c r="N60" s="11">
        <v>2.7472234270515105E-2</v>
      </c>
    </row>
    <row r="61" spans="1:14" x14ac:dyDescent="0.15">
      <c r="A61" s="10" t="s">
        <v>100</v>
      </c>
      <c r="B61" s="11">
        <v>0</v>
      </c>
      <c r="C61" s="11">
        <v>0</v>
      </c>
      <c r="D61" s="11">
        <v>1.2561299999999999E-2</v>
      </c>
      <c r="E61" s="11">
        <v>0</v>
      </c>
      <c r="F61" s="11">
        <f t="shared" si="0"/>
        <v>3.1403249999999998E-3</v>
      </c>
      <c r="G61" s="11" t="s">
        <v>434</v>
      </c>
      <c r="H61" s="11">
        <v>0.410053</v>
      </c>
      <c r="I61" s="11">
        <v>0.51581699999999997</v>
      </c>
      <c r="J61" s="11">
        <v>0.340862</v>
      </c>
      <c r="K61" s="11">
        <f t="shared" si="3"/>
        <v>0.42224400000000001</v>
      </c>
      <c r="L61" s="11" t="s">
        <v>435</v>
      </c>
      <c r="M61" s="11">
        <f t="shared" si="4"/>
        <v>1.4147708077253608E-2</v>
      </c>
      <c r="N61" s="11">
        <v>2.7563638148081167E-2</v>
      </c>
    </row>
    <row r="62" spans="1:14" x14ac:dyDescent="0.15">
      <c r="A62" s="10" t="s">
        <v>412</v>
      </c>
      <c r="B62" s="11">
        <v>0</v>
      </c>
      <c r="C62" s="11">
        <v>0</v>
      </c>
      <c r="D62" s="11">
        <v>1.2500000000000001E-2</v>
      </c>
      <c r="E62" s="11">
        <v>0</v>
      </c>
      <c r="F62" s="11">
        <f t="shared" si="0"/>
        <v>3.1250000000000002E-3</v>
      </c>
      <c r="G62" s="11" t="s">
        <v>434</v>
      </c>
      <c r="H62" s="11">
        <v>0.16891900000000001</v>
      </c>
      <c r="I62" s="11">
        <v>0.26086999999999999</v>
      </c>
      <c r="J62" s="11">
        <v>0.206897</v>
      </c>
      <c r="K62" s="11">
        <f t="shared" si="3"/>
        <v>0.21222866666666665</v>
      </c>
      <c r="L62" s="11" t="s">
        <v>435</v>
      </c>
      <c r="M62" s="11">
        <f t="shared" si="4"/>
        <v>1.4895494898389358E-2</v>
      </c>
      <c r="N62" s="11">
        <v>2.7945804166127942E-2</v>
      </c>
    </row>
    <row r="63" spans="1:14" x14ac:dyDescent="0.15">
      <c r="A63" s="10" t="s">
        <v>137</v>
      </c>
      <c r="B63" s="11">
        <v>0</v>
      </c>
      <c r="C63" s="11">
        <v>0</v>
      </c>
      <c r="D63" s="11">
        <v>3.5336100000000002E-2</v>
      </c>
      <c r="E63" s="11">
        <v>2.3106100000000001E-2</v>
      </c>
      <c r="F63" s="11">
        <f t="shared" si="0"/>
        <v>1.461055E-2</v>
      </c>
      <c r="G63" s="11" t="s">
        <v>434</v>
      </c>
      <c r="H63" s="11">
        <v>0.37501000000000001</v>
      </c>
      <c r="I63" s="11">
        <v>0.32445800000000002</v>
      </c>
      <c r="J63" s="11">
        <v>0.49585099999999999</v>
      </c>
      <c r="K63" s="11">
        <f t="shared" si="3"/>
        <v>0.39843966666666669</v>
      </c>
      <c r="L63" s="11" t="s">
        <v>435</v>
      </c>
      <c r="M63" s="11">
        <f t="shared" si="4"/>
        <v>1.4935082108940153E-2</v>
      </c>
      <c r="N63" s="11">
        <v>2.7945804166127942E-2</v>
      </c>
    </row>
    <row r="64" spans="1:14" x14ac:dyDescent="0.15">
      <c r="A64" s="10" t="s">
        <v>129</v>
      </c>
      <c r="B64" s="11">
        <v>4.44444E-3</v>
      </c>
      <c r="C64" s="11">
        <v>1.2048199999999999E-3</v>
      </c>
      <c r="D64" s="11">
        <v>2.0552899999999999E-2</v>
      </c>
      <c r="E64" s="11">
        <v>7.22994E-2</v>
      </c>
      <c r="F64" s="11">
        <f t="shared" si="0"/>
        <v>2.462539E-2</v>
      </c>
      <c r="G64" s="11" t="s">
        <v>434</v>
      </c>
      <c r="H64" s="11">
        <v>0.27738000000000002</v>
      </c>
      <c r="I64" s="11">
        <v>0.22065100000000001</v>
      </c>
      <c r="J64" s="11">
        <v>0.36696000000000001</v>
      </c>
      <c r="K64" s="11">
        <f t="shared" si="3"/>
        <v>0.28833033333333336</v>
      </c>
      <c r="L64" s="11" t="s">
        <v>435</v>
      </c>
      <c r="M64" s="11">
        <f t="shared" si="4"/>
        <v>1.508578809151139E-2</v>
      </c>
      <c r="N64" s="11">
        <v>2.7945804166127942E-2</v>
      </c>
    </row>
    <row r="65" spans="1:14" x14ac:dyDescent="0.15">
      <c r="A65" s="10" t="s">
        <v>243</v>
      </c>
      <c r="B65" s="11">
        <v>6.2972E-2</v>
      </c>
      <c r="C65" s="11">
        <v>2.0284000000000001E-3</v>
      </c>
      <c r="D65" s="11">
        <v>1.9980000000000001E-2</v>
      </c>
      <c r="E65" s="11">
        <v>1.69312E-2</v>
      </c>
      <c r="F65" s="11">
        <f t="shared" si="0"/>
        <v>2.5477899999999998E-2</v>
      </c>
      <c r="G65" s="11" t="s">
        <v>434</v>
      </c>
      <c r="H65" s="11">
        <v>0.26417000000000002</v>
      </c>
      <c r="I65" s="11">
        <v>0.30890200000000001</v>
      </c>
      <c r="J65" s="11">
        <v>0.41778799999999999</v>
      </c>
      <c r="K65" s="11">
        <f t="shared" si="3"/>
        <v>0.33028666666666667</v>
      </c>
      <c r="L65" s="11" t="s">
        <v>435</v>
      </c>
      <c r="M65" s="11">
        <f t="shared" si="4"/>
        <v>1.5705534458629239E-2</v>
      </c>
      <c r="N65" s="11">
        <v>2.8624603123539556E-2</v>
      </c>
    </row>
    <row r="66" spans="1:14" x14ac:dyDescent="0.15">
      <c r="A66" s="10" t="s">
        <v>520</v>
      </c>
      <c r="B66" s="11">
        <v>4.4279899999999997E-3</v>
      </c>
      <c r="C66" s="11">
        <v>1.0112599999999999E-3</v>
      </c>
      <c r="D66" s="11">
        <v>0.39255099999999998</v>
      </c>
      <c r="E66" s="11">
        <v>0</v>
      </c>
      <c r="F66" s="11">
        <f t="shared" si="0"/>
        <v>9.9497562499999997E-2</v>
      </c>
      <c r="G66" s="11" t="s">
        <v>434</v>
      </c>
      <c r="H66" s="11">
        <v>0.39127499999999998</v>
      </c>
      <c r="I66" s="11">
        <v>0.58537899999999998</v>
      </c>
      <c r="J66" s="11">
        <v>0.60303899999999999</v>
      </c>
      <c r="K66" s="11">
        <f t="shared" si="3"/>
        <v>0.5265643333333333</v>
      </c>
      <c r="L66" s="11" t="s">
        <v>435</v>
      </c>
      <c r="M66" s="11">
        <f t="shared" si="4"/>
        <v>1.6322637541827178E-2</v>
      </c>
      <c r="N66" s="11">
        <v>2.9277111761852413E-2</v>
      </c>
    </row>
    <row r="67" spans="1:14" x14ac:dyDescent="0.15">
      <c r="A67" s="10" t="s">
        <v>314</v>
      </c>
      <c r="B67" s="11">
        <v>3.0864199999999999E-3</v>
      </c>
      <c r="C67" s="11">
        <v>0</v>
      </c>
      <c r="D67" s="11">
        <v>7.2830900000000004E-2</v>
      </c>
      <c r="E67" s="11">
        <v>0.114318</v>
      </c>
      <c r="F67" s="11">
        <f t="shared" si="0"/>
        <v>4.7558830000000003E-2</v>
      </c>
      <c r="G67" s="11" t="s">
        <v>429</v>
      </c>
      <c r="H67" s="11">
        <v>0.25711899999999999</v>
      </c>
      <c r="I67" s="11">
        <v>0.264401</v>
      </c>
      <c r="J67" s="11">
        <v>0.14954700000000001</v>
      </c>
      <c r="K67" s="11">
        <f t="shared" si="3"/>
        <v>0.223689</v>
      </c>
      <c r="L67" s="11" t="s">
        <v>430</v>
      </c>
      <c r="M67" s="11">
        <f t="shared" si="4"/>
        <v>1.8903548507209721E-2</v>
      </c>
      <c r="N67" s="11">
        <v>3.3376577827017959E-2</v>
      </c>
    </row>
    <row r="68" spans="1:14" x14ac:dyDescent="0.15">
      <c r="A68" s="10" t="s">
        <v>385</v>
      </c>
      <c r="B68" s="11">
        <v>0.293464</v>
      </c>
      <c r="C68" s="11">
        <v>4.9114400000000002E-2</v>
      </c>
      <c r="D68" s="11">
        <v>0.102779</v>
      </c>
      <c r="E68" s="11">
        <v>0.30131599999999997</v>
      </c>
      <c r="F68" s="11">
        <f t="shared" ref="F68:F131" si="5">AVERAGE(B68:E68)</f>
        <v>0.18666834999999998</v>
      </c>
      <c r="G68" s="11" t="s">
        <v>429</v>
      </c>
      <c r="H68" s="11">
        <v>0.46357999999999999</v>
      </c>
      <c r="I68" s="11">
        <v>0.49060599999999999</v>
      </c>
      <c r="J68" s="11">
        <v>0.48360599999999998</v>
      </c>
      <c r="K68" s="11">
        <f t="shared" ref="K68:K99" si="6">AVERAGE(H68:J68)</f>
        <v>0.47926399999999997</v>
      </c>
      <c r="L68" s="11" t="s">
        <v>430</v>
      </c>
      <c r="M68" s="11">
        <f t="shared" ref="M68:M99" si="7">TTEST(B68:E68,H68:J68,2,3)</f>
        <v>1.9486324926321456E-2</v>
      </c>
      <c r="N68" s="11">
        <v>3.387622640741618E-2</v>
      </c>
    </row>
    <row r="69" spans="1:14" x14ac:dyDescent="0.15">
      <c r="A69" s="10" t="s">
        <v>128</v>
      </c>
      <c r="B69" s="11">
        <v>6.5359499999999996E-3</v>
      </c>
      <c r="C69" s="11">
        <v>4.9234800000000002E-2</v>
      </c>
      <c r="D69" s="11">
        <v>6.4576599999999998E-2</v>
      </c>
      <c r="E69" s="11">
        <v>0.13408400000000001</v>
      </c>
      <c r="F69" s="11">
        <f t="shared" si="5"/>
        <v>6.36078375E-2</v>
      </c>
      <c r="G69" s="11" t="s">
        <v>429</v>
      </c>
      <c r="H69" s="11">
        <v>0.17929800000000001</v>
      </c>
      <c r="I69" s="11">
        <v>0.186111</v>
      </c>
      <c r="J69" s="11">
        <v>0.17413799999999999</v>
      </c>
      <c r="K69" s="11">
        <f t="shared" si="6"/>
        <v>0.17984900000000001</v>
      </c>
      <c r="L69" s="11" t="s">
        <v>430</v>
      </c>
      <c r="M69" s="11">
        <f t="shared" si="7"/>
        <v>2.0964677176764385E-2</v>
      </c>
      <c r="N69" s="11">
        <v>3.5894068496441965E-2</v>
      </c>
    </row>
    <row r="70" spans="1:14" x14ac:dyDescent="0.15">
      <c r="A70" s="10" t="s">
        <v>177</v>
      </c>
      <c r="B70" s="11">
        <v>1.16279E-2</v>
      </c>
      <c r="C70" s="11">
        <v>0</v>
      </c>
      <c r="D70" s="11">
        <v>7.2767899999999996E-2</v>
      </c>
      <c r="E70" s="11">
        <v>5.27778E-2</v>
      </c>
      <c r="F70" s="11">
        <f t="shared" si="5"/>
        <v>3.4293400000000002E-2</v>
      </c>
      <c r="G70" s="11" t="s">
        <v>429</v>
      </c>
      <c r="H70" s="11">
        <v>0.283333</v>
      </c>
      <c r="I70" s="11">
        <v>0.49468099999999998</v>
      </c>
      <c r="J70" s="11">
        <v>0.43012800000000001</v>
      </c>
      <c r="K70" s="11">
        <f t="shared" si="6"/>
        <v>0.40271400000000002</v>
      </c>
      <c r="L70" s="11" t="s">
        <v>430</v>
      </c>
      <c r="M70" s="11">
        <f t="shared" si="7"/>
        <v>2.1294295785001461E-2</v>
      </c>
      <c r="N70" s="11">
        <v>3.5914260051323754E-2</v>
      </c>
    </row>
    <row r="71" spans="1:14" x14ac:dyDescent="0.15">
      <c r="A71" s="10" t="s">
        <v>253</v>
      </c>
      <c r="B71" s="11">
        <v>0</v>
      </c>
      <c r="C71" s="11">
        <v>1.92391E-3</v>
      </c>
      <c r="D71" s="11">
        <v>7.6119500000000007E-2</v>
      </c>
      <c r="E71" s="11">
        <v>3.1024300000000001E-2</v>
      </c>
      <c r="F71" s="11">
        <f t="shared" si="5"/>
        <v>2.7266927500000003E-2</v>
      </c>
      <c r="G71" s="11" t="s">
        <v>429</v>
      </c>
      <c r="H71" s="11">
        <v>0.58516900000000005</v>
      </c>
      <c r="I71" s="11">
        <v>0.52999600000000002</v>
      </c>
      <c r="J71" s="11">
        <v>0.32969100000000001</v>
      </c>
      <c r="K71" s="11">
        <f t="shared" si="6"/>
        <v>0.48161866666666669</v>
      </c>
      <c r="L71" s="11" t="s">
        <v>430</v>
      </c>
      <c r="M71" s="11">
        <f t="shared" si="7"/>
        <v>2.3253199721269834E-2</v>
      </c>
      <c r="N71" s="11">
        <v>3.8641346591548137E-2</v>
      </c>
    </row>
    <row r="72" spans="1:14" x14ac:dyDescent="0.15">
      <c r="A72" s="10" t="s">
        <v>436</v>
      </c>
      <c r="B72" s="11">
        <v>0</v>
      </c>
      <c r="C72" s="11">
        <v>0</v>
      </c>
      <c r="D72" s="11">
        <v>0</v>
      </c>
      <c r="E72" s="11">
        <v>0</v>
      </c>
      <c r="F72" s="11">
        <f t="shared" si="5"/>
        <v>0</v>
      </c>
      <c r="G72" s="11" t="s">
        <v>429</v>
      </c>
      <c r="H72" s="11">
        <v>0.14583299999999999</v>
      </c>
      <c r="I72" s="11">
        <v>0.23552500000000001</v>
      </c>
      <c r="J72" s="11">
        <v>0.25624999999999998</v>
      </c>
      <c r="K72" s="11">
        <f t="shared" si="6"/>
        <v>0.21253599999999997</v>
      </c>
      <c r="L72" s="11" t="s">
        <v>430</v>
      </c>
      <c r="M72" s="11">
        <f t="shared" si="7"/>
        <v>2.4487083826164241E-2</v>
      </c>
      <c r="N72" s="11">
        <v>4.0102035827576758E-2</v>
      </c>
    </row>
    <row r="73" spans="1:14" x14ac:dyDescent="0.15">
      <c r="A73" s="10" t="s">
        <v>233</v>
      </c>
      <c r="B73" s="11">
        <v>1.3800799999999999E-3</v>
      </c>
      <c r="C73" s="11">
        <v>1.1926E-3</v>
      </c>
      <c r="D73" s="11">
        <v>5.1725699999999999E-2</v>
      </c>
      <c r="E73" s="11">
        <v>0.34239399999999998</v>
      </c>
      <c r="F73" s="11">
        <f t="shared" si="5"/>
        <v>9.9173094999999989E-2</v>
      </c>
      <c r="G73" s="11" t="s">
        <v>429</v>
      </c>
      <c r="H73" s="11">
        <v>0.45993400000000001</v>
      </c>
      <c r="I73" s="11">
        <v>0.39129599999999998</v>
      </c>
      <c r="J73" s="11">
        <v>0.38651400000000002</v>
      </c>
      <c r="K73" s="11">
        <f t="shared" si="6"/>
        <v>0.4125813333333333</v>
      </c>
      <c r="L73" s="11" t="s">
        <v>430</v>
      </c>
      <c r="M73" s="11">
        <f t="shared" si="7"/>
        <v>2.7040048793769544E-2</v>
      </c>
      <c r="N73" s="11">
        <v>4.3650364474751922E-2</v>
      </c>
    </row>
    <row r="74" spans="1:14" x14ac:dyDescent="0.15">
      <c r="A74" s="10" t="s">
        <v>392</v>
      </c>
      <c r="B74" s="11">
        <v>0.185168</v>
      </c>
      <c r="C74" s="11">
        <v>1.7051E-2</v>
      </c>
      <c r="D74" s="11">
        <v>9.4441499999999998E-2</v>
      </c>
      <c r="E74" s="11">
        <v>0.32919900000000002</v>
      </c>
      <c r="F74" s="11">
        <f t="shared" si="5"/>
        <v>0.156464875</v>
      </c>
      <c r="G74" s="11" t="s">
        <v>434</v>
      </c>
      <c r="H74" s="11">
        <v>0.41833199999999998</v>
      </c>
      <c r="I74" s="11">
        <v>0.44010100000000002</v>
      </c>
      <c r="J74" s="11">
        <v>0.35774099999999998</v>
      </c>
      <c r="K74" s="11">
        <f t="shared" si="6"/>
        <v>0.40539133333333338</v>
      </c>
      <c r="L74" s="11" t="s">
        <v>435</v>
      </c>
      <c r="M74" s="11">
        <f t="shared" si="7"/>
        <v>2.7863616006310595E-2</v>
      </c>
      <c r="N74" s="11">
        <v>4.3730397329927777E-2</v>
      </c>
    </row>
    <row r="75" spans="1:14" x14ac:dyDescent="0.15">
      <c r="A75" s="10" t="s">
        <v>201</v>
      </c>
      <c r="B75" s="11">
        <v>0.352935</v>
      </c>
      <c r="C75" s="11">
        <v>0.214089</v>
      </c>
      <c r="D75" s="11">
        <v>0.113972</v>
      </c>
      <c r="E75" s="11">
        <v>0.22306100000000001</v>
      </c>
      <c r="F75" s="11">
        <f t="shared" si="5"/>
        <v>0.22601424999999997</v>
      </c>
      <c r="G75" s="11" t="s">
        <v>430</v>
      </c>
      <c r="H75" s="11">
        <v>0.41012799999999999</v>
      </c>
      <c r="I75" s="11">
        <v>0.386799</v>
      </c>
      <c r="J75" s="11">
        <v>0.43740299999999999</v>
      </c>
      <c r="K75" s="11">
        <f t="shared" si="6"/>
        <v>0.41144333333333333</v>
      </c>
      <c r="L75" s="11" t="s">
        <v>430</v>
      </c>
      <c r="M75" s="11">
        <f t="shared" si="7"/>
        <v>2.7689945799555159E-2</v>
      </c>
      <c r="N75" s="11">
        <v>4.3730397329927777E-2</v>
      </c>
    </row>
    <row r="76" spans="1:14" x14ac:dyDescent="0.15">
      <c r="A76" s="10" t="s">
        <v>437</v>
      </c>
      <c r="B76" s="11">
        <v>0.2</v>
      </c>
      <c r="C76" s="11">
        <v>0.4</v>
      </c>
      <c r="D76" s="11">
        <v>0.518007</v>
      </c>
      <c r="E76" s="11">
        <v>8.3333299999999999E-2</v>
      </c>
      <c r="F76" s="11">
        <f t="shared" si="5"/>
        <v>0.30033507500000001</v>
      </c>
      <c r="G76" s="11" t="s">
        <v>434</v>
      </c>
      <c r="H76" s="11">
        <v>0.590476</v>
      </c>
      <c r="I76" s="11">
        <v>0.71875</v>
      </c>
      <c r="J76" s="11">
        <v>1</v>
      </c>
      <c r="K76" s="11">
        <f t="shared" si="6"/>
        <v>0.76974199999999993</v>
      </c>
      <c r="L76" s="11" t="s">
        <v>435</v>
      </c>
      <c r="M76" s="11">
        <f t="shared" si="7"/>
        <v>3.619510240126645E-2</v>
      </c>
      <c r="N76" s="11">
        <v>5.6028035217706239E-2</v>
      </c>
    </row>
    <row r="77" spans="1:14" x14ac:dyDescent="0.15">
      <c r="A77" s="10" t="s">
        <v>124</v>
      </c>
      <c r="B77" s="11">
        <v>0</v>
      </c>
      <c r="C77" s="11">
        <v>0</v>
      </c>
      <c r="D77" s="11">
        <v>0</v>
      </c>
      <c r="E77" s="11">
        <v>5.20925E-2</v>
      </c>
      <c r="F77" s="11">
        <f t="shared" si="5"/>
        <v>1.3023125E-2</v>
      </c>
      <c r="G77" s="11" t="s">
        <v>434</v>
      </c>
      <c r="H77" s="11">
        <v>0.437191</v>
      </c>
      <c r="I77" s="11">
        <v>0.60778500000000002</v>
      </c>
      <c r="J77" s="11">
        <v>0.29841899999999999</v>
      </c>
      <c r="K77" s="11">
        <f t="shared" si="6"/>
        <v>0.44779833333333335</v>
      </c>
      <c r="L77" s="11" t="s">
        <v>435</v>
      </c>
      <c r="M77" s="11">
        <f t="shared" si="7"/>
        <v>3.7401005290475534E-2</v>
      </c>
      <c r="N77" s="11">
        <v>5.7112345905835749E-2</v>
      </c>
    </row>
    <row r="78" spans="1:14" x14ac:dyDescent="0.15">
      <c r="A78" s="10" t="s">
        <v>309</v>
      </c>
      <c r="B78" s="11">
        <v>2.7525299999999999E-2</v>
      </c>
      <c r="C78" s="11">
        <v>4.9019600000000003E-3</v>
      </c>
      <c r="D78" s="11">
        <v>3.45238E-2</v>
      </c>
      <c r="E78" s="11">
        <v>0.10277799999999999</v>
      </c>
      <c r="F78" s="11">
        <f t="shared" si="5"/>
        <v>4.2432264999999997E-2</v>
      </c>
      <c r="G78" s="11" t="s">
        <v>439</v>
      </c>
      <c r="H78" s="11">
        <v>0.116326</v>
      </c>
      <c r="I78" s="11">
        <v>0.120313</v>
      </c>
      <c r="J78" s="11">
        <v>0.111842</v>
      </c>
      <c r="K78" s="11">
        <f t="shared" si="6"/>
        <v>0.11616033333333332</v>
      </c>
      <c r="L78" s="11" t="s">
        <v>438</v>
      </c>
      <c r="M78" s="11">
        <f t="shared" si="7"/>
        <v>3.8618140907210961E-2</v>
      </c>
      <c r="N78" s="11">
        <v>5.7419077918720828E-2</v>
      </c>
    </row>
    <row r="79" spans="1:14" x14ac:dyDescent="0.15">
      <c r="A79" s="10" t="s">
        <v>28</v>
      </c>
      <c r="B79" s="11">
        <v>0.30338900000000002</v>
      </c>
      <c r="C79" s="11">
        <v>0.28485100000000002</v>
      </c>
      <c r="D79" s="11">
        <v>0.425178</v>
      </c>
      <c r="E79" s="11">
        <v>0.237147</v>
      </c>
      <c r="F79" s="11">
        <f t="shared" si="5"/>
        <v>0.31264125000000004</v>
      </c>
      <c r="G79" s="11" t="s">
        <v>438</v>
      </c>
      <c r="H79" s="11">
        <v>0.175764</v>
      </c>
      <c r="I79" s="11">
        <v>0.169849</v>
      </c>
      <c r="J79" s="11">
        <v>0.16898199999999999</v>
      </c>
      <c r="K79" s="11">
        <f t="shared" si="6"/>
        <v>0.17153166666666667</v>
      </c>
      <c r="L79" s="11" t="s">
        <v>438</v>
      </c>
      <c r="M79" s="11">
        <f t="shared" si="7"/>
        <v>3.8549439468697481E-2</v>
      </c>
      <c r="N79" s="11">
        <v>5.7419077918720828E-2</v>
      </c>
    </row>
    <row r="80" spans="1:14" x14ac:dyDescent="0.15">
      <c r="A80" s="10" t="s">
        <v>57</v>
      </c>
      <c r="B80" s="11">
        <v>2.1448600000000002E-2</v>
      </c>
      <c r="C80" s="11">
        <v>1.0224799999999999E-2</v>
      </c>
      <c r="D80" s="11">
        <v>9.1401800000000005E-2</v>
      </c>
      <c r="E80" s="11">
        <v>1.21899E-2</v>
      </c>
      <c r="F80" s="11">
        <f t="shared" si="5"/>
        <v>3.3816275E-2</v>
      </c>
      <c r="G80" s="11" t="s">
        <v>439</v>
      </c>
      <c r="H80" s="11">
        <v>0.24566399999999999</v>
      </c>
      <c r="I80" s="11">
        <v>0.44218000000000002</v>
      </c>
      <c r="J80" s="11">
        <v>0.226766</v>
      </c>
      <c r="K80" s="11">
        <f t="shared" si="6"/>
        <v>0.30487000000000003</v>
      </c>
      <c r="L80" s="11" t="s">
        <v>438</v>
      </c>
      <c r="M80" s="11">
        <f t="shared" si="7"/>
        <v>4.9835745742348177E-2</v>
      </c>
      <c r="N80" s="11">
        <v>7.3135574913941695E-2</v>
      </c>
    </row>
    <row r="81" spans="1:14" x14ac:dyDescent="0.15">
      <c r="A81" s="10" t="s">
        <v>534</v>
      </c>
      <c r="B81" s="11">
        <v>0</v>
      </c>
      <c r="C81" s="11">
        <v>0</v>
      </c>
      <c r="D81" s="11">
        <v>0</v>
      </c>
      <c r="E81" s="11">
        <v>0</v>
      </c>
      <c r="F81" s="11">
        <f t="shared" si="5"/>
        <v>0</v>
      </c>
      <c r="G81" s="11" t="s">
        <v>439</v>
      </c>
      <c r="H81" s="11">
        <v>0.4375</v>
      </c>
      <c r="I81" s="11">
        <v>0.372222</v>
      </c>
      <c r="J81" s="11">
        <v>0.160714</v>
      </c>
      <c r="K81" s="11">
        <f t="shared" si="6"/>
        <v>0.32347866666666669</v>
      </c>
      <c r="L81" s="11" t="s">
        <v>438</v>
      </c>
      <c r="M81" s="11">
        <f t="shared" si="7"/>
        <v>6.0681694482011994E-2</v>
      </c>
      <c r="N81" s="11">
        <v>8.6797866783002234E-2</v>
      </c>
    </row>
    <row r="82" spans="1:14" x14ac:dyDescent="0.15">
      <c r="A82" s="10" t="s">
        <v>72</v>
      </c>
      <c r="B82" s="11">
        <v>2.2537800000000001E-4</v>
      </c>
      <c r="C82" s="11">
        <v>0</v>
      </c>
      <c r="D82" s="11">
        <v>7.2166800000000003E-2</v>
      </c>
      <c r="E82" s="11">
        <v>0.33333299999999999</v>
      </c>
      <c r="F82" s="11">
        <f t="shared" si="5"/>
        <v>0.10143129449999999</v>
      </c>
      <c r="G82" s="11" t="s">
        <v>439</v>
      </c>
      <c r="H82" s="11">
        <v>0.33333299999999999</v>
      </c>
      <c r="I82" s="11">
        <v>0.33423199999999997</v>
      </c>
      <c r="J82" s="11">
        <v>0.334262</v>
      </c>
      <c r="K82" s="11">
        <f t="shared" si="6"/>
        <v>0.33394233333333334</v>
      </c>
      <c r="L82" s="11" t="s">
        <v>438</v>
      </c>
      <c r="M82" s="11">
        <f t="shared" si="7"/>
        <v>6.061587784670066E-2</v>
      </c>
      <c r="N82" s="11">
        <v>8.6797866783002234E-2</v>
      </c>
    </row>
    <row r="83" spans="1:14" x14ac:dyDescent="0.15">
      <c r="A83" s="10" t="s">
        <v>525</v>
      </c>
      <c r="B83" s="11">
        <v>0</v>
      </c>
      <c r="C83" s="11">
        <v>0</v>
      </c>
      <c r="D83" s="11">
        <v>0</v>
      </c>
      <c r="E83" s="11">
        <v>0.37142900000000001</v>
      </c>
      <c r="F83" s="11">
        <f t="shared" si="5"/>
        <v>9.2857250000000002E-2</v>
      </c>
      <c r="G83" s="11" t="s">
        <v>439</v>
      </c>
      <c r="H83" s="11">
        <v>0.408696</v>
      </c>
      <c r="I83" s="11">
        <v>0.4</v>
      </c>
      <c r="J83" s="11">
        <v>0.25</v>
      </c>
      <c r="K83" s="11">
        <f t="shared" si="6"/>
        <v>0.35289866666666669</v>
      </c>
      <c r="L83" s="11" t="s">
        <v>438</v>
      </c>
      <c r="M83" s="11">
        <f t="shared" si="7"/>
        <v>6.3637930258585718E-2</v>
      </c>
      <c r="N83" s="11">
        <v>8.9888576376579973E-2</v>
      </c>
    </row>
    <row r="84" spans="1:14" x14ac:dyDescent="0.15">
      <c r="A84" s="10" t="s">
        <v>4</v>
      </c>
      <c r="B84" s="11">
        <v>3.6231900000000001E-3</v>
      </c>
      <c r="C84" s="11">
        <v>0</v>
      </c>
      <c r="D84" s="11">
        <v>1.9263300000000001E-2</v>
      </c>
      <c r="E84" s="11">
        <v>8.3333299999999999E-3</v>
      </c>
      <c r="F84" s="11">
        <f t="shared" si="5"/>
        <v>7.8049550000000006E-3</v>
      </c>
      <c r="G84" s="11" t="s">
        <v>439</v>
      </c>
      <c r="H84" s="11">
        <v>0.32517099999999999</v>
      </c>
      <c r="I84" s="11">
        <v>0.29022199999999998</v>
      </c>
      <c r="J84" s="11">
        <v>0.11537699999999999</v>
      </c>
      <c r="K84" s="11">
        <f t="shared" si="6"/>
        <v>0.24358999999999997</v>
      </c>
      <c r="L84" s="11" t="s">
        <v>438</v>
      </c>
      <c r="M84" s="11">
        <f t="shared" si="7"/>
        <v>6.7518063534067932E-2</v>
      </c>
      <c r="N84" s="11">
        <v>9.3043185105581586E-2</v>
      </c>
    </row>
    <row r="85" spans="1:14" x14ac:dyDescent="0.15">
      <c r="A85" s="10" t="s">
        <v>94</v>
      </c>
      <c r="B85" s="11">
        <v>6.3996700000000004E-2</v>
      </c>
      <c r="C85" s="11">
        <v>9.0616199999999994E-2</v>
      </c>
      <c r="D85" s="11">
        <v>0.16516700000000001</v>
      </c>
      <c r="E85" s="11">
        <v>0.73333300000000001</v>
      </c>
      <c r="F85" s="11">
        <f t="shared" si="5"/>
        <v>0.26327822499999998</v>
      </c>
      <c r="G85" s="11" t="s">
        <v>439</v>
      </c>
      <c r="H85" s="11">
        <v>0.81818199999999996</v>
      </c>
      <c r="I85" s="11">
        <v>0.71726500000000004</v>
      </c>
      <c r="J85" s="11">
        <v>0.547682</v>
      </c>
      <c r="K85" s="11">
        <f t="shared" si="6"/>
        <v>0.69437633333333337</v>
      </c>
      <c r="L85" s="11" t="s">
        <v>438</v>
      </c>
      <c r="M85" s="11">
        <f t="shared" si="7"/>
        <v>6.7108700069200292E-2</v>
      </c>
      <c r="N85" s="11">
        <v>9.3043185105581586E-2</v>
      </c>
    </row>
    <row r="86" spans="1:14" x14ac:dyDescent="0.15">
      <c r="A86" s="10" t="s">
        <v>265</v>
      </c>
      <c r="B86" s="11">
        <v>1.3392899999999999E-2</v>
      </c>
      <c r="C86" s="11">
        <v>1.41414E-2</v>
      </c>
      <c r="D86" s="11">
        <v>8.4147100000000002E-2</v>
      </c>
      <c r="E86" s="11">
        <v>0.107955</v>
      </c>
      <c r="F86" s="11">
        <f t="shared" si="5"/>
        <v>5.4909100000000002E-2</v>
      </c>
      <c r="G86" s="11" t="s">
        <v>439</v>
      </c>
      <c r="H86" s="11">
        <v>0.125</v>
      </c>
      <c r="I86" s="11">
        <v>0.116379</v>
      </c>
      <c r="J86" s="11">
        <v>0.125</v>
      </c>
      <c r="K86" s="11">
        <f t="shared" si="6"/>
        <v>0.12212633333333334</v>
      </c>
      <c r="L86" s="11" t="s">
        <v>438</v>
      </c>
      <c r="M86" s="11">
        <f t="shared" si="7"/>
        <v>6.8416509814348478E-2</v>
      </c>
      <c r="N86" s="11">
        <v>9.3145368594107741E-2</v>
      </c>
    </row>
    <row r="87" spans="1:14" x14ac:dyDescent="0.15">
      <c r="A87" s="10" t="s">
        <v>268</v>
      </c>
      <c r="B87" s="11">
        <v>0</v>
      </c>
      <c r="C87" s="11">
        <v>0</v>
      </c>
      <c r="D87" s="11">
        <v>7.9720299999999994E-2</v>
      </c>
      <c r="E87" s="11">
        <v>7.1428599999999995E-2</v>
      </c>
      <c r="F87" s="11">
        <f t="shared" si="5"/>
        <v>3.7787224999999994E-2</v>
      </c>
      <c r="G87" s="11" t="s">
        <v>439</v>
      </c>
      <c r="H87" s="11">
        <v>0.61523799999999995</v>
      </c>
      <c r="I87" s="11">
        <v>0.66707899999999998</v>
      </c>
      <c r="J87" s="11">
        <v>0.23156599999999999</v>
      </c>
      <c r="K87" s="11">
        <f t="shared" si="6"/>
        <v>0.50462766666666659</v>
      </c>
      <c r="L87" s="11" t="s">
        <v>438</v>
      </c>
      <c r="M87" s="11">
        <f t="shared" si="7"/>
        <v>7.3247237246451102E-2</v>
      </c>
      <c r="N87" s="11">
        <v>9.7375738917997418E-2</v>
      </c>
    </row>
    <row r="88" spans="1:14" x14ac:dyDescent="0.15">
      <c r="A88" s="10" t="s">
        <v>234</v>
      </c>
      <c r="B88" s="11">
        <v>0.41666700000000001</v>
      </c>
      <c r="C88" s="11">
        <v>0.35714299999999999</v>
      </c>
      <c r="D88" s="11">
        <v>0.25714300000000001</v>
      </c>
      <c r="E88" s="11">
        <v>0.32022499999999998</v>
      </c>
      <c r="F88" s="11">
        <f t="shared" si="5"/>
        <v>0.3377945</v>
      </c>
      <c r="G88" s="11" t="s">
        <v>438</v>
      </c>
      <c r="H88" s="11">
        <v>0.27527200000000002</v>
      </c>
      <c r="I88" s="11">
        <v>0.13597500000000001</v>
      </c>
      <c r="J88" s="11">
        <v>0.22699800000000001</v>
      </c>
      <c r="K88" s="11">
        <f t="shared" si="6"/>
        <v>0.21274833333333334</v>
      </c>
      <c r="L88" s="11" t="s">
        <v>438</v>
      </c>
      <c r="M88" s="11">
        <f t="shared" si="7"/>
        <v>7.2452259556558748E-2</v>
      </c>
      <c r="N88" s="11">
        <v>9.7375738917997418E-2</v>
      </c>
    </row>
    <row r="89" spans="1:14" x14ac:dyDescent="0.15">
      <c r="A89" s="10" t="s">
        <v>76</v>
      </c>
      <c r="B89" s="11">
        <v>0.39838699999999999</v>
      </c>
      <c r="C89" s="11">
        <v>4.2042000000000003E-2</v>
      </c>
      <c r="D89" s="11">
        <v>0.23449800000000001</v>
      </c>
      <c r="E89" s="11">
        <v>0.35073700000000002</v>
      </c>
      <c r="F89" s="11">
        <f t="shared" si="5"/>
        <v>0.25641600000000003</v>
      </c>
      <c r="G89" s="11" t="s">
        <v>439</v>
      </c>
      <c r="H89" s="11">
        <v>0.47616900000000001</v>
      </c>
      <c r="I89" s="11">
        <v>0.46032899999999999</v>
      </c>
      <c r="J89" s="11">
        <v>0.47268100000000002</v>
      </c>
      <c r="K89" s="11">
        <f t="shared" si="6"/>
        <v>0.4697263333333333</v>
      </c>
      <c r="L89" s="11" t="s">
        <v>438</v>
      </c>
      <c r="M89" s="11">
        <f t="shared" si="7"/>
        <v>7.4176172535431101E-2</v>
      </c>
      <c r="N89" s="11">
        <v>9.7464040646865077E-2</v>
      </c>
    </row>
    <row r="90" spans="1:14" x14ac:dyDescent="0.15">
      <c r="A90" s="10" t="s">
        <v>232</v>
      </c>
      <c r="B90" s="11">
        <v>6.2111800000000002E-3</v>
      </c>
      <c r="C90" s="11">
        <v>1.11742E-2</v>
      </c>
      <c r="D90" s="11">
        <v>9.9800100000000003E-2</v>
      </c>
      <c r="E90" s="11">
        <v>7.8672900000000004E-2</v>
      </c>
      <c r="F90" s="11">
        <f t="shared" si="5"/>
        <v>4.8964595E-2</v>
      </c>
      <c r="G90" s="11" t="s">
        <v>439</v>
      </c>
      <c r="H90" s="11">
        <v>0.335783</v>
      </c>
      <c r="I90" s="11">
        <v>0.315363</v>
      </c>
      <c r="J90" s="11">
        <v>0.119949</v>
      </c>
      <c r="K90" s="11">
        <f t="shared" si="6"/>
        <v>0.25703166666666666</v>
      </c>
      <c r="L90" s="11" t="s">
        <v>438</v>
      </c>
      <c r="M90" s="11">
        <f t="shared" si="7"/>
        <v>8.088137457359651E-2</v>
      </c>
      <c r="N90" s="11">
        <v>0.10505281980584383</v>
      </c>
    </row>
    <row r="91" spans="1:14" x14ac:dyDescent="0.15">
      <c r="A91" s="10" t="s">
        <v>440</v>
      </c>
      <c r="B91" s="11">
        <v>0.4</v>
      </c>
      <c r="C91" s="11">
        <v>6.6666699999999995E-2</v>
      </c>
      <c r="D91" s="11">
        <v>0.103535</v>
      </c>
      <c r="E91" s="11">
        <v>0.22084200000000001</v>
      </c>
      <c r="F91" s="11">
        <f t="shared" si="5"/>
        <v>0.197760925</v>
      </c>
      <c r="G91" s="11" t="s">
        <v>439</v>
      </c>
      <c r="H91" s="11">
        <v>0.30013600000000001</v>
      </c>
      <c r="I91" s="11">
        <v>0.440245</v>
      </c>
      <c r="J91" s="11">
        <v>0.59245999999999999</v>
      </c>
      <c r="K91" s="11">
        <f t="shared" si="6"/>
        <v>0.44428033333333333</v>
      </c>
      <c r="L91" s="11" t="s">
        <v>438</v>
      </c>
      <c r="M91" s="11">
        <f t="shared" si="7"/>
        <v>8.6509154441992281E-2</v>
      </c>
      <c r="N91" s="11">
        <v>0.11108561797346578</v>
      </c>
    </row>
    <row r="92" spans="1:14" x14ac:dyDescent="0.15">
      <c r="A92" s="10" t="s">
        <v>373</v>
      </c>
      <c r="B92" s="11">
        <v>0</v>
      </c>
      <c r="C92" s="11">
        <v>0</v>
      </c>
      <c r="D92" s="11">
        <v>0</v>
      </c>
      <c r="E92" s="11">
        <v>0</v>
      </c>
      <c r="F92" s="11">
        <f t="shared" si="5"/>
        <v>0</v>
      </c>
      <c r="G92" s="11" t="s">
        <v>439</v>
      </c>
      <c r="H92" s="11">
        <v>0.12400799999999999</v>
      </c>
      <c r="I92" s="11">
        <v>0.21051500000000001</v>
      </c>
      <c r="J92" s="11">
        <v>0.38228000000000001</v>
      </c>
      <c r="K92" s="11">
        <f t="shared" si="6"/>
        <v>0.23893433333333336</v>
      </c>
      <c r="L92" s="11" t="s">
        <v>438</v>
      </c>
      <c r="M92" s="11">
        <f t="shared" si="7"/>
        <v>8.7816605233317357E-2</v>
      </c>
      <c r="N92" s="11">
        <v>0.11149748753130194</v>
      </c>
    </row>
    <row r="93" spans="1:14" x14ac:dyDescent="0.15">
      <c r="A93" s="10" t="s">
        <v>111</v>
      </c>
      <c r="B93" s="11">
        <v>1.9163800000000001E-3</v>
      </c>
      <c r="C93" s="11">
        <v>1.48898E-3</v>
      </c>
      <c r="D93" s="11">
        <v>4.1387E-2</v>
      </c>
      <c r="E93" s="11">
        <v>5.5926499999999997E-2</v>
      </c>
      <c r="F93" s="11">
        <f t="shared" si="5"/>
        <v>2.5179714999999998E-2</v>
      </c>
      <c r="G93" s="11" t="s">
        <v>439</v>
      </c>
      <c r="H93" s="11">
        <v>0.39204499999999998</v>
      </c>
      <c r="I93" s="11">
        <v>0.20329900000000001</v>
      </c>
      <c r="J93" s="11">
        <v>0.64677499999999999</v>
      </c>
      <c r="K93" s="11">
        <f t="shared" si="6"/>
        <v>0.41403966666666664</v>
      </c>
      <c r="L93" s="11" t="s">
        <v>438</v>
      </c>
      <c r="M93" s="11">
        <f t="shared" si="7"/>
        <v>9.2360719201200592E-2</v>
      </c>
      <c r="N93" s="11">
        <v>0.11596401409257921</v>
      </c>
    </row>
    <row r="94" spans="1:14" x14ac:dyDescent="0.15">
      <c r="A94" s="10" t="s">
        <v>160</v>
      </c>
      <c r="B94" s="11">
        <v>8.2963199999999994E-3</v>
      </c>
      <c r="C94" s="11">
        <v>1.0848999999999999E-2</v>
      </c>
      <c r="D94" s="11">
        <v>9.9909999999999999E-2</v>
      </c>
      <c r="E94" s="11">
        <v>2.3682399999999999E-2</v>
      </c>
      <c r="F94" s="11">
        <f t="shared" si="5"/>
        <v>3.5684429999999996E-2</v>
      </c>
      <c r="G94" s="11" t="s">
        <v>439</v>
      </c>
      <c r="H94" s="11">
        <v>0.495203</v>
      </c>
      <c r="I94" s="11">
        <v>0.55871700000000002</v>
      </c>
      <c r="J94" s="11">
        <v>0.15407799999999999</v>
      </c>
      <c r="K94" s="11">
        <f t="shared" si="6"/>
        <v>0.40266599999999997</v>
      </c>
      <c r="L94" s="11" t="s">
        <v>438</v>
      </c>
      <c r="M94" s="11">
        <f t="shared" si="7"/>
        <v>9.5852292861800789E-2</v>
      </c>
      <c r="N94" s="11">
        <v>0.11906529170176842</v>
      </c>
    </row>
    <row r="95" spans="1:14" x14ac:dyDescent="0.15">
      <c r="A95" s="10" t="s">
        <v>302</v>
      </c>
      <c r="B95" s="11">
        <v>0</v>
      </c>
      <c r="C95" s="11">
        <v>7.1814199999999995E-2</v>
      </c>
      <c r="D95" s="11">
        <v>0.20615900000000001</v>
      </c>
      <c r="E95" s="11">
        <v>8.3333299999999999E-2</v>
      </c>
      <c r="F95" s="11">
        <f t="shared" si="5"/>
        <v>9.0326625000000008E-2</v>
      </c>
      <c r="G95" s="11" t="s">
        <v>439</v>
      </c>
      <c r="H95" s="11">
        <v>0.36328100000000002</v>
      </c>
      <c r="I95" s="11">
        <v>0.187412</v>
      </c>
      <c r="J95" s="11">
        <v>0.189474</v>
      </c>
      <c r="K95" s="11">
        <f t="shared" si="6"/>
        <v>0.24672233333333335</v>
      </c>
      <c r="L95" s="11" t="s">
        <v>438</v>
      </c>
      <c r="M95" s="11">
        <f t="shared" si="7"/>
        <v>9.7099716758218088E-2</v>
      </c>
      <c r="N95" s="11">
        <v>0.11926378208413273</v>
      </c>
    </row>
    <row r="96" spans="1:14" x14ac:dyDescent="0.15">
      <c r="A96" s="10" t="s">
        <v>171</v>
      </c>
      <c r="B96" s="11">
        <v>1.5015E-3</v>
      </c>
      <c r="C96" s="11">
        <v>3.4785599999999999E-3</v>
      </c>
      <c r="D96" s="11">
        <v>0.122921</v>
      </c>
      <c r="E96" s="11">
        <v>6.2233200000000002E-2</v>
      </c>
      <c r="F96" s="11">
        <f t="shared" si="5"/>
        <v>4.7533565E-2</v>
      </c>
      <c r="G96" s="11" t="s">
        <v>439</v>
      </c>
      <c r="H96" s="11">
        <v>0.41817399999999999</v>
      </c>
      <c r="I96" s="11">
        <v>0.494033</v>
      </c>
      <c r="J96" s="11">
        <v>0.138292</v>
      </c>
      <c r="K96" s="11">
        <f t="shared" si="6"/>
        <v>0.35016633333333336</v>
      </c>
      <c r="L96" s="11" t="s">
        <v>438</v>
      </c>
      <c r="M96" s="11">
        <f t="shared" si="7"/>
        <v>9.8772061689291646E-2</v>
      </c>
      <c r="N96" s="11">
        <v>0.12001336521608304</v>
      </c>
    </row>
    <row r="97" spans="1:14" x14ac:dyDescent="0.15">
      <c r="A97" s="10" t="s">
        <v>289</v>
      </c>
      <c r="B97" s="11">
        <v>0</v>
      </c>
      <c r="C97" s="11">
        <v>0</v>
      </c>
      <c r="D97" s="11">
        <v>9.2394900000000002E-2</v>
      </c>
      <c r="E97" s="11">
        <v>4.1612700000000002E-2</v>
      </c>
      <c r="F97" s="11">
        <f t="shared" si="5"/>
        <v>3.3501900000000001E-2</v>
      </c>
      <c r="G97" s="11" t="s">
        <v>439</v>
      </c>
      <c r="H97" s="11">
        <v>0.53944000000000003</v>
      </c>
      <c r="I97" s="11">
        <v>0.51941000000000004</v>
      </c>
      <c r="J97" s="11">
        <v>0.126388</v>
      </c>
      <c r="K97" s="11">
        <f t="shared" si="6"/>
        <v>0.39507933333333334</v>
      </c>
      <c r="L97" s="11" t="s">
        <v>438</v>
      </c>
      <c r="M97" s="11">
        <f t="shared" si="7"/>
        <v>0.11130971660410101</v>
      </c>
      <c r="N97" s="11">
        <v>0.13380848905208975</v>
      </c>
    </row>
    <row r="98" spans="1:14" x14ac:dyDescent="0.15">
      <c r="A98" s="10" t="s">
        <v>74</v>
      </c>
      <c r="B98" s="11">
        <v>6.8027199999999999E-3</v>
      </c>
      <c r="C98" s="11">
        <v>3.1472800000000001E-3</v>
      </c>
      <c r="D98" s="11">
        <v>6.4210500000000004E-2</v>
      </c>
      <c r="E98" s="11">
        <v>1.8166000000000002E-2</v>
      </c>
      <c r="F98" s="11">
        <f t="shared" si="5"/>
        <v>2.3081625000000001E-2</v>
      </c>
      <c r="G98" s="11" t="s">
        <v>439</v>
      </c>
      <c r="H98" s="11">
        <v>0.443214</v>
      </c>
      <c r="I98" s="11">
        <v>0.49361100000000002</v>
      </c>
      <c r="J98" s="11">
        <v>0.10730099999999999</v>
      </c>
      <c r="K98" s="11">
        <f t="shared" si="6"/>
        <v>0.34804200000000002</v>
      </c>
      <c r="L98" s="11" t="s">
        <v>438</v>
      </c>
      <c r="M98" s="11">
        <f t="shared" si="7"/>
        <v>0.11367215172426542</v>
      </c>
      <c r="N98" s="11">
        <v>0.13521003305434767</v>
      </c>
    </row>
    <row r="99" spans="1:14" x14ac:dyDescent="0.15">
      <c r="A99" s="10" t="s">
        <v>313</v>
      </c>
      <c r="B99" s="11">
        <v>7.8188600000000004E-3</v>
      </c>
      <c r="C99" s="11">
        <v>4.4199299999999999E-3</v>
      </c>
      <c r="D99" s="11">
        <v>6.3792799999999997E-2</v>
      </c>
      <c r="E99" s="11">
        <v>9.2923099999999998E-3</v>
      </c>
      <c r="F99" s="11">
        <f t="shared" si="5"/>
        <v>2.1330974999999999E-2</v>
      </c>
      <c r="G99" s="11" t="s">
        <v>439</v>
      </c>
      <c r="H99" s="11">
        <v>0.35000399999999998</v>
      </c>
      <c r="I99" s="11">
        <v>0.51728300000000005</v>
      </c>
      <c r="J99" s="11">
        <v>0.104018</v>
      </c>
      <c r="K99" s="11">
        <f t="shared" si="6"/>
        <v>0.32376833333333338</v>
      </c>
      <c r="L99" s="11" t="s">
        <v>438</v>
      </c>
      <c r="M99" s="11">
        <f t="shared" si="7"/>
        <v>0.12602074497156338</v>
      </c>
      <c r="N99" s="11">
        <v>0.14833691844852917</v>
      </c>
    </row>
    <row r="100" spans="1:14" x14ac:dyDescent="0.15">
      <c r="A100" s="10" t="s">
        <v>406</v>
      </c>
      <c r="B100" s="11">
        <v>0.46124399999999999</v>
      </c>
      <c r="C100" s="11">
        <v>5.3883199999999999E-2</v>
      </c>
      <c r="D100" s="11">
        <v>0.36390800000000001</v>
      </c>
      <c r="E100" s="11">
        <v>0.479433</v>
      </c>
      <c r="F100" s="11">
        <f t="shared" si="5"/>
        <v>0.33961704999999998</v>
      </c>
      <c r="G100" s="11" t="s">
        <v>439</v>
      </c>
      <c r="H100" s="11">
        <v>0.52277099999999999</v>
      </c>
      <c r="I100" s="11">
        <v>0.52903599999999995</v>
      </c>
      <c r="J100" s="11">
        <v>0.54474199999999995</v>
      </c>
      <c r="K100" s="11">
        <f t="shared" ref="K100:K131" si="8">AVERAGE(H100:J100)</f>
        <v>0.53218299999999996</v>
      </c>
      <c r="L100" s="11" t="s">
        <v>438</v>
      </c>
      <c r="M100" s="11">
        <f t="shared" ref="M100:M116" si="9">TTEST(B100:E100,H100:J100,2,3)</f>
        <v>0.14555149897444369</v>
      </c>
      <c r="N100" s="11">
        <v>0.16955999307690628</v>
      </c>
    </row>
    <row r="101" spans="1:14" x14ac:dyDescent="0.15">
      <c r="A101" s="10" t="s">
        <v>140</v>
      </c>
      <c r="B101" s="11">
        <v>0.15182499999999999</v>
      </c>
      <c r="C101" s="11">
        <v>0.12021</v>
      </c>
      <c r="D101" s="11">
        <v>0.11473700000000001</v>
      </c>
      <c r="E101" s="11">
        <v>8.18657E-2</v>
      </c>
      <c r="F101" s="11">
        <f t="shared" si="5"/>
        <v>0.117159425</v>
      </c>
      <c r="G101" s="11" t="s">
        <v>439</v>
      </c>
      <c r="H101" s="11">
        <v>0.45922600000000002</v>
      </c>
      <c r="I101" s="11">
        <v>0.50588699999999998</v>
      </c>
      <c r="J101" s="11">
        <v>0.12578700000000001</v>
      </c>
      <c r="K101" s="11">
        <f t="shared" si="8"/>
        <v>0.36363333333333331</v>
      </c>
      <c r="L101" s="11" t="s">
        <v>438</v>
      </c>
      <c r="M101" s="11">
        <f t="shared" si="9"/>
        <v>0.17397261476435888</v>
      </c>
      <c r="N101" s="11">
        <v>0.20060107616929376</v>
      </c>
    </row>
    <row r="102" spans="1:14" x14ac:dyDescent="0.15">
      <c r="A102" s="10" t="s">
        <v>522</v>
      </c>
      <c r="B102" s="11">
        <v>3.9703599999999999E-2</v>
      </c>
      <c r="C102" s="11">
        <v>7.6816300000000004E-2</v>
      </c>
      <c r="D102" s="11">
        <v>0.11784799999999999</v>
      </c>
      <c r="E102" s="11">
        <v>0.32500000000000001</v>
      </c>
      <c r="F102" s="11">
        <f t="shared" si="5"/>
        <v>0.13984197500000001</v>
      </c>
      <c r="G102" s="11" t="s">
        <v>439</v>
      </c>
      <c r="H102" s="11">
        <v>1</v>
      </c>
      <c r="I102" s="11">
        <v>0.340781</v>
      </c>
      <c r="J102" s="11">
        <v>0.34264899999999998</v>
      </c>
      <c r="K102" s="11">
        <f t="shared" si="8"/>
        <v>0.56114333333333333</v>
      </c>
      <c r="L102" s="11" t="s">
        <v>438</v>
      </c>
      <c r="M102" s="11">
        <f t="shared" si="9"/>
        <v>0.18774672002243356</v>
      </c>
      <c r="N102" s="11">
        <v>0.21429676092026675</v>
      </c>
    </row>
    <row r="103" spans="1:14" x14ac:dyDescent="0.15">
      <c r="A103" s="10" t="s">
        <v>2</v>
      </c>
      <c r="B103" s="11">
        <v>0.49931799999999998</v>
      </c>
      <c r="C103" s="11">
        <v>0.50174200000000002</v>
      </c>
      <c r="D103" s="11">
        <v>0.53204799999999997</v>
      </c>
      <c r="E103" s="11">
        <v>0.51141700000000001</v>
      </c>
      <c r="F103" s="11">
        <f t="shared" si="5"/>
        <v>0.51113125000000004</v>
      </c>
      <c r="G103" s="11" t="s">
        <v>438</v>
      </c>
      <c r="H103" s="11">
        <v>0.49880999999999998</v>
      </c>
      <c r="I103" s="11">
        <v>0.50031899999999996</v>
      </c>
      <c r="J103" s="11">
        <v>0.49942199999999998</v>
      </c>
      <c r="K103" s="11">
        <f t="shared" si="8"/>
        <v>0.49951699999999999</v>
      </c>
      <c r="L103" s="11" t="s">
        <v>438</v>
      </c>
      <c r="M103" s="11">
        <f t="shared" si="9"/>
        <v>0.21669839073346087</v>
      </c>
      <c r="N103" s="11">
        <v>0.24486918068682598</v>
      </c>
    </row>
    <row r="104" spans="1:14" x14ac:dyDescent="0.15">
      <c r="A104" s="10" t="s">
        <v>224</v>
      </c>
      <c r="B104" s="11">
        <v>0.106585</v>
      </c>
      <c r="C104" s="11">
        <v>0.114303</v>
      </c>
      <c r="D104" s="11">
        <v>0.183339</v>
      </c>
      <c r="E104" s="11">
        <v>0.141264</v>
      </c>
      <c r="F104" s="11">
        <f t="shared" si="5"/>
        <v>0.13637274999999999</v>
      </c>
      <c r="G104" s="11" t="s">
        <v>438</v>
      </c>
      <c r="H104" s="11">
        <v>0.19864799999999999</v>
      </c>
      <c r="I104" s="11">
        <v>0.21479500000000001</v>
      </c>
      <c r="J104" s="11">
        <v>0.49843500000000002</v>
      </c>
      <c r="K104" s="11">
        <f t="shared" si="8"/>
        <v>0.3039593333333333</v>
      </c>
      <c r="L104" s="11" t="s">
        <v>438</v>
      </c>
      <c r="M104" s="11">
        <f t="shared" si="9"/>
        <v>0.22468403966482564</v>
      </c>
      <c r="N104" s="11">
        <v>0.25137917240083085</v>
      </c>
    </row>
    <row r="105" spans="1:14" x14ac:dyDescent="0.15">
      <c r="A105" s="10" t="s">
        <v>312</v>
      </c>
      <c r="B105" s="11">
        <v>0.26041799999999998</v>
      </c>
      <c r="C105" s="11">
        <v>0.28665600000000002</v>
      </c>
      <c r="D105" s="11">
        <v>5.9293100000000001E-2</v>
      </c>
      <c r="E105" s="11">
        <v>5.74806E-2</v>
      </c>
      <c r="F105" s="11">
        <f t="shared" si="5"/>
        <v>0.16596192500000001</v>
      </c>
      <c r="G105" s="11" t="s">
        <v>439</v>
      </c>
      <c r="H105" s="11">
        <v>0.52832299999999999</v>
      </c>
      <c r="I105" s="11">
        <v>0.52261199999999997</v>
      </c>
      <c r="J105" s="11">
        <v>0.120439</v>
      </c>
      <c r="K105" s="11">
        <f t="shared" si="8"/>
        <v>0.39045799999999997</v>
      </c>
      <c r="L105" s="11" t="s">
        <v>438</v>
      </c>
      <c r="M105" s="11">
        <f t="shared" si="9"/>
        <v>0.23269685128772544</v>
      </c>
      <c r="N105" s="11">
        <v>0.2577916087733535</v>
      </c>
    </row>
    <row r="106" spans="1:14" x14ac:dyDescent="0.15">
      <c r="A106" s="10" t="s">
        <v>258</v>
      </c>
      <c r="B106" s="11">
        <v>0.10334</v>
      </c>
      <c r="C106" s="11">
        <v>0.102566</v>
      </c>
      <c r="D106" s="11">
        <v>0.29091899999999998</v>
      </c>
      <c r="E106" s="11">
        <v>0.210427</v>
      </c>
      <c r="F106" s="11">
        <f t="shared" si="5"/>
        <v>0.176813</v>
      </c>
      <c r="G106" s="11" t="s">
        <v>438</v>
      </c>
      <c r="H106" s="11">
        <v>0.113482</v>
      </c>
      <c r="I106" s="11">
        <v>0.104668</v>
      </c>
      <c r="J106" s="11">
        <v>0.119237</v>
      </c>
      <c r="K106" s="11">
        <f t="shared" si="8"/>
        <v>0.11246233333333333</v>
      </c>
      <c r="L106" s="11" t="s">
        <v>438</v>
      </c>
      <c r="M106" s="11">
        <f t="shared" si="9"/>
        <v>0.25399416895322902</v>
      </c>
      <c r="N106" s="11">
        <v>0.27865379670324208</v>
      </c>
    </row>
    <row r="107" spans="1:14" x14ac:dyDescent="0.15">
      <c r="A107" s="10" t="s">
        <v>374</v>
      </c>
      <c r="B107" s="11">
        <v>0.90243899999999999</v>
      </c>
      <c r="C107" s="11">
        <v>0.90625</v>
      </c>
      <c r="D107" s="11">
        <v>0.67241399999999996</v>
      </c>
      <c r="E107" s="11">
        <v>0.54717000000000005</v>
      </c>
      <c r="F107" s="11">
        <f t="shared" si="5"/>
        <v>0.75706825</v>
      </c>
      <c r="G107" s="11" t="s">
        <v>438</v>
      </c>
      <c r="H107" s="11">
        <v>0.80519499999999999</v>
      </c>
      <c r="I107" s="11">
        <v>0.32142900000000002</v>
      </c>
      <c r="J107" s="11">
        <v>0.538462</v>
      </c>
      <c r="K107" s="11">
        <f t="shared" si="8"/>
        <v>0.55502866666666673</v>
      </c>
      <c r="L107" s="11" t="s">
        <v>438</v>
      </c>
      <c r="M107" s="11">
        <f t="shared" si="9"/>
        <v>0.29745262343494405</v>
      </c>
      <c r="N107" s="11">
        <v>0.32319371589550744</v>
      </c>
    </row>
    <row r="108" spans="1:14" x14ac:dyDescent="0.15">
      <c r="A108" s="10" t="s">
        <v>50</v>
      </c>
      <c r="B108" s="11">
        <v>0.139538</v>
      </c>
      <c r="C108" s="11">
        <v>0.135546</v>
      </c>
      <c r="D108" s="11">
        <v>5.9332900000000001E-2</v>
      </c>
      <c r="E108" s="11">
        <v>0.141928</v>
      </c>
      <c r="F108" s="11">
        <f t="shared" si="5"/>
        <v>0.119086225</v>
      </c>
      <c r="G108" s="11" t="s">
        <v>439</v>
      </c>
      <c r="H108" s="11">
        <v>0.141986</v>
      </c>
      <c r="I108" s="11">
        <v>0.14383599999999999</v>
      </c>
      <c r="J108" s="11">
        <v>0.13877600000000001</v>
      </c>
      <c r="K108" s="11">
        <f t="shared" si="8"/>
        <v>0.14153266666666667</v>
      </c>
      <c r="L108" s="11" t="s">
        <v>438</v>
      </c>
      <c r="M108" s="11">
        <f t="shared" si="9"/>
        <v>0.34297418475957803</v>
      </c>
      <c r="N108" s="11">
        <v>0.36910555125806521</v>
      </c>
    </row>
    <row r="109" spans="1:14" x14ac:dyDescent="0.15">
      <c r="A109" s="10" t="s">
        <v>30</v>
      </c>
      <c r="B109" s="11">
        <v>9.8058699999999999E-2</v>
      </c>
      <c r="C109" s="11">
        <v>9.9643399999999993E-2</v>
      </c>
      <c r="D109" s="11">
        <v>7.0196400000000006E-2</v>
      </c>
      <c r="E109" s="11">
        <v>0.11583599999999999</v>
      </c>
      <c r="F109" s="11">
        <f t="shared" si="5"/>
        <v>9.5933624999999995E-2</v>
      </c>
      <c r="G109" s="11" t="s">
        <v>439</v>
      </c>
      <c r="H109" s="11">
        <v>0.105263</v>
      </c>
      <c r="I109" s="11">
        <v>0.107756</v>
      </c>
      <c r="J109" s="11">
        <v>0.105263</v>
      </c>
      <c r="K109" s="11">
        <f t="shared" si="8"/>
        <v>0.10609400000000001</v>
      </c>
      <c r="L109" s="11" t="s">
        <v>438</v>
      </c>
      <c r="M109" s="11">
        <f t="shared" si="9"/>
        <v>0.36256861483489572</v>
      </c>
      <c r="N109" s="11">
        <v>0.38651182529867295</v>
      </c>
    </row>
    <row r="110" spans="1:14" x14ac:dyDescent="0.15">
      <c r="A110" s="10" t="s">
        <v>307</v>
      </c>
      <c r="B110" s="11">
        <v>0.28055999999999998</v>
      </c>
      <c r="C110" s="11">
        <v>0.368813</v>
      </c>
      <c r="D110" s="11">
        <v>0.234817</v>
      </c>
      <c r="E110" s="11">
        <v>0.17399500000000001</v>
      </c>
      <c r="F110" s="11">
        <f t="shared" si="5"/>
        <v>0.26454624999999998</v>
      </c>
      <c r="G110" s="11" t="s">
        <v>438</v>
      </c>
      <c r="H110" s="11">
        <v>0.249084</v>
      </c>
      <c r="I110" s="11">
        <v>0.28984399999999999</v>
      </c>
      <c r="J110" s="11">
        <v>0.10668900000000001</v>
      </c>
      <c r="K110" s="11">
        <f t="shared" si="8"/>
        <v>0.21520566666666666</v>
      </c>
      <c r="L110" s="11" t="s">
        <v>438</v>
      </c>
      <c r="M110" s="11">
        <f t="shared" si="9"/>
        <v>0.51441843381722696</v>
      </c>
      <c r="N110" s="11">
        <v>0.54326432733276242</v>
      </c>
    </row>
    <row r="111" spans="1:14" x14ac:dyDescent="0.15">
      <c r="A111" s="10" t="s">
        <v>221</v>
      </c>
      <c r="B111" s="11">
        <v>0.13805700000000001</v>
      </c>
      <c r="C111" s="11">
        <v>0.17380999999999999</v>
      </c>
      <c r="D111" s="11">
        <v>0.167879</v>
      </c>
      <c r="E111" s="11">
        <v>0.220139</v>
      </c>
      <c r="F111" s="11">
        <f t="shared" si="5"/>
        <v>0.17497124999999999</v>
      </c>
      <c r="G111" s="11" t="s">
        <v>438</v>
      </c>
      <c r="H111" s="11">
        <v>0.1875</v>
      </c>
      <c r="I111" s="11">
        <v>0.20833299999999999</v>
      </c>
      <c r="J111" s="11">
        <v>0.16666700000000001</v>
      </c>
      <c r="K111" s="11">
        <f t="shared" si="8"/>
        <v>0.1875</v>
      </c>
      <c r="L111" s="11" t="s">
        <v>438</v>
      </c>
      <c r="M111" s="11">
        <f t="shared" si="9"/>
        <v>0.57362403652053573</v>
      </c>
      <c r="N111" s="11">
        <v>0.60018070491414166</v>
      </c>
    </row>
    <row r="112" spans="1:14" x14ac:dyDescent="0.15">
      <c r="A112" s="10" t="s">
        <v>372</v>
      </c>
      <c r="B112" s="11">
        <v>0.31002299999999999</v>
      </c>
      <c r="C112" s="11">
        <v>0.95</v>
      </c>
      <c r="D112" s="11">
        <v>0.23660700000000001</v>
      </c>
      <c r="E112" s="11">
        <v>0.313218</v>
      </c>
      <c r="F112" s="11">
        <f t="shared" si="5"/>
        <v>0.45246199999999998</v>
      </c>
      <c r="G112" s="11" t="s">
        <v>438</v>
      </c>
      <c r="H112" s="11">
        <v>0.32352900000000001</v>
      </c>
      <c r="I112" s="11">
        <v>0.321212</v>
      </c>
      <c r="J112" s="11">
        <v>0.41071400000000002</v>
      </c>
      <c r="K112" s="11">
        <f t="shared" si="8"/>
        <v>0.35181833333333334</v>
      </c>
      <c r="L112" s="11" t="s">
        <v>438</v>
      </c>
      <c r="M112" s="11">
        <f t="shared" si="9"/>
        <v>0.59193336455666379</v>
      </c>
      <c r="N112" s="11">
        <v>0.61365568989747155</v>
      </c>
    </row>
    <row r="113" spans="1:14" x14ac:dyDescent="0.15">
      <c r="A113" s="10" t="s">
        <v>393</v>
      </c>
      <c r="B113" s="11">
        <v>0.5</v>
      </c>
      <c r="C113" s="11">
        <v>0.5</v>
      </c>
      <c r="D113" s="11">
        <v>0.53</v>
      </c>
      <c r="E113" s="11">
        <v>0.33333299999999999</v>
      </c>
      <c r="F113" s="11">
        <f t="shared" si="5"/>
        <v>0.46583324999999998</v>
      </c>
      <c r="G113" s="11" t="s">
        <v>438</v>
      </c>
      <c r="H113" s="11">
        <v>0.46875</v>
      </c>
      <c r="I113" s="11">
        <v>0.5</v>
      </c>
      <c r="J113" s="11">
        <v>0.5</v>
      </c>
      <c r="K113" s="11">
        <f t="shared" si="8"/>
        <v>0.48958333333333331</v>
      </c>
      <c r="L113" s="11" t="s">
        <v>438</v>
      </c>
      <c r="M113" s="11">
        <f t="shared" si="9"/>
        <v>0.63756656600223205</v>
      </c>
      <c r="N113" s="11">
        <v>0.65495474508306539</v>
      </c>
    </row>
    <row r="114" spans="1:14" x14ac:dyDescent="0.15">
      <c r="A114" s="10" t="s">
        <v>226</v>
      </c>
      <c r="B114" s="11">
        <v>0.29565200000000003</v>
      </c>
      <c r="C114" s="11">
        <v>0.33283699999999999</v>
      </c>
      <c r="D114" s="11">
        <v>0.201874</v>
      </c>
      <c r="E114" s="11">
        <v>0.139735</v>
      </c>
      <c r="F114" s="11">
        <f t="shared" si="5"/>
        <v>0.24252450000000003</v>
      </c>
      <c r="G114" s="11" t="s">
        <v>438</v>
      </c>
      <c r="H114" s="11">
        <v>0.30584899999999998</v>
      </c>
      <c r="I114" s="11">
        <v>0.297761</v>
      </c>
      <c r="J114" s="11">
        <v>0.195019</v>
      </c>
      <c r="K114" s="11">
        <f t="shared" si="8"/>
        <v>0.26620966666666668</v>
      </c>
      <c r="L114" s="11" t="s">
        <v>438</v>
      </c>
      <c r="M114" s="11">
        <f t="shared" si="9"/>
        <v>0.69306336434592264</v>
      </c>
      <c r="N114" s="11">
        <v>0.70555099255799791</v>
      </c>
    </row>
    <row r="115" spans="1:14" x14ac:dyDescent="0.15">
      <c r="A115" s="10" t="s">
        <v>229</v>
      </c>
      <c r="B115" s="11">
        <v>0.14285700000000001</v>
      </c>
      <c r="C115" s="11">
        <v>0.64102599999999998</v>
      </c>
      <c r="D115" s="11">
        <v>4.65292E-2</v>
      </c>
      <c r="E115" s="11">
        <v>7.4275400000000005E-2</v>
      </c>
      <c r="F115" s="11">
        <f t="shared" si="5"/>
        <v>0.22617190000000001</v>
      </c>
      <c r="G115" s="11" t="s">
        <v>439</v>
      </c>
      <c r="H115" s="11">
        <v>0.46726499999999999</v>
      </c>
      <c r="I115" s="11">
        <v>0.28651900000000002</v>
      </c>
      <c r="J115" s="11">
        <v>0.12595200000000001</v>
      </c>
      <c r="K115" s="11">
        <f t="shared" si="8"/>
        <v>0.29324533333333336</v>
      </c>
      <c r="L115" s="11" t="s">
        <v>438</v>
      </c>
      <c r="M115" s="11">
        <f t="shared" si="9"/>
        <v>0.71138756032159156</v>
      </c>
      <c r="N115" s="11">
        <v>0.71773923499110592</v>
      </c>
    </row>
    <row r="116" spans="1:14" x14ac:dyDescent="0.15">
      <c r="A116" s="10" t="s">
        <v>98</v>
      </c>
      <c r="B116" s="11">
        <v>0.5</v>
      </c>
      <c r="C116" s="11">
        <v>0.5</v>
      </c>
      <c r="D116" s="11">
        <v>0.54347800000000002</v>
      </c>
      <c r="E116" s="11">
        <v>0.466667</v>
      </c>
      <c r="F116" s="11">
        <f t="shared" si="5"/>
        <v>0.50253625000000002</v>
      </c>
      <c r="G116" s="11" t="s">
        <v>438</v>
      </c>
      <c r="H116" s="11">
        <v>0.5</v>
      </c>
      <c r="I116" s="11">
        <v>0.5</v>
      </c>
      <c r="J116" s="11">
        <v>0.5</v>
      </c>
      <c r="K116" s="11">
        <f t="shared" si="8"/>
        <v>0.5</v>
      </c>
      <c r="L116" s="11" t="s">
        <v>441</v>
      </c>
      <c r="M116" s="11">
        <f t="shared" si="9"/>
        <v>0.88228097860679688</v>
      </c>
      <c r="N116" s="11">
        <v>0.88228097861689336</v>
      </c>
    </row>
    <row r="117" spans="1:14" x14ac:dyDescent="0.15">
      <c r="A117" s="10" t="s">
        <v>519</v>
      </c>
      <c r="B117" s="11">
        <v>0</v>
      </c>
      <c r="C117" s="11">
        <v>0</v>
      </c>
      <c r="D117" s="11">
        <v>0</v>
      </c>
      <c r="E117" s="11">
        <v>0</v>
      </c>
      <c r="F117" s="11">
        <f t="shared" si="5"/>
        <v>0</v>
      </c>
      <c r="G117" s="11" t="s">
        <v>277</v>
      </c>
      <c r="H117" s="11">
        <v>8.4033600000000003E-3</v>
      </c>
      <c r="I117" s="11">
        <v>9.8639499999999998E-3</v>
      </c>
      <c r="J117" s="11">
        <v>0</v>
      </c>
      <c r="K117" s="11">
        <f t="shared" si="8"/>
        <v>6.0891033333333342E-3</v>
      </c>
      <c r="L117" s="11" t="s">
        <v>277</v>
      </c>
      <c r="M117" s="11" t="s">
        <v>516</v>
      </c>
      <c r="N117" s="11" t="s">
        <v>516</v>
      </c>
    </row>
    <row r="118" spans="1:14" x14ac:dyDescent="0.15">
      <c r="A118" s="10" t="s">
        <v>454</v>
      </c>
      <c r="B118" s="11">
        <v>0</v>
      </c>
      <c r="C118" s="11">
        <v>0</v>
      </c>
      <c r="D118" s="11">
        <v>0</v>
      </c>
      <c r="E118" s="11">
        <v>0</v>
      </c>
      <c r="F118" s="11">
        <f t="shared" si="5"/>
        <v>0</v>
      </c>
      <c r="G118" s="11" t="s">
        <v>277</v>
      </c>
      <c r="H118" s="11">
        <v>0.40787899999999999</v>
      </c>
      <c r="I118" s="11">
        <v>0.49160399999999999</v>
      </c>
      <c r="J118" s="11">
        <v>0</v>
      </c>
      <c r="K118" s="11">
        <f t="shared" si="8"/>
        <v>0.29982766666666666</v>
      </c>
      <c r="L118" s="11" t="s">
        <v>277</v>
      </c>
      <c r="M118" s="11" t="s">
        <v>516</v>
      </c>
      <c r="N118" s="11" t="s">
        <v>516</v>
      </c>
    </row>
    <row r="119" spans="1:14" x14ac:dyDescent="0.15">
      <c r="A119" s="10" t="s">
        <v>38</v>
      </c>
      <c r="B119" s="11">
        <v>0</v>
      </c>
      <c r="C119" s="11">
        <v>0</v>
      </c>
      <c r="D119" s="11">
        <v>0</v>
      </c>
      <c r="E119" s="11">
        <v>0</v>
      </c>
      <c r="F119" s="11">
        <f t="shared" si="5"/>
        <v>0</v>
      </c>
      <c r="G119" s="11" t="s">
        <v>277</v>
      </c>
      <c r="H119" s="11">
        <v>1.7543900000000001E-2</v>
      </c>
      <c r="I119" s="11">
        <v>0.153535</v>
      </c>
      <c r="J119" s="11">
        <v>4.41176E-2</v>
      </c>
      <c r="K119" s="11">
        <f t="shared" si="8"/>
        <v>7.1732166666666666E-2</v>
      </c>
      <c r="L119" s="11" t="s">
        <v>277</v>
      </c>
      <c r="M119" s="11" t="s">
        <v>516</v>
      </c>
      <c r="N119" s="11" t="s">
        <v>516</v>
      </c>
    </row>
    <row r="120" spans="1:14" x14ac:dyDescent="0.15">
      <c r="A120" s="10" t="s">
        <v>455</v>
      </c>
      <c r="B120" s="11">
        <v>0</v>
      </c>
      <c r="C120" s="11">
        <v>0</v>
      </c>
      <c r="D120" s="11">
        <v>0</v>
      </c>
      <c r="E120" s="11">
        <v>0</v>
      </c>
      <c r="F120" s="11">
        <f t="shared" si="5"/>
        <v>0</v>
      </c>
      <c r="G120" s="11" t="s">
        <v>277</v>
      </c>
      <c r="H120" s="11">
        <v>0.119048</v>
      </c>
      <c r="I120" s="11">
        <v>0.25</v>
      </c>
      <c r="J120" s="11">
        <v>0</v>
      </c>
      <c r="K120" s="11">
        <f t="shared" si="8"/>
        <v>0.123016</v>
      </c>
      <c r="L120" s="11" t="s">
        <v>277</v>
      </c>
      <c r="M120" s="11" t="s">
        <v>516</v>
      </c>
      <c r="N120" s="11" t="s">
        <v>516</v>
      </c>
    </row>
    <row r="121" spans="1:14" x14ac:dyDescent="0.15">
      <c r="A121" s="10" t="s">
        <v>536</v>
      </c>
      <c r="B121" s="11">
        <v>0</v>
      </c>
      <c r="C121" s="11">
        <v>0</v>
      </c>
      <c r="D121" s="11">
        <v>0</v>
      </c>
      <c r="E121" s="11">
        <v>0</v>
      </c>
      <c r="F121" s="11">
        <f t="shared" si="5"/>
        <v>0</v>
      </c>
      <c r="G121" s="11" t="s">
        <v>277</v>
      </c>
      <c r="H121" s="11">
        <v>6.8169600000000004E-3</v>
      </c>
      <c r="I121" s="11">
        <v>0</v>
      </c>
      <c r="J121" s="11">
        <v>2.58333E-2</v>
      </c>
      <c r="K121" s="11">
        <f t="shared" si="8"/>
        <v>1.088342E-2</v>
      </c>
      <c r="L121" s="11" t="s">
        <v>277</v>
      </c>
      <c r="M121" s="11" t="s">
        <v>516</v>
      </c>
      <c r="N121" s="11" t="s">
        <v>516</v>
      </c>
    </row>
    <row r="122" spans="1:14" x14ac:dyDescent="0.15">
      <c r="A122" s="10" t="s">
        <v>375</v>
      </c>
      <c r="B122" s="11">
        <v>0</v>
      </c>
      <c r="C122" s="11">
        <v>0</v>
      </c>
      <c r="D122" s="11">
        <v>0</v>
      </c>
      <c r="E122" s="11">
        <v>0</v>
      </c>
      <c r="F122" s="11">
        <f t="shared" si="5"/>
        <v>0</v>
      </c>
      <c r="G122" s="11" t="s">
        <v>277</v>
      </c>
      <c r="H122" s="11">
        <v>3.8314199999999999E-3</v>
      </c>
      <c r="I122" s="11">
        <v>2.9126200000000001E-2</v>
      </c>
      <c r="J122" s="11">
        <v>0</v>
      </c>
      <c r="K122" s="11">
        <f t="shared" si="8"/>
        <v>1.0985873333333333E-2</v>
      </c>
      <c r="L122" s="11" t="s">
        <v>277</v>
      </c>
      <c r="M122" s="11" t="s">
        <v>516</v>
      </c>
      <c r="N122" s="11" t="s">
        <v>516</v>
      </c>
    </row>
    <row r="123" spans="1:14" x14ac:dyDescent="0.15">
      <c r="A123" s="10" t="s">
        <v>538</v>
      </c>
      <c r="B123" s="11">
        <v>0</v>
      </c>
      <c r="C123" s="11">
        <v>0</v>
      </c>
      <c r="D123" s="11">
        <v>0</v>
      </c>
      <c r="E123" s="11">
        <v>0</v>
      </c>
      <c r="F123" s="11">
        <f t="shared" si="5"/>
        <v>0</v>
      </c>
      <c r="G123" s="11" t="s">
        <v>277</v>
      </c>
      <c r="H123" s="11">
        <v>7.1473200000000004E-3</v>
      </c>
      <c r="I123" s="11">
        <v>0</v>
      </c>
      <c r="J123" s="11">
        <v>0</v>
      </c>
      <c r="K123" s="11">
        <f t="shared" si="8"/>
        <v>2.38244E-3</v>
      </c>
      <c r="L123" s="11" t="s">
        <v>277</v>
      </c>
      <c r="M123" s="11" t="s">
        <v>516</v>
      </c>
      <c r="N123" s="11" t="s">
        <v>516</v>
      </c>
    </row>
    <row r="124" spans="1:14" x14ac:dyDescent="0.15">
      <c r="A124" s="10" t="s">
        <v>476</v>
      </c>
      <c r="B124" s="11">
        <v>0</v>
      </c>
      <c r="C124" s="11">
        <v>0</v>
      </c>
      <c r="D124" s="11">
        <v>0</v>
      </c>
      <c r="E124" s="11">
        <v>0</v>
      </c>
      <c r="F124" s="11">
        <f t="shared" si="5"/>
        <v>0</v>
      </c>
      <c r="G124" s="11" t="s">
        <v>277</v>
      </c>
      <c r="H124" s="11">
        <v>4.7619000000000002E-2</v>
      </c>
      <c r="I124" s="11">
        <v>0</v>
      </c>
      <c r="J124" s="11">
        <v>0</v>
      </c>
      <c r="K124" s="11">
        <f t="shared" si="8"/>
        <v>1.5873000000000002E-2</v>
      </c>
      <c r="L124" s="11" t="s">
        <v>477</v>
      </c>
      <c r="M124" s="11" t="s">
        <v>442</v>
      </c>
      <c r="N124" s="11" t="s">
        <v>442</v>
      </c>
    </row>
    <row r="125" spans="1:14" x14ac:dyDescent="0.15">
      <c r="A125" s="10" t="s">
        <v>478</v>
      </c>
      <c r="B125" s="11">
        <v>0</v>
      </c>
      <c r="C125" s="11">
        <v>0</v>
      </c>
      <c r="D125" s="11">
        <v>0</v>
      </c>
      <c r="E125" s="11">
        <v>0</v>
      </c>
      <c r="F125" s="11">
        <f t="shared" si="5"/>
        <v>0</v>
      </c>
      <c r="G125" s="11" t="s">
        <v>471</v>
      </c>
      <c r="H125" s="11">
        <v>2.5641000000000001E-2</v>
      </c>
      <c r="I125" s="11">
        <v>0</v>
      </c>
      <c r="J125" s="11">
        <v>0</v>
      </c>
      <c r="K125" s="11">
        <f t="shared" si="8"/>
        <v>8.5470000000000008E-3</v>
      </c>
      <c r="L125" s="11" t="s">
        <v>471</v>
      </c>
      <c r="M125" s="11" t="s">
        <v>479</v>
      </c>
      <c r="N125" s="11" t="s">
        <v>479</v>
      </c>
    </row>
    <row r="126" spans="1:14" x14ac:dyDescent="0.15">
      <c r="A126" s="10" t="s">
        <v>97</v>
      </c>
      <c r="B126" s="11">
        <v>0</v>
      </c>
      <c r="C126" s="11">
        <v>0</v>
      </c>
      <c r="D126" s="11">
        <v>0</v>
      </c>
      <c r="E126" s="11">
        <v>0</v>
      </c>
      <c r="F126" s="11">
        <f t="shared" si="5"/>
        <v>0</v>
      </c>
      <c r="G126" s="11" t="s">
        <v>471</v>
      </c>
      <c r="H126" s="11">
        <v>0</v>
      </c>
      <c r="I126" s="11">
        <v>2.6525199999999998E-3</v>
      </c>
      <c r="J126" s="11">
        <v>0</v>
      </c>
      <c r="K126" s="11">
        <f t="shared" si="8"/>
        <v>8.841733333333333E-4</v>
      </c>
      <c r="L126" s="11" t="s">
        <v>471</v>
      </c>
      <c r="M126" s="11" t="s">
        <v>479</v>
      </c>
      <c r="N126" s="11" t="s">
        <v>479</v>
      </c>
    </row>
    <row r="127" spans="1:14" x14ac:dyDescent="0.15">
      <c r="A127" s="10" t="s">
        <v>539</v>
      </c>
      <c r="B127" s="11">
        <v>0</v>
      </c>
      <c r="C127" s="11">
        <v>0</v>
      </c>
      <c r="D127" s="11">
        <v>0</v>
      </c>
      <c r="E127" s="11">
        <v>0</v>
      </c>
      <c r="F127" s="11">
        <f t="shared" si="5"/>
        <v>0</v>
      </c>
      <c r="G127" s="11" t="s">
        <v>471</v>
      </c>
      <c r="H127" s="11">
        <v>0.04</v>
      </c>
      <c r="I127" s="11">
        <v>0</v>
      </c>
      <c r="J127" s="11">
        <v>0</v>
      </c>
      <c r="K127" s="11">
        <f t="shared" si="8"/>
        <v>1.3333333333333334E-2</v>
      </c>
      <c r="L127" s="11" t="s">
        <v>471</v>
      </c>
      <c r="M127" s="11" t="s">
        <v>479</v>
      </c>
      <c r="N127" s="11" t="s">
        <v>479</v>
      </c>
    </row>
    <row r="128" spans="1:14" x14ac:dyDescent="0.15">
      <c r="A128" s="10" t="s">
        <v>126</v>
      </c>
      <c r="B128" s="11">
        <v>0</v>
      </c>
      <c r="C128" s="11">
        <v>0</v>
      </c>
      <c r="D128" s="11">
        <v>0</v>
      </c>
      <c r="E128" s="11">
        <v>0</v>
      </c>
      <c r="F128" s="11">
        <f t="shared" si="5"/>
        <v>0</v>
      </c>
      <c r="G128" s="11" t="s">
        <v>471</v>
      </c>
      <c r="H128" s="11">
        <v>1.7585699999999999E-2</v>
      </c>
      <c r="I128" s="11">
        <v>0</v>
      </c>
      <c r="J128" s="11">
        <v>0</v>
      </c>
      <c r="K128" s="11">
        <f t="shared" si="8"/>
        <v>5.8618999999999997E-3</v>
      </c>
      <c r="L128" s="11" t="s">
        <v>471</v>
      </c>
      <c r="M128" s="11" t="s">
        <v>479</v>
      </c>
      <c r="N128" s="11" t="s">
        <v>479</v>
      </c>
    </row>
    <row r="129" spans="1:14" x14ac:dyDescent="0.15">
      <c r="A129" s="10" t="s">
        <v>480</v>
      </c>
      <c r="B129" s="11">
        <v>0</v>
      </c>
      <c r="C129" s="11">
        <v>0</v>
      </c>
      <c r="D129" s="11">
        <v>0</v>
      </c>
      <c r="E129" s="11">
        <v>0</v>
      </c>
      <c r="F129" s="11">
        <f t="shared" si="5"/>
        <v>0</v>
      </c>
      <c r="G129" s="11" t="s">
        <v>471</v>
      </c>
      <c r="H129" s="11">
        <v>2.7700799999999999E-3</v>
      </c>
      <c r="I129" s="11">
        <v>0</v>
      </c>
      <c r="J129" s="11">
        <v>0</v>
      </c>
      <c r="K129" s="11">
        <f t="shared" si="8"/>
        <v>9.2335999999999991E-4</v>
      </c>
      <c r="L129" s="11" t="s">
        <v>471</v>
      </c>
      <c r="M129" s="11" t="s">
        <v>479</v>
      </c>
      <c r="N129" s="11" t="s">
        <v>479</v>
      </c>
    </row>
    <row r="130" spans="1:14" x14ac:dyDescent="0.15">
      <c r="A130" s="10" t="s">
        <v>273</v>
      </c>
      <c r="B130" s="11">
        <v>0</v>
      </c>
      <c r="C130" s="11">
        <v>0</v>
      </c>
      <c r="D130" s="11">
        <v>0</v>
      </c>
      <c r="E130" s="11">
        <v>0</v>
      </c>
      <c r="F130" s="11">
        <f t="shared" si="5"/>
        <v>0</v>
      </c>
      <c r="G130" s="11" t="s">
        <v>471</v>
      </c>
      <c r="H130" s="11">
        <v>0</v>
      </c>
      <c r="I130" s="11">
        <v>0.03</v>
      </c>
      <c r="J130" s="11">
        <v>0</v>
      </c>
      <c r="K130" s="11">
        <f t="shared" si="8"/>
        <v>0.01</v>
      </c>
      <c r="L130" s="11" t="s">
        <v>471</v>
      </c>
      <c r="M130" s="11" t="s">
        <v>479</v>
      </c>
      <c r="N130" s="11" t="s">
        <v>479</v>
      </c>
    </row>
    <row r="131" spans="1:14" x14ac:dyDescent="0.15">
      <c r="A131" s="10" t="s">
        <v>187</v>
      </c>
      <c r="B131" s="11">
        <v>0</v>
      </c>
      <c r="C131" s="11">
        <v>0</v>
      </c>
      <c r="D131" s="11">
        <v>0</v>
      </c>
      <c r="E131" s="11">
        <v>0</v>
      </c>
      <c r="F131" s="11">
        <f t="shared" si="5"/>
        <v>0</v>
      </c>
      <c r="G131" s="11" t="s">
        <v>471</v>
      </c>
      <c r="H131" s="11">
        <v>0</v>
      </c>
      <c r="I131" s="11">
        <v>0</v>
      </c>
      <c r="J131" s="11">
        <v>0</v>
      </c>
      <c r="K131" s="11">
        <f t="shared" si="8"/>
        <v>0</v>
      </c>
      <c r="L131" s="11" t="s">
        <v>471</v>
      </c>
      <c r="M131" s="11" t="s">
        <v>479</v>
      </c>
      <c r="N131" s="11" t="s">
        <v>479</v>
      </c>
    </row>
    <row r="132" spans="1:14" x14ac:dyDescent="0.15">
      <c r="A132" s="10" t="s">
        <v>188</v>
      </c>
      <c r="B132" s="11">
        <v>0</v>
      </c>
      <c r="C132" s="11">
        <v>0</v>
      </c>
      <c r="D132" s="11">
        <v>0</v>
      </c>
      <c r="E132" s="11">
        <v>0</v>
      </c>
      <c r="F132" s="11">
        <f t="shared" ref="F132:F195" si="10">AVERAGE(B132:E132)</f>
        <v>0</v>
      </c>
      <c r="G132" s="11" t="s">
        <v>471</v>
      </c>
      <c r="H132" s="11">
        <v>0</v>
      </c>
      <c r="I132" s="11">
        <v>0</v>
      </c>
      <c r="J132" s="11">
        <v>0</v>
      </c>
      <c r="K132" s="11">
        <f t="shared" ref="K132:K139" si="11">AVERAGE(H132:J132)</f>
        <v>0</v>
      </c>
      <c r="L132" s="11" t="s">
        <v>277</v>
      </c>
      <c r="M132" s="11" t="s">
        <v>516</v>
      </c>
      <c r="N132" s="11" t="s">
        <v>516</v>
      </c>
    </row>
    <row r="133" spans="1:14" x14ac:dyDescent="0.15">
      <c r="A133" s="10" t="s">
        <v>32</v>
      </c>
      <c r="B133" s="11">
        <v>0</v>
      </c>
      <c r="C133" s="11">
        <v>0</v>
      </c>
      <c r="D133" s="11">
        <v>0</v>
      </c>
      <c r="E133" s="11">
        <v>0</v>
      </c>
      <c r="F133" s="11">
        <f t="shared" si="10"/>
        <v>0</v>
      </c>
      <c r="G133" s="11" t="s">
        <v>277</v>
      </c>
      <c r="H133" s="11">
        <v>0</v>
      </c>
      <c r="I133" s="11">
        <v>0</v>
      </c>
      <c r="J133" s="11">
        <v>0</v>
      </c>
      <c r="K133" s="11">
        <f t="shared" si="11"/>
        <v>0</v>
      </c>
      <c r="L133" s="11" t="s">
        <v>277</v>
      </c>
      <c r="M133" s="11" t="s">
        <v>516</v>
      </c>
      <c r="N133" s="11" t="s">
        <v>516</v>
      </c>
    </row>
    <row r="134" spans="1:14" x14ac:dyDescent="0.15">
      <c r="A134" s="10" t="s">
        <v>502</v>
      </c>
      <c r="B134" s="11">
        <v>0</v>
      </c>
      <c r="C134" s="11">
        <v>0</v>
      </c>
      <c r="D134" s="11">
        <v>0</v>
      </c>
      <c r="E134" s="11">
        <v>0</v>
      </c>
      <c r="F134" s="11">
        <f t="shared" si="10"/>
        <v>0</v>
      </c>
      <c r="G134" s="11" t="s">
        <v>277</v>
      </c>
      <c r="H134" s="11">
        <v>0</v>
      </c>
      <c r="I134" s="11">
        <v>0</v>
      </c>
      <c r="J134" s="11">
        <v>0</v>
      </c>
      <c r="K134" s="11">
        <f t="shared" si="11"/>
        <v>0</v>
      </c>
      <c r="L134" s="11" t="s">
        <v>277</v>
      </c>
      <c r="M134" s="11" t="s">
        <v>516</v>
      </c>
      <c r="N134" s="11" t="s">
        <v>516</v>
      </c>
    </row>
    <row r="135" spans="1:14" x14ac:dyDescent="0.15">
      <c r="A135" s="10" t="s">
        <v>40</v>
      </c>
      <c r="B135" s="11">
        <v>0</v>
      </c>
      <c r="C135" s="11">
        <v>0</v>
      </c>
      <c r="D135" s="11">
        <v>0</v>
      </c>
      <c r="E135" s="11">
        <v>0</v>
      </c>
      <c r="F135" s="11">
        <f t="shared" si="10"/>
        <v>0</v>
      </c>
      <c r="G135" s="11" t="s">
        <v>277</v>
      </c>
      <c r="H135" s="11">
        <v>0</v>
      </c>
      <c r="I135" s="11">
        <v>0</v>
      </c>
      <c r="J135" s="11">
        <v>0</v>
      </c>
      <c r="K135" s="11">
        <f t="shared" si="11"/>
        <v>0</v>
      </c>
      <c r="L135" s="11" t="s">
        <v>277</v>
      </c>
      <c r="M135" s="11" t="s">
        <v>516</v>
      </c>
      <c r="N135" s="11" t="s">
        <v>516</v>
      </c>
    </row>
    <row r="136" spans="1:14" x14ac:dyDescent="0.15">
      <c r="A136" s="10" t="s">
        <v>52</v>
      </c>
      <c r="B136" s="11">
        <v>0</v>
      </c>
      <c r="C136" s="11">
        <v>0</v>
      </c>
      <c r="D136" s="11">
        <v>0</v>
      </c>
      <c r="E136" s="11">
        <v>0</v>
      </c>
      <c r="F136" s="11">
        <f t="shared" si="10"/>
        <v>0</v>
      </c>
      <c r="G136" s="11" t="s">
        <v>277</v>
      </c>
      <c r="H136" s="11">
        <v>0</v>
      </c>
      <c r="I136" s="11">
        <v>0</v>
      </c>
      <c r="J136" s="11">
        <v>0</v>
      </c>
      <c r="K136" s="11">
        <f t="shared" si="11"/>
        <v>0</v>
      </c>
      <c r="L136" s="11" t="s">
        <v>277</v>
      </c>
      <c r="M136" s="11" t="s">
        <v>516</v>
      </c>
      <c r="N136" s="11" t="s">
        <v>516</v>
      </c>
    </row>
    <row r="137" spans="1:14" x14ac:dyDescent="0.15">
      <c r="A137" s="10" t="s">
        <v>288</v>
      </c>
      <c r="B137" s="11">
        <v>0</v>
      </c>
      <c r="C137" s="11">
        <v>0</v>
      </c>
      <c r="D137" s="11">
        <v>0</v>
      </c>
      <c r="E137" s="11">
        <v>0</v>
      </c>
      <c r="F137" s="11">
        <f t="shared" si="10"/>
        <v>0</v>
      </c>
      <c r="G137" s="11" t="s">
        <v>277</v>
      </c>
      <c r="H137" s="11">
        <v>0</v>
      </c>
      <c r="I137" s="11">
        <v>0</v>
      </c>
      <c r="J137" s="11">
        <v>0</v>
      </c>
      <c r="K137" s="11">
        <f t="shared" si="11"/>
        <v>0</v>
      </c>
      <c r="L137" s="11" t="s">
        <v>277</v>
      </c>
      <c r="M137" s="11" t="s">
        <v>516</v>
      </c>
      <c r="N137" s="11" t="s">
        <v>516</v>
      </c>
    </row>
    <row r="138" spans="1:14" x14ac:dyDescent="0.15">
      <c r="A138" s="10" t="s">
        <v>93</v>
      </c>
      <c r="B138" s="11">
        <v>0</v>
      </c>
      <c r="C138" s="11">
        <v>0</v>
      </c>
      <c r="D138" s="11">
        <v>0</v>
      </c>
      <c r="E138" s="11">
        <v>0</v>
      </c>
      <c r="F138" s="11">
        <f t="shared" si="10"/>
        <v>0</v>
      </c>
      <c r="G138" s="11" t="s">
        <v>277</v>
      </c>
      <c r="H138" s="11">
        <v>0</v>
      </c>
      <c r="I138" s="11">
        <v>0</v>
      </c>
      <c r="J138" s="11">
        <v>0</v>
      </c>
      <c r="K138" s="11">
        <f t="shared" si="11"/>
        <v>0</v>
      </c>
      <c r="L138" s="11" t="s">
        <v>277</v>
      </c>
      <c r="M138" s="11" t="s">
        <v>516</v>
      </c>
      <c r="N138" s="11" t="s">
        <v>516</v>
      </c>
    </row>
    <row r="139" spans="1:14" x14ac:dyDescent="0.15">
      <c r="A139" s="10" t="s">
        <v>189</v>
      </c>
      <c r="B139" s="11">
        <v>0</v>
      </c>
      <c r="C139" s="11">
        <v>0</v>
      </c>
      <c r="D139" s="11">
        <v>0</v>
      </c>
      <c r="E139" s="11">
        <v>0</v>
      </c>
      <c r="F139" s="11">
        <f t="shared" si="10"/>
        <v>0</v>
      </c>
      <c r="G139" s="11" t="s">
        <v>277</v>
      </c>
      <c r="H139" s="11">
        <v>0</v>
      </c>
      <c r="I139" s="11">
        <v>0</v>
      </c>
      <c r="J139" s="11">
        <v>0</v>
      </c>
      <c r="K139" s="11">
        <f t="shared" si="11"/>
        <v>0</v>
      </c>
      <c r="L139" s="11" t="s">
        <v>277</v>
      </c>
      <c r="M139" s="11" t="s">
        <v>516</v>
      </c>
      <c r="N139" s="11" t="s">
        <v>516</v>
      </c>
    </row>
    <row r="140" spans="1:14" x14ac:dyDescent="0.15">
      <c r="A140" s="10" t="s">
        <v>216</v>
      </c>
      <c r="B140" s="11">
        <v>0</v>
      </c>
      <c r="C140" s="11">
        <v>0</v>
      </c>
      <c r="D140" s="11">
        <v>0</v>
      </c>
      <c r="E140" s="11">
        <v>0</v>
      </c>
      <c r="F140" s="11">
        <f t="shared" si="10"/>
        <v>0</v>
      </c>
      <c r="G140" s="11" t="s">
        <v>471</v>
      </c>
      <c r="H140" s="11" t="s">
        <v>479</v>
      </c>
      <c r="I140" s="11" t="s">
        <v>479</v>
      </c>
      <c r="J140" s="11" t="s">
        <v>479</v>
      </c>
      <c r="K140" s="11" t="s">
        <v>214</v>
      </c>
      <c r="L140" s="11" t="s">
        <v>214</v>
      </c>
      <c r="M140" s="11" t="s">
        <v>479</v>
      </c>
      <c r="N140" s="11" t="s">
        <v>479</v>
      </c>
    </row>
    <row r="141" spans="1:14" x14ac:dyDescent="0.15">
      <c r="A141" s="10" t="s">
        <v>342</v>
      </c>
      <c r="B141" s="11">
        <v>0</v>
      </c>
      <c r="C141" s="11">
        <v>0</v>
      </c>
      <c r="D141" s="11">
        <v>0</v>
      </c>
      <c r="E141" s="11">
        <v>0</v>
      </c>
      <c r="F141" s="11">
        <f t="shared" si="10"/>
        <v>0</v>
      </c>
      <c r="G141" s="11" t="s">
        <v>277</v>
      </c>
      <c r="H141" s="11" t="s">
        <v>516</v>
      </c>
      <c r="I141" s="11" t="s">
        <v>516</v>
      </c>
      <c r="J141" s="11" t="s">
        <v>516</v>
      </c>
      <c r="K141" s="11" t="s">
        <v>214</v>
      </c>
      <c r="L141" s="11" t="s">
        <v>214</v>
      </c>
      <c r="M141" s="11" t="s">
        <v>516</v>
      </c>
      <c r="N141" s="11" t="s">
        <v>516</v>
      </c>
    </row>
    <row r="142" spans="1:14" x14ac:dyDescent="0.15">
      <c r="A142" s="10" t="s">
        <v>344</v>
      </c>
      <c r="B142" s="11">
        <v>0</v>
      </c>
      <c r="C142" s="11">
        <v>0</v>
      </c>
      <c r="D142" s="11">
        <v>0</v>
      </c>
      <c r="E142" s="11">
        <v>0</v>
      </c>
      <c r="F142" s="11">
        <f t="shared" si="10"/>
        <v>0</v>
      </c>
      <c r="G142" s="11" t="s">
        <v>345</v>
      </c>
      <c r="H142" s="11" t="s">
        <v>346</v>
      </c>
      <c r="I142" s="11" t="s">
        <v>346</v>
      </c>
      <c r="J142" s="11" t="s">
        <v>346</v>
      </c>
      <c r="K142" s="11" t="s">
        <v>214</v>
      </c>
      <c r="L142" s="11" t="s">
        <v>214</v>
      </c>
      <c r="M142" s="11" t="s">
        <v>346</v>
      </c>
      <c r="N142" s="11" t="s">
        <v>346</v>
      </c>
    </row>
    <row r="143" spans="1:14" x14ac:dyDescent="0.15">
      <c r="A143" s="10" t="s">
        <v>347</v>
      </c>
      <c r="B143" s="11">
        <v>0</v>
      </c>
      <c r="C143" s="11">
        <v>0</v>
      </c>
      <c r="D143" s="11">
        <v>0</v>
      </c>
      <c r="E143" s="11">
        <v>0</v>
      </c>
      <c r="F143" s="11">
        <f t="shared" si="10"/>
        <v>0</v>
      </c>
      <c r="G143" s="11" t="s">
        <v>348</v>
      </c>
      <c r="H143" s="11" t="s">
        <v>349</v>
      </c>
      <c r="I143" s="11" t="s">
        <v>349</v>
      </c>
      <c r="J143" s="11" t="s">
        <v>349</v>
      </c>
      <c r="K143" s="11" t="s">
        <v>214</v>
      </c>
      <c r="L143" s="11" t="s">
        <v>214</v>
      </c>
      <c r="M143" s="11" t="s">
        <v>349</v>
      </c>
      <c r="N143" s="11" t="s">
        <v>349</v>
      </c>
    </row>
    <row r="144" spans="1:14" x14ac:dyDescent="0.15">
      <c r="A144" s="10" t="s">
        <v>354</v>
      </c>
      <c r="B144" s="11">
        <v>0</v>
      </c>
      <c r="C144" s="11">
        <v>0</v>
      </c>
      <c r="D144" s="11">
        <v>0</v>
      </c>
      <c r="E144" s="11">
        <v>0</v>
      </c>
      <c r="F144" s="11">
        <f t="shared" si="10"/>
        <v>0</v>
      </c>
      <c r="G144" s="11" t="s">
        <v>351</v>
      </c>
      <c r="H144" s="11" t="s">
        <v>352</v>
      </c>
      <c r="I144" s="11" t="s">
        <v>352</v>
      </c>
      <c r="J144" s="11" t="s">
        <v>352</v>
      </c>
      <c r="K144" s="11" t="s">
        <v>214</v>
      </c>
      <c r="L144" s="11" t="s">
        <v>214</v>
      </c>
      <c r="M144" s="11" t="s">
        <v>352</v>
      </c>
      <c r="N144" s="11" t="s">
        <v>352</v>
      </c>
    </row>
    <row r="145" spans="1:14" x14ac:dyDescent="0.15">
      <c r="A145" s="10" t="s">
        <v>355</v>
      </c>
      <c r="B145" s="11">
        <v>0</v>
      </c>
      <c r="C145" s="11">
        <v>0</v>
      </c>
      <c r="D145" s="11">
        <v>0</v>
      </c>
      <c r="E145" s="11">
        <v>0</v>
      </c>
      <c r="F145" s="11">
        <f t="shared" si="10"/>
        <v>0</v>
      </c>
      <c r="G145" s="11" t="s">
        <v>351</v>
      </c>
      <c r="H145" s="11" t="s">
        <v>352</v>
      </c>
      <c r="I145" s="11" t="s">
        <v>352</v>
      </c>
      <c r="J145" s="11" t="s">
        <v>352</v>
      </c>
      <c r="K145" s="11" t="s">
        <v>214</v>
      </c>
      <c r="L145" s="11" t="s">
        <v>214</v>
      </c>
      <c r="M145" s="11" t="s">
        <v>352</v>
      </c>
      <c r="N145" s="11" t="s">
        <v>352</v>
      </c>
    </row>
    <row r="146" spans="1:14" x14ac:dyDescent="0.15">
      <c r="A146" s="10" t="s">
        <v>359</v>
      </c>
      <c r="B146" s="11">
        <v>0</v>
      </c>
      <c r="C146" s="11">
        <v>0</v>
      </c>
      <c r="D146" s="11">
        <v>0</v>
      </c>
      <c r="E146" s="11">
        <v>0</v>
      </c>
      <c r="F146" s="11">
        <f t="shared" si="10"/>
        <v>0</v>
      </c>
      <c r="G146" s="11" t="s">
        <v>351</v>
      </c>
      <c r="H146" s="11" t="s">
        <v>352</v>
      </c>
      <c r="I146" s="11" t="s">
        <v>352</v>
      </c>
      <c r="J146" s="11" t="s">
        <v>352</v>
      </c>
      <c r="K146" s="11" t="s">
        <v>214</v>
      </c>
      <c r="L146" s="11" t="s">
        <v>214</v>
      </c>
      <c r="M146" s="11" t="s">
        <v>352</v>
      </c>
      <c r="N146" s="11" t="s">
        <v>352</v>
      </c>
    </row>
    <row r="147" spans="1:14" x14ac:dyDescent="0.15">
      <c r="A147" s="10" t="s">
        <v>510</v>
      </c>
      <c r="B147" s="11">
        <v>0</v>
      </c>
      <c r="C147" s="11">
        <v>0</v>
      </c>
      <c r="D147" s="11">
        <v>0</v>
      </c>
      <c r="E147" s="11">
        <v>0</v>
      </c>
      <c r="F147" s="11">
        <f t="shared" si="10"/>
        <v>0</v>
      </c>
      <c r="G147" s="11" t="s">
        <v>351</v>
      </c>
      <c r="H147" s="11" t="s">
        <v>214</v>
      </c>
      <c r="I147" s="11" t="s">
        <v>214</v>
      </c>
      <c r="J147" s="11" t="s">
        <v>214</v>
      </c>
      <c r="K147" s="11" t="s">
        <v>214</v>
      </c>
      <c r="L147" s="11" t="s">
        <v>214</v>
      </c>
      <c r="M147" s="11" t="s">
        <v>352</v>
      </c>
      <c r="N147" s="11" t="s">
        <v>352</v>
      </c>
    </row>
    <row r="148" spans="1:14" x14ac:dyDescent="0.15">
      <c r="A148" s="10" t="s">
        <v>362</v>
      </c>
      <c r="B148" s="11">
        <v>0</v>
      </c>
      <c r="C148" s="11">
        <v>0</v>
      </c>
      <c r="D148" s="11">
        <v>0</v>
      </c>
      <c r="E148" s="11">
        <v>0</v>
      </c>
      <c r="F148" s="11">
        <f t="shared" si="10"/>
        <v>0</v>
      </c>
      <c r="G148" s="11" t="s">
        <v>351</v>
      </c>
      <c r="H148" s="11" t="s">
        <v>214</v>
      </c>
      <c r="I148" s="11" t="s">
        <v>214</v>
      </c>
      <c r="J148" s="11" t="s">
        <v>214</v>
      </c>
      <c r="K148" s="11" t="s">
        <v>214</v>
      </c>
      <c r="L148" s="11" t="s">
        <v>214</v>
      </c>
      <c r="M148" s="11" t="s">
        <v>352</v>
      </c>
      <c r="N148" s="11" t="s">
        <v>352</v>
      </c>
    </row>
    <row r="149" spans="1:14" x14ac:dyDescent="0.15">
      <c r="A149" s="10" t="s">
        <v>363</v>
      </c>
      <c r="B149" s="11">
        <v>0</v>
      </c>
      <c r="C149" s="11">
        <v>0</v>
      </c>
      <c r="D149" s="11">
        <v>0</v>
      </c>
      <c r="E149" s="11">
        <v>0</v>
      </c>
      <c r="F149" s="11">
        <f t="shared" si="10"/>
        <v>0</v>
      </c>
      <c r="G149" s="11" t="s">
        <v>351</v>
      </c>
      <c r="H149" s="11" t="s">
        <v>214</v>
      </c>
      <c r="I149" s="11" t="s">
        <v>214</v>
      </c>
      <c r="J149" s="11" t="s">
        <v>214</v>
      </c>
      <c r="K149" s="11" t="s">
        <v>214</v>
      </c>
      <c r="L149" s="11" t="s">
        <v>214</v>
      </c>
      <c r="M149" s="11" t="s">
        <v>352</v>
      </c>
      <c r="N149" s="11" t="s">
        <v>352</v>
      </c>
    </row>
    <row r="150" spans="1:14" x14ac:dyDescent="0.15">
      <c r="A150" s="10" t="s">
        <v>512</v>
      </c>
      <c r="B150" s="11">
        <v>0</v>
      </c>
      <c r="C150" s="11">
        <v>0</v>
      </c>
      <c r="D150" s="11">
        <v>0</v>
      </c>
      <c r="E150" s="11">
        <v>0</v>
      </c>
      <c r="F150" s="11">
        <f t="shared" si="10"/>
        <v>0</v>
      </c>
      <c r="G150" s="11" t="s">
        <v>351</v>
      </c>
      <c r="H150" s="11" t="s">
        <v>214</v>
      </c>
      <c r="I150" s="11" t="s">
        <v>214</v>
      </c>
      <c r="J150" s="11" t="s">
        <v>214</v>
      </c>
      <c r="K150" s="11" t="s">
        <v>214</v>
      </c>
      <c r="L150" s="11" t="s">
        <v>214</v>
      </c>
      <c r="M150" s="11" t="s">
        <v>352</v>
      </c>
      <c r="N150" s="11" t="s">
        <v>352</v>
      </c>
    </row>
    <row r="151" spans="1:14" x14ac:dyDescent="0.15">
      <c r="A151" s="10" t="s">
        <v>364</v>
      </c>
      <c r="B151" s="11">
        <v>0</v>
      </c>
      <c r="C151" s="11">
        <v>0</v>
      </c>
      <c r="D151" s="11">
        <v>0</v>
      </c>
      <c r="E151" s="11">
        <v>0</v>
      </c>
      <c r="F151" s="11">
        <f t="shared" si="10"/>
        <v>0</v>
      </c>
      <c r="G151" s="11" t="s">
        <v>351</v>
      </c>
      <c r="H151" s="11" t="s">
        <v>214</v>
      </c>
      <c r="I151" s="11" t="s">
        <v>214</v>
      </c>
      <c r="J151" s="11" t="s">
        <v>214</v>
      </c>
      <c r="K151" s="11" t="s">
        <v>214</v>
      </c>
      <c r="L151" s="11" t="s">
        <v>214</v>
      </c>
      <c r="M151" s="11" t="s">
        <v>352</v>
      </c>
      <c r="N151" s="11" t="s">
        <v>352</v>
      </c>
    </row>
    <row r="152" spans="1:14" x14ac:dyDescent="0.15">
      <c r="A152" s="10" t="s">
        <v>69</v>
      </c>
      <c r="B152" s="11">
        <v>0</v>
      </c>
      <c r="C152" s="11">
        <v>0</v>
      </c>
      <c r="D152" s="11">
        <v>0</v>
      </c>
      <c r="E152" s="11">
        <v>1.15741E-3</v>
      </c>
      <c r="F152" s="11">
        <f t="shared" si="10"/>
        <v>2.893525E-4</v>
      </c>
      <c r="G152" s="11" t="s">
        <v>277</v>
      </c>
      <c r="H152" s="11">
        <v>0</v>
      </c>
      <c r="I152" s="11">
        <v>0</v>
      </c>
      <c r="J152" s="11">
        <v>0</v>
      </c>
      <c r="K152" s="11">
        <f t="shared" ref="K152:K183" si="12">AVERAGE(H152:J152)</f>
        <v>0</v>
      </c>
      <c r="L152" s="11" t="s">
        <v>277</v>
      </c>
      <c r="M152" s="11" t="s">
        <v>516</v>
      </c>
      <c r="N152" s="11" t="s">
        <v>516</v>
      </c>
    </row>
    <row r="153" spans="1:14" x14ac:dyDescent="0.15">
      <c r="A153" s="10" t="s">
        <v>254</v>
      </c>
      <c r="B153" s="11">
        <v>0</v>
      </c>
      <c r="C153" s="11">
        <v>0</v>
      </c>
      <c r="D153" s="11">
        <v>0</v>
      </c>
      <c r="E153" s="11">
        <v>1.27714E-3</v>
      </c>
      <c r="F153" s="11">
        <f t="shared" si="10"/>
        <v>3.1928499999999999E-4</v>
      </c>
      <c r="G153" s="11" t="s">
        <v>277</v>
      </c>
      <c r="H153" s="11">
        <v>0</v>
      </c>
      <c r="I153" s="11">
        <v>0</v>
      </c>
      <c r="J153" s="11">
        <v>0</v>
      </c>
      <c r="K153" s="11">
        <f t="shared" si="12"/>
        <v>0</v>
      </c>
      <c r="L153" s="11" t="s">
        <v>277</v>
      </c>
      <c r="M153" s="11" t="s">
        <v>516</v>
      </c>
      <c r="N153" s="11" t="s">
        <v>516</v>
      </c>
    </row>
    <row r="154" spans="1:14" x14ac:dyDescent="0.15">
      <c r="A154" s="10" t="s">
        <v>121</v>
      </c>
      <c r="B154" s="11">
        <v>2.7596700000000001E-4</v>
      </c>
      <c r="C154" s="11">
        <v>1.1759199999999999E-4</v>
      </c>
      <c r="D154" s="11">
        <v>7.2849399999999999E-4</v>
      </c>
      <c r="E154" s="11">
        <v>2.3651799999999999E-4</v>
      </c>
      <c r="F154" s="11">
        <f t="shared" si="10"/>
        <v>3.3964275000000001E-4</v>
      </c>
      <c r="G154" s="11" t="s">
        <v>467</v>
      </c>
      <c r="H154" s="11">
        <v>3.9364500000000002E-3</v>
      </c>
      <c r="I154" s="11">
        <v>8.3354899999999996E-2</v>
      </c>
      <c r="J154" s="11">
        <v>0</v>
      </c>
      <c r="K154" s="11">
        <f t="shared" si="12"/>
        <v>2.9097116666666662E-2</v>
      </c>
      <c r="L154" s="11" t="s">
        <v>277</v>
      </c>
      <c r="M154" s="11" t="s">
        <v>516</v>
      </c>
      <c r="N154" s="11" t="s">
        <v>516</v>
      </c>
    </row>
    <row r="155" spans="1:14" x14ac:dyDescent="0.15">
      <c r="A155" s="10" t="s">
        <v>511</v>
      </c>
      <c r="B155" s="11">
        <v>1.4992499999999999E-3</v>
      </c>
      <c r="C155" s="11">
        <v>0</v>
      </c>
      <c r="D155" s="11">
        <v>0</v>
      </c>
      <c r="E155" s="11">
        <v>0</v>
      </c>
      <c r="F155" s="11">
        <f t="shared" si="10"/>
        <v>3.7481249999999998E-4</v>
      </c>
      <c r="G155" s="11" t="s">
        <v>277</v>
      </c>
      <c r="H155" s="11">
        <v>0</v>
      </c>
      <c r="I155" s="11">
        <v>0</v>
      </c>
      <c r="J155" s="11">
        <v>0</v>
      </c>
      <c r="K155" s="11">
        <f t="shared" si="12"/>
        <v>0</v>
      </c>
      <c r="L155" s="11" t="s">
        <v>277</v>
      </c>
      <c r="M155" s="11" t="s">
        <v>516</v>
      </c>
      <c r="N155" s="11" t="s">
        <v>516</v>
      </c>
    </row>
    <row r="156" spans="1:14" x14ac:dyDescent="0.15">
      <c r="A156" s="10" t="s">
        <v>235</v>
      </c>
      <c r="B156" s="11">
        <v>3.4244100000000002E-4</v>
      </c>
      <c r="C156" s="11">
        <v>3.8271399999999998E-4</v>
      </c>
      <c r="D156" s="11">
        <v>1.2827100000000001E-4</v>
      </c>
      <c r="E156" s="11">
        <v>1.01471E-3</v>
      </c>
      <c r="F156" s="11">
        <f t="shared" si="10"/>
        <v>4.6703400000000001E-4</v>
      </c>
      <c r="G156" s="11" t="s">
        <v>458</v>
      </c>
      <c r="H156" s="11">
        <v>7.2849899999999997E-4</v>
      </c>
      <c r="I156" s="11">
        <v>0</v>
      </c>
      <c r="J156" s="11">
        <v>4.1666700000000001E-4</v>
      </c>
      <c r="K156" s="11">
        <f t="shared" si="12"/>
        <v>3.8172199999999997E-4</v>
      </c>
      <c r="L156" s="11" t="s">
        <v>458</v>
      </c>
      <c r="M156" s="11" t="s">
        <v>459</v>
      </c>
      <c r="N156" s="11" t="s">
        <v>459</v>
      </c>
    </row>
    <row r="157" spans="1:14" x14ac:dyDescent="0.15">
      <c r="A157" s="10" t="s">
        <v>1</v>
      </c>
      <c r="B157" s="11">
        <v>0</v>
      </c>
      <c r="C157" s="11">
        <v>0</v>
      </c>
      <c r="D157" s="11">
        <v>3.18089E-3</v>
      </c>
      <c r="E157" s="11">
        <v>0</v>
      </c>
      <c r="F157" s="11">
        <f t="shared" si="10"/>
        <v>7.952225E-4</v>
      </c>
      <c r="G157" s="11" t="s">
        <v>277</v>
      </c>
      <c r="H157" s="11">
        <v>6.6182000000000005E-2</v>
      </c>
      <c r="I157" s="11">
        <v>0.30340899999999998</v>
      </c>
      <c r="J157" s="11">
        <v>9.3985E-4</v>
      </c>
      <c r="K157" s="11">
        <f t="shared" si="12"/>
        <v>0.12351028333333335</v>
      </c>
      <c r="L157" s="11" t="s">
        <v>277</v>
      </c>
      <c r="M157" s="11" t="s">
        <v>516</v>
      </c>
      <c r="N157" s="11" t="s">
        <v>516</v>
      </c>
    </row>
    <row r="158" spans="1:14" x14ac:dyDescent="0.15">
      <c r="A158" s="10" t="s">
        <v>244</v>
      </c>
      <c r="B158" s="11">
        <v>0</v>
      </c>
      <c r="C158" s="11">
        <v>0</v>
      </c>
      <c r="D158" s="11">
        <v>1.4245E-3</v>
      </c>
      <c r="E158" s="11">
        <v>2.1141599999999999E-3</v>
      </c>
      <c r="F158" s="11">
        <f t="shared" si="10"/>
        <v>8.8466499999999997E-4</v>
      </c>
      <c r="G158" s="11" t="s">
        <v>471</v>
      </c>
      <c r="H158" s="11">
        <v>0</v>
      </c>
      <c r="I158" s="11">
        <v>0</v>
      </c>
      <c r="J158" s="11">
        <v>2.8409099999999999E-3</v>
      </c>
      <c r="K158" s="11">
        <f t="shared" si="12"/>
        <v>9.4696999999999999E-4</v>
      </c>
      <c r="L158" s="11" t="s">
        <v>471</v>
      </c>
      <c r="M158" s="11" t="s">
        <v>479</v>
      </c>
      <c r="N158" s="11" t="s">
        <v>479</v>
      </c>
    </row>
    <row r="159" spans="1:14" x14ac:dyDescent="0.15">
      <c r="A159" s="10" t="s">
        <v>175</v>
      </c>
      <c r="B159" s="11">
        <v>3.9682500000000004E-3</v>
      </c>
      <c r="C159" s="11">
        <v>0</v>
      </c>
      <c r="D159" s="11">
        <v>0</v>
      </c>
      <c r="E159" s="11">
        <v>0</v>
      </c>
      <c r="F159" s="11">
        <f t="shared" si="10"/>
        <v>9.9206250000000011E-4</v>
      </c>
      <c r="G159" s="11" t="s">
        <v>277</v>
      </c>
      <c r="H159" s="11">
        <v>0</v>
      </c>
      <c r="I159" s="11">
        <v>0</v>
      </c>
      <c r="J159" s="11">
        <v>0</v>
      </c>
      <c r="K159" s="11">
        <f t="shared" si="12"/>
        <v>0</v>
      </c>
      <c r="L159" s="11" t="s">
        <v>277</v>
      </c>
      <c r="M159" s="11" t="s">
        <v>516</v>
      </c>
      <c r="N159" s="11" t="s">
        <v>516</v>
      </c>
    </row>
    <row r="160" spans="1:14" x14ac:dyDescent="0.15">
      <c r="A160" s="10" t="s">
        <v>500</v>
      </c>
      <c r="B160" s="11">
        <v>0</v>
      </c>
      <c r="C160" s="11">
        <v>4.1928699999999996E-3</v>
      </c>
      <c r="D160" s="11">
        <v>0</v>
      </c>
      <c r="E160" s="11">
        <v>0</v>
      </c>
      <c r="F160" s="11">
        <f t="shared" si="10"/>
        <v>1.0482174999999999E-3</v>
      </c>
      <c r="G160" s="11" t="s">
        <v>277</v>
      </c>
      <c r="H160" s="11">
        <v>0.276119</v>
      </c>
      <c r="I160" s="11">
        <v>0</v>
      </c>
      <c r="J160" s="11">
        <v>0</v>
      </c>
      <c r="K160" s="11">
        <f t="shared" si="12"/>
        <v>9.2039666666666672E-2</v>
      </c>
      <c r="L160" s="11" t="s">
        <v>458</v>
      </c>
      <c r="M160" s="11" t="s">
        <v>516</v>
      </c>
      <c r="N160" s="11" t="s">
        <v>516</v>
      </c>
    </row>
    <row r="161" spans="1:14" x14ac:dyDescent="0.15">
      <c r="A161" s="10" t="s">
        <v>505</v>
      </c>
      <c r="B161" s="11">
        <v>0</v>
      </c>
      <c r="C161" s="11">
        <v>5.1020400000000004E-3</v>
      </c>
      <c r="D161" s="11">
        <v>0</v>
      </c>
      <c r="E161" s="11">
        <v>0</v>
      </c>
      <c r="F161" s="11">
        <f t="shared" si="10"/>
        <v>1.2755100000000001E-3</v>
      </c>
      <c r="G161" s="11" t="s">
        <v>277</v>
      </c>
      <c r="H161" s="11">
        <v>0</v>
      </c>
      <c r="I161" s="11">
        <v>0</v>
      </c>
      <c r="J161" s="11">
        <v>0</v>
      </c>
      <c r="K161" s="11">
        <f t="shared" si="12"/>
        <v>0</v>
      </c>
      <c r="L161" s="11" t="s">
        <v>277</v>
      </c>
      <c r="M161" s="11" t="s">
        <v>516</v>
      </c>
      <c r="N161" s="11" t="s">
        <v>516</v>
      </c>
    </row>
    <row r="162" spans="1:14" x14ac:dyDescent="0.15">
      <c r="A162" s="10" t="s">
        <v>533</v>
      </c>
      <c r="B162" s="11">
        <v>0</v>
      </c>
      <c r="C162" s="11">
        <v>0</v>
      </c>
      <c r="D162" s="11">
        <v>5.3167400000000004E-3</v>
      </c>
      <c r="E162" s="11">
        <v>0</v>
      </c>
      <c r="F162" s="11">
        <f t="shared" si="10"/>
        <v>1.3291850000000001E-3</v>
      </c>
      <c r="G162" s="11" t="s">
        <v>277</v>
      </c>
      <c r="H162" s="11">
        <v>4.62963E-3</v>
      </c>
      <c r="I162" s="11">
        <v>6.6137599999999998E-4</v>
      </c>
      <c r="J162" s="11">
        <v>0</v>
      </c>
      <c r="K162" s="11">
        <f t="shared" si="12"/>
        <v>1.7636686666666667E-3</v>
      </c>
      <c r="L162" s="11" t="s">
        <v>277</v>
      </c>
      <c r="M162" s="11" t="s">
        <v>516</v>
      </c>
      <c r="N162" s="11" t="s">
        <v>516</v>
      </c>
    </row>
    <row r="163" spans="1:14" x14ac:dyDescent="0.15">
      <c r="A163" s="10" t="s">
        <v>35</v>
      </c>
      <c r="B163" s="11">
        <v>0</v>
      </c>
      <c r="C163" s="11">
        <v>0</v>
      </c>
      <c r="D163" s="11">
        <v>0</v>
      </c>
      <c r="E163" s="11">
        <v>5.4644799999999999E-3</v>
      </c>
      <c r="F163" s="11">
        <f t="shared" si="10"/>
        <v>1.36612E-3</v>
      </c>
      <c r="G163" s="11" t="s">
        <v>277</v>
      </c>
      <c r="H163" s="11">
        <v>0.10909099999999999</v>
      </c>
      <c r="I163" s="11">
        <v>0.145455</v>
      </c>
      <c r="J163" s="11">
        <v>2.8037400000000001E-2</v>
      </c>
      <c r="K163" s="11">
        <f t="shared" si="12"/>
        <v>9.4194466666666657E-2</v>
      </c>
      <c r="L163" s="11" t="s">
        <v>277</v>
      </c>
      <c r="M163" s="11" t="s">
        <v>516</v>
      </c>
      <c r="N163" s="11" t="s">
        <v>516</v>
      </c>
    </row>
    <row r="164" spans="1:14" x14ac:dyDescent="0.15">
      <c r="A164" s="10" t="s">
        <v>71</v>
      </c>
      <c r="B164" s="11">
        <v>0</v>
      </c>
      <c r="C164" s="11">
        <v>6.5789500000000001E-3</v>
      </c>
      <c r="D164" s="11">
        <v>0</v>
      </c>
      <c r="E164" s="11">
        <v>0</v>
      </c>
      <c r="F164" s="11">
        <f t="shared" si="10"/>
        <v>1.6447375E-3</v>
      </c>
      <c r="G164" s="11" t="s">
        <v>277</v>
      </c>
      <c r="H164" s="11">
        <v>0</v>
      </c>
      <c r="I164" s="11">
        <v>0</v>
      </c>
      <c r="J164" s="11">
        <v>0</v>
      </c>
      <c r="K164" s="11">
        <f t="shared" si="12"/>
        <v>0</v>
      </c>
      <c r="L164" s="11" t="s">
        <v>458</v>
      </c>
      <c r="M164" s="11" t="s">
        <v>459</v>
      </c>
      <c r="N164" s="11" t="s">
        <v>459</v>
      </c>
    </row>
    <row r="165" spans="1:14" x14ac:dyDescent="0.15">
      <c r="A165" s="10" t="s">
        <v>508</v>
      </c>
      <c r="B165" s="11">
        <v>0</v>
      </c>
      <c r="C165" s="11">
        <v>0</v>
      </c>
      <c r="D165" s="11">
        <v>7.5188E-3</v>
      </c>
      <c r="E165" s="11">
        <v>0</v>
      </c>
      <c r="F165" s="11">
        <f t="shared" si="10"/>
        <v>1.8797E-3</v>
      </c>
      <c r="G165" s="11" t="s">
        <v>277</v>
      </c>
      <c r="H165" s="11">
        <v>2.5000000000000001E-2</v>
      </c>
      <c r="I165" s="11">
        <v>6.2548099999999995E-2</v>
      </c>
      <c r="J165" s="11">
        <v>1.3888899999999999E-2</v>
      </c>
      <c r="K165" s="11">
        <f t="shared" si="12"/>
        <v>3.3812333333333326E-2</v>
      </c>
      <c r="L165" s="11" t="s">
        <v>277</v>
      </c>
      <c r="M165" s="11" t="s">
        <v>516</v>
      </c>
      <c r="N165" s="11" t="s">
        <v>516</v>
      </c>
    </row>
    <row r="166" spans="1:14" x14ac:dyDescent="0.15">
      <c r="A166" s="10" t="s">
        <v>159</v>
      </c>
      <c r="B166" s="11">
        <v>0</v>
      </c>
      <c r="C166" s="11">
        <v>0</v>
      </c>
      <c r="D166" s="11">
        <v>8.3333299999999999E-3</v>
      </c>
      <c r="E166" s="11">
        <v>0</v>
      </c>
      <c r="F166" s="11">
        <f t="shared" si="10"/>
        <v>2.0833325E-3</v>
      </c>
      <c r="G166" s="11" t="s">
        <v>460</v>
      </c>
      <c r="H166" s="11">
        <v>0</v>
      </c>
      <c r="I166" s="11">
        <v>0</v>
      </c>
      <c r="J166" s="11">
        <v>0</v>
      </c>
      <c r="K166" s="11">
        <f t="shared" si="12"/>
        <v>0</v>
      </c>
      <c r="L166" s="11" t="s">
        <v>460</v>
      </c>
      <c r="M166" s="11" t="s">
        <v>461</v>
      </c>
      <c r="N166" s="11" t="s">
        <v>461</v>
      </c>
    </row>
    <row r="167" spans="1:14" x14ac:dyDescent="0.15">
      <c r="A167" s="10" t="s">
        <v>202</v>
      </c>
      <c r="B167" s="11">
        <v>0</v>
      </c>
      <c r="C167" s="11">
        <v>0</v>
      </c>
      <c r="D167" s="11">
        <v>0</v>
      </c>
      <c r="E167" s="11">
        <v>8.5470100000000007E-3</v>
      </c>
      <c r="F167" s="11">
        <f t="shared" si="10"/>
        <v>2.1367525000000002E-3</v>
      </c>
      <c r="G167" s="11" t="s">
        <v>471</v>
      </c>
      <c r="H167" s="11">
        <v>5.1282099999999997E-2</v>
      </c>
      <c r="I167" s="11">
        <v>0</v>
      </c>
      <c r="J167" s="11">
        <v>0</v>
      </c>
      <c r="K167" s="11">
        <f t="shared" si="12"/>
        <v>1.7094033333333331E-2</v>
      </c>
      <c r="L167" s="11" t="s">
        <v>471</v>
      </c>
      <c r="M167" s="11" t="s">
        <v>479</v>
      </c>
      <c r="N167" s="11" t="s">
        <v>479</v>
      </c>
    </row>
    <row r="168" spans="1:14" x14ac:dyDescent="0.15">
      <c r="A168" s="10" t="s">
        <v>308</v>
      </c>
      <c r="B168" s="11">
        <v>0</v>
      </c>
      <c r="C168" s="11">
        <v>0</v>
      </c>
      <c r="D168" s="11">
        <v>9.7561000000000002E-3</v>
      </c>
      <c r="E168" s="11">
        <v>0</v>
      </c>
      <c r="F168" s="11">
        <f t="shared" si="10"/>
        <v>2.439025E-3</v>
      </c>
      <c r="G168" s="11" t="s">
        <v>458</v>
      </c>
      <c r="H168" s="11">
        <v>0</v>
      </c>
      <c r="I168" s="11">
        <v>0</v>
      </c>
      <c r="J168" s="11">
        <v>0</v>
      </c>
      <c r="K168" s="11">
        <f t="shared" si="12"/>
        <v>0</v>
      </c>
      <c r="L168" s="11" t="s">
        <v>460</v>
      </c>
      <c r="M168" s="11" t="s">
        <v>461</v>
      </c>
      <c r="N168" s="11" t="s">
        <v>461</v>
      </c>
    </row>
    <row r="169" spans="1:14" x14ac:dyDescent="0.15">
      <c r="A169" s="10" t="s">
        <v>328</v>
      </c>
      <c r="B169" s="11">
        <v>2.26204E-4</v>
      </c>
      <c r="C169" s="11">
        <v>3.0868999999999997E-4</v>
      </c>
      <c r="D169" s="11">
        <v>8.7994300000000004E-3</v>
      </c>
      <c r="E169" s="11">
        <v>5.5243800000000004E-4</v>
      </c>
      <c r="F169" s="11">
        <f t="shared" si="10"/>
        <v>2.4716905000000001E-3</v>
      </c>
      <c r="G169" s="11" t="s">
        <v>277</v>
      </c>
      <c r="H169" s="11">
        <v>1.8327900000000001E-2</v>
      </c>
      <c r="I169" s="11">
        <v>1.6705999999999999E-2</v>
      </c>
      <c r="J169" s="11">
        <v>1.2329400000000001E-2</v>
      </c>
      <c r="K169" s="11">
        <f t="shared" si="12"/>
        <v>1.5787766666666665E-2</v>
      </c>
      <c r="L169" s="11" t="s">
        <v>277</v>
      </c>
      <c r="M169" s="11" t="s">
        <v>516</v>
      </c>
      <c r="N169" s="11" t="s">
        <v>516</v>
      </c>
    </row>
    <row r="170" spans="1:14" x14ac:dyDescent="0.15">
      <c r="A170" s="10" t="s">
        <v>19</v>
      </c>
      <c r="B170" s="11">
        <v>0</v>
      </c>
      <c r="C170" s="11">
        <v>4.21941E-4</v>
      </c>
      <c r="D170" s="11">
        <v>1.10507E-2</v>
      </c>
      <c r="E170" s="11">
        <v>0</v>
      </c>
      <c r="F170" s="11">
        <f t="shared" si="10"/>
        <v>2.8681602500000001E-3</v>
      </c>
      <c r="G170" s="11" t="s">
        <v>277</v>
      </c>
      <c r="H170" s="11">
        <v>2.9634299999999999E-2</v>
      </c>
      <c r="I170" s="11">
        <v>7.0876800000000004E-2</v>
      </c>
      <c r="J170" s="11">
        <v>0</v>
      </c>
      <c r="K170" s="11">
        <f t="shared" si="12"/>
        <v>3.3503700000000004E-2</v>
      </c>
      <c r="L170" s="11" t="s">
        <v>277</v>
      </c>
      <c r="M170" s="11" t="s">
        <v>516</v>
      </c>
      <c r="N170" s="11" t="s">
        <v>516</v>
      </c>
    </row>
    <row r="171" spans="1:14" x14ac:dyDescent="0.15">
      <c r="A171" s="10" t="s">
        <v>59</v>
      </c>
      <c r="B171" s="11">
        <v>0</v>
      </c>
      <c r="C171" s="11">
        <v>0</v>
      </c>
      <c r="D171" s="11">
        <v>6.2697400000000002E-3</v>
      </c>
      <c r="E171" s="11">
        <v>5.5555600000000002E-3</v>
      </c>
      <c r="F171" s="11">
        <f t="shared" si="10"/>
        <v>2.9563250000000001E-3</v>
      </c>
      <c r="G171" s="11" t="s">
        <v>277</v>
      </c>
      <c r="H171" s="11">
        <v>4.5932399999999998E-2</v>
      </c>
      <c r="I171" s="11">
        <v>3.6233599999999998E-2</v>
      </c>
      <c r="J171" s="11">
        <v>0</v>
      </c>
      <c r="K171" s="11">
        <f t="shared" si="12"/>
        <v>2.7388666666666662E-2</v>
      </c>
      <c r="L171" s="11" t="s">
        <v>277</v>
      </c>
      <c r="M171" s="11" t="s">
        <v>516</v>
      </c>
      <c r="N171" s="11" t="s">
        <v>516</v>
      </c>
    </row>
    <row r="172" spans="1:14" x14ac:dyDescent="0.15">
      <c r="A172" s="10" t="s">
        <v>490</v>
      </c>
      <c r="B172" s="11">
        <v>4.6968799999999996E-3</v>
      </c>
      <c r="C172" s="11">
        <v>0</v>
      </c>
      <c r="D172" s="11">
        <v>0</v>
      </c>
      <c r="E172" s="11">
        <v>7.5188E-3</v>
      </c>
      <c r="F172" s="11">
        <f t="shared" si="10"/>
        <v>3.0539199999999999E-3</v>
      </c>
      <c r="G172" s="11" t="s">
        <v>471</v>
      </c>
      <c r="H172" s="11">
        <v>4.3290000000000001E-4</v>
      </c>
      <c r="I172" s="11">
        <v>0.202574</v>
      </c>
      <c r="J172" s="11">
        <v>0</v>
      </c>
      <c r="K172" s="11">
        <f t="shared" si="12"/>
        <v>6.7668966666666677E-2</v>
      </c>
      <c r="L172" s="11" t="s">
        <v>471</v>
      </c>
      <c r="M172" s="11" t="s">
        <v>479</v>
      </c>
      <c r="N172" s="11" t="s">
        <v>479</v>
      </c>
    </row>
    <row r="173" spans="1:14" x14ac:dyDescent="0.15">
      <c r="A173" s="10" t="s">
        <v>407</v>
      </c>
      <c r="B173" s="11">
        <v>0</v>
      </c>
      <c r="C173" s="11">
        <v>0</v>
      </c>
      <c r="D173" s="11">
        <v>1.24717E-2</v>
      </c>
      <c r="E173" s="11">
        <v>0</v>
      </c>
      <c r="F173" s="11">
        <f t="shared" si="10"/>
        <v>3.1179250000000001E-3</v>
      </c>
      <c r="G173" s="11" t="s">
        <v>277</v>
      </c>
      <c r="H173" s="11">
        <v>7.6190499999999994E-2</v>
      </c>
      <c r="I173" s="11">
        <v>7.4868400000000002E-2</v>
      </c>
      <c r="J173" s="11">
        <v>1.66667E-2</v>
      </c>
      <c r="K173" s="11">
        <f t="shared" si="12"/>
        <v>5.5908533333333336E-2</v>
      </c>
      <c r="L173" s="11" t="s">
        <v>277</v>
      </c>
      <c r="M173" s="11" t="s">
        <v>516</v>
      </c>
      <c r="N173" s="11" t="s">
        <v>516</v>
      </c>
    </row>
    <row r="174" spans="1:14" x14ac:dyDescent="0.15">
      <c r="A174" s="10" t="s">
        <v>239</v>
      </c>
      <c r="B174" s="11">
        <v>2.94985E-3</v>
      </c>
      <c r="C174" s="11">
        <v>0</v>
      </c>
      <c r="D174" s="11">
        <v>1.1019299999999999E-2</v>
      </c>
      <c r="E174" s="11">
        <v>0</v>
      </c>
      <c r="F174" s="11">
        <f t="shared" si="10"/>
        <v>3.4922874999999999E-3</v>
      </c>
      <c r="G174" s="11" t="s">
        <v>486</v>
      </c>
      <c r="H174" s="11">
        <v>6.8027199999999999E-3</v>
      </c>
      <c r="I174" s="11">
        <v>1.6394700000000002E-2</v>
      </c>
      <c r="J174" s="11">
        <v>0</v>
      </c>
      <c r="K174" s="11">
        <f t="shared" si="12"/>
        <v>7.7324733333333341E-3</v>
      </c>
      <c r="L174" s="11" t="s">
        <v>486</v>
      </c>
      <c r="M174" s="11" t="s">
        <v>487</v>
      </c>
      <c r="N174" s="11" t="s">
        <v>487</v>
      </c>
    </row>
    <row r="175" spans="1:14" x14ac:dyDescent="0.15">
      <c r="A175" s="10" t="s">
        <v>237</v>
      </c>
      <c r="B175" s="11">
        <v>6.99301E-3</v>
      </c>
      <c r="C175" s="11">
        <v>0</v>
      </c>
      <c r="D175" s="11">
        <v>7.8668899999999996E-3</v>
      </c>
      <c r="E175" s="11">
        <v>0</v>
      </c>
      <c r="F175" s="11">
        <f t="shared" si="10"/>
        <v>3.7149749999999997E-3</v>
      </c>
      <c r="G175" s="11" t="s">
        <v>277</v>
      </c>
      <c r="H175" s="11">
        <v>0</v>
      </c>
      <c r="I175" s="11">
        <v>0</v>
      </c>
      <c r="J175" s="11">
        <v>0</v>
      </c>
      <c r="K175" s="11">
        <f t="shared" si="12"/>
        <v>0</v>
      </c>
      <c r="L175" s="11" t="s">
        <v>277</v>
      </c>
      <c r="M175" s="11" t="s">
        <v>516</v>
      </c>
      <c r="N175" s="11" t="s">
        <v>516</v>
      </c>
    </row>
    <row r="176" spans="1:14" x14ac:dyDescent="0.15">
      <c r="A176" s="10" t="s">
        <v>219</v>
      </c>
      <c r="B176" s="11">
        <v>0</v>
      </c>
      <c r="C176" s="11">
        <v>0</v>
      </c>
      <c r="D176" s="11">
        <v>1.51515E-2</v>
      </c>
      <c r="E176" s="11">
        <v>0</v>
      </c>
      <c r="F176" s="11">
        <f t="shared" si="10"/>
        <v>3.787875E-3</v>
      </c>
      <c r="G176" s="11" t="s">
        <v>277</v>
      </c>
      <c r="H176" s="11">
        <v>8.7484000000000006E-2</v>
      </c>
      <c r="I176" s="11">
        <v>0.05</v>
      </c>
      <c r="J176" s="11">
        <v>0</v>
      </c>
      <c r="K176" s="11">
        <f t="shared" si="12"/>
        <v>4.5828000000000001E-2</v>
      </c>
      <c r="L176" s="11" t="s">
        <v>277</v>
      </c>
      <c r="M176" s="11" t="s">
        <v>516</v>
      </c>
      <c r="N176" s="11" t="s">
        <v>516</v>
      </c>
    </row>
    <row r="177" spans="1:14" x14ac:dyDescent="0.15">
      <c r="A177" s="10" t="s">
        <v>15</v>
      </c>
      <c r="B177" s="11">
        <v>0</v>
      </c>
      <c r="C177" s="11">
        <v>0</v>
      </c>
      <c r="D177" s="11">
        <v>1.5454499999999999E-2</v>
      </c>
      <c r="E177" s="11">
        <v>0</v>
      </c>
      <c r="F177" s="11">
        <f t="shared" si="10"/>
        <v>3.8636249999999999E-3</v>
      </c>
      <c r="G177" s="11" t="s">
        <v>186</v>
      </c>
      <c r="H177" s="11">
        <v>0</v>
      </c>
      <c r="I177" s="11">
        <v>0.01</v>
      </c>
      <c r="J177" s="11">
        <v>0</v>
      </c>
      <c r="K177" s="11">
        <f t="shared" si="12"/>
        <v>3.3333333333333335E-3</v>
      </c>
      <c r="L177" s="11" t="s">
        <v>277</v>
      </c>
      <c r="M177" s="11" t="s">
        <v>516</v>
      </c>
      <c r="N177" s="11" t="s">
        <v>516</v>
      </c>
    </row>
    <row r="178" spans="1:14" x14ac:dyDescent="0.15">
      <c r="A178" s="10" t="s">
        <v>92</v>
      </c>
      <c r="B178" s="11">
        <v>0</v>
      </c>
      <c r="C178" s="11">
        <v>0</v>
      </c>
      <c r="D178" s="11">
        <v>1.5625E-2</v>
      </c>
      <c r="E178" s="11">
        <v>0</v>
      </c>
      <c r="F178" s="11">
        <f t="shared" si="10"/>
        <v>3.90625E-3</v>
      </c>
      <c r="G178" s="11" t="s">
        <v>471</v>
      </c>
      <c r="H178" s="11">
        <v>0.22820499999999999</v>
      </c>
      <c r="I178" s="11">
        <v>0</v>
      </c>
      <c r="J178" s="11">
        <v>0</v>
      </c>
      <c r="K178" s="11">
        <f t="shared" si="12"/>
        <v>7.6068333333333335E-2</v>
      </c>
      <c r="L178" s="11" t="s">
        <v>471</v>
      </c>
      <c r="M178" s="11" t="s">
        <v>479</v>
      </c>
      <c r="N178" s="11" t="s">
        <v>479</v>
      </c>
    </row>
    <row r="179" spans="1:14" x14ac:dyDescent="0.15">
      <c r="A179" s="10" t="s">
        <v>532</v>
      </c>
      <c r="B179" s="11">
        <v>0</v>
      </c>
      <c r="C179" s="11">
        <v>0</v>
      </c>
      <c r="D179" s="11">
        <v>1.6129000000000001E-2</v>
      </c>
      <c r="E179" s="11">
        <v>0</v>
      </c>
      <c r="F179" s="11">
        <f t="shared" si="10"/>
        <v>4.0322500000000002E-3</v>
      </c>
      <c r="G179" s="11" t="s">
        <v>460</v>
      </c>
      <c r="H179" s="11">
        <v>0</v>
      </c>
      <c r="I179" s="11">
        <v>0</v>
      </c>
      <c r="J179" s="11">
        <v>0</v>
      </c>
      <c r="K179" s="11">
        <f t="shared" si="12"/>
        <v>0</v>
      </c>
      <c r="L179" s="11" t="s">
        <v>460</v>
      </c>
      <c r="M179" s="11" t="s">
        <v>461</v>
      </c>
      <c r="N179" s="11" t="s">
        <v>461</v>
      </c>
    </row>
    <row r="180" spans="1:14" x14ac:dyDescent="0.15">
      <c r="A180" s="10" t="s">
        <v>106</v>
      </c>
      <c r="B180" s="11">
        <v>0</v>
      </c>
      <c r="C180" s="11">
        <v>0</v>
      </c>
      <c r="D180" s="11">
        <v>1.06097E-2</v>
      </c>
      <c r="E180" s="11">
        <v>5.7648100000000004E-3</v>
      </c>
      <c r="F180" s="11">
        <f t="shared" si="10"/>
        <v>4.0936275000000005E-3</v>
      </c>
      <c r="G180" s="11" t="s">
        <v>277</v>
      </c>
      <c r="H180" s="11">
        <v>0.14316999999999999</v>
      </c>
      <c r="I180" s="11">
        <v>0.247808</v>
      </c>
      <c r="J180" s="11">
        <v>0</v>
      </c>
      <c r="K180" s="11">
        <f t="shared" si="12"/>
        <v>0.130326</v>
      </c>
      <c r="L180" s="11" t="s">
        <v>277</v>
      </c>
      <c r="M180" s="11" t="s">
        <v>516</v>
      </c>
      <c r="N180" s="11" t="s">
        <v>516</v>
      </c>
    </row>
    <row r="181" spans="1:14" x14ac:dyDescent="0.15">
      <c r="A181" s="10" t="s">
        <v>320</v>
      </c>
      <c r="B181" s="11">
        <v>3.4759399999999998E-3</v>
      </c>
      <c r="C181" s="11">
        <v>9.5341499999999999E-3</v>
      </c>
      <c r="D181" s="11">
        <v>3.4722199999999998E-3</v>
      </c>
      <c r="E181" s="11">
        <v>0</v>
      </c>
      <c r="F181" s="11">
        <f t="shared" si="10"/>
        <v>4.1205775E-3</v>
      </c>
      <c r="G181" s="11" t="s">
        <v>277</v>
      </c>
      <c r="H181" s="11">
        <v>0.132803</v>
      </c>
      <c r="I181" s="11">
        <v>4.6868199999999999E-2</v>
      </c>
      <c r="J181" s="11">
        <v>0.237265</v>
      </c>
      <c r="K181" s="11">
        <f t="shared" si="12"/>
        <v>0.13897873333333333</v>
      </c>
      <c r="L181" s="11" t="s">
        <v>277</v>
      </c>
      <c r="M181" s="11" t="s">
        <v>516</v>
      </c>
      <c r="N181" s="11" t="s">
        <v>516</v>
      </c>
    </row>
    <row r="182" spans="1:14" x14ac:dyDescent="0.15">
      <c r="A182" s="10" t="s">
        <v>513</v>
      </c>
      <c r="B182" s="11">
        <v>0</v>
      </c>
      <c r="C182" s="11">
        <v>0</v>
      </c>
      <c r="D182" s="11">
        <v>0</v>
      </c>
      <c r="E182" s="11">
        <v>1.66667E-2</v>
      </c>
      <c r="F182" s="11">
        <f t="shared" si="10"/>
        <v>4.1666749999999999E-3</v>
      </c>
      <c r="G182" s="11" t="s">
        <v>277</v>
      </c>
      <c r="H182" s="11">
        <v>0.01</v>
      </c>
      <c r="I182" s="11">
        <v>0</v>
      </c>
      <c r="J182" s="11">
        <v>0</v>
      </c>
      <c r="K182" s="11">
        <f t="shared" si="12"/>
        <v>3.3333333333333335E-3</v>
      </c>
      <c r="L182" s="11" t="s">
        <v>277</v>
      </c>
      <c r="M182" s="11" t="s">
        <v>516</v>
      </c>
      <c r="N182" s="11" t="s">
        <v>516</v>
      </c>
    </row>
    <row r="183" spans="1:14" x14ac:dyDescent="0.15">
      <c r="A183" s="10" t="s">
        <v>240</v>
      </c>
      <c r="B183" s="11">
        <v>9.6780300000000004E-4</v>
      </c>
      <c r="C183" s="11">
        <v>1.97628E-3</v>
      </c>
      <c r="D183" s="11">
        <v>1.02466E-2</v>
      </c>
      <c r="E183" s="11">
        <v>6.3398899999999999E-3</v>
      </c>
      <c r="F183" s="11">
        <f t="shared" si="10"/>
        <v>4.8826432499999997E-3</v>
      </c>
      <c r="G183" s="11" t="s">
        <v>277</v>
      </c>
      <c r="H183" s="11">
        <v>9.8814200000000001E-4</v>
      </c>
      <c r="I183" s="11">
        <v>8.34028E-4</v>
      </c>
      <c r="J183" s="11">
        <v>1.0449299999999999E-3</v>
      </c>
      <c r="K183" s="11">
        <f t="shared" si="12"/>
        <v>9.5569999999999997E-4</v>
      </c>
      <c r="L183" s="11" t="s">
        <v>277</v>
      </c>
      <c r="M183" s="11" t="s">
        <v>516</v>
      </c>
      <c r="N183" s="11" t="s">
        <v>516</v>
      </c>
    </row>
    <row r="184" spans="1:14" x14ac:dyDescent="0.15">
      <c r="A184" s="10" t="s">
        <v>462</v>
      </c>
      <c r="B184" s="11">
        <v>0</v>
      </c>
      <c r="C184" s="11">
        <v>0</v>
      </c>
      <c r="D184" s="11">
        <v>2.2222200000000001E-2</v>
      </c>
      <c r="E184" s="11">
        <v>0</v>
      </c>
      <c r="F184" s="11">
        <f t="shared" si="10"/>
        <v>5.5555500000000002E-3</v>
      </c>
      <c r="G184" s="11" t="s">
        <v>460</v>
      </c>
      <c r="H184" s="11">
        <v>0</v>
      </c>
      <c r="I184" s="11">
        <v>0</v>
      </c>
      <c r="J184" s="11">
        <v>0</v>
      </c>
      <c r="K184" s="11">
        <f t="shared" ref="K184:K215" si="13">AVERAGE(H184:J184)</f>
        <v>0</v>
      </c>
      <c r="L184" s="11" t="s">
        <v>460</v>
      </c>
      <c r="M184" s="11" t="s">
        <v>461</v>
      </c>
      <c r="N184" s="11" t="s">
        <v>461</v>
      </c>
    </row>
    <row r="185" spans="1:14" x14ac:dyDescent="0.15">
      <c r="A185" s="10" t="s">
        <v>297</v>
      </c>
      <c r="B185" s="11">
        <v>1.6891899999999999E-3</v>
      </c>
      <c r="C185" s="11">
        <v>5.32454E-3</v>
      </c>
      <c r="D185" s="11">
        <v>1.5669499999999999E-2</v>
      </c>
      <c r="E185" s="11">
        <v>0</v>
      </c>
      <c r="F185" s="11">
        <f t="shared" si="10"/>
        <v>5.6708074999999997E-3</v>
      </c>
      <c r="G185" s="11" t="s">
        <v>277</v>
      </c>
      <c r="H185" s="11">
        <v>1.37649E-2</v>
      </c>
      <c r="I185" s="11">
        <v>5.85052E-2</v>
      </c>
      <c r="J185" s="11">
        <v>1.2442099999999999E-2</v>
      </c>
      <c r="K185" s="11">
        <f t="shared" si="13"/>
        <v>2.8237399999999999E-2</v>
      </c>
      <c r="L185" s="11" t="s">
        <v>277</v>
      </c>
      <c r="M185" s="11" t="s">
        <v>516</v>
      </c>
      <c r="N185" s="11" t="s">
        <v>516</v>
      </c>
    </row>
    <row r="186" spans="1:14" x14ac:dyDescent="0.15">
      <c r="A186" s="10" t="s">
        <v>304</v>
      </c>
      <c r="B186" s="11">
        <v>0</v>
      </c>
      <c r="C186" s="11">
        <v>2.0576100000000001E-3</v>
      </c>
      <c r="D186" s="11">
        <v>2.4483600000000001E-2</v>
      </c>
      <c r="E186" s="11">
        <v>0</v>
      </c>
      <c r="F186" s="11">
        <f t="shared" si="10"/>
        <v>6.6353025000000006E-3</v>
      </c>
      <c r="G186" s="11" t="s">
        <v>277</v>
      </c>
      <c r="H186" s="11">
        <v>0</v>
      </c>
      <c r="I186" s="11">
        <v>0</v>
      </c>
      <c r="J186" s="11">
        <v>0</v>
      </c>
      <c r="K186" s="11">
        <f t="shared" si="13"/>
        <v>0</v>
      </c>
      <c r="L186" s="11" t="s">
        <v>277</v>
      </c>
      <c r="M186" s="11" t="s">
        <v>516</v>
      </c>
      <c r="N186" s="11" t="s">
        <v>516</v>
      </c>
    </row>
    <row r="187" spans="1:14" x14ac:dyDescent="0.15">
      <c r="A187" s="10" t="s">
        <v>130</v>
      </c>
      <c r="B187" s="11">
        <v>0</v>
      </c>
      <c r="C187" s="11">
        <v>0</v>
      </c>
      <c r="D187" s="11">
        <v>2.7812099999999999E-2</v>
      </c>
      <c r="E187" s="11">
        <v>0</v>
      </c>
      <c r="F187" s="11">
        <f t="shared" si="10"/>
        <v>6.9530249999999998E-3</v>
      </c>
      <c r="G187" s="11" t="s">
        <v>458</v>
      </c>
      <c r="H187" s="11">
        <v>0</v>
      </c>
      <c r="I187" s="11">
        <v>1.2698399999999999E-3</v>
      </c>
      <c r="J187" s="11">
        <v>1.2987E-2</v>
      </c>
      <c r="K187" s="11">
        <f t="shared" si="13"/>
        <v>4.7522800000000002E-3</v>
      </c>
      <c r="L187" s="11" t="s">
        <v>458</v>
      </c>
      <c r="M187" s="11" t="s">
        <v>459</v>
      </c>
      <c r="N187" s="11" t="s">
        <v>459</v>
      </c>
    </row>
    <row r="188" spans="1:14" x14ac:dyDescent="0.15">
      <c r="A188" s="10" t="s">
        <v>220</v>
      </c>
      <c r="B188" s="11">
        <v>0</v>
      </c>
      <c r="C188" s="11">
        <v>4.3290000000000004E-3</v>
      </c>
      <c r="D188" s="11">
        <v>2.3809500000000001E-2</v>
      </c>
      <c r="E188" s="11">
        <v>0</v>
      </c>
      <c r="F188" s="11">
        <f t="shared" si="10"/>
        <v>7.0346250000000001E-3</v>
      </c>
      <c r="G188" s="11" t="s">
        <v>277</v>
      </c>
      <c r="H188" s="11">
        <v>7.3410000000000003E-2</v>
      </c>
      <c r="I188" s="11">
        <v>0.16666700000000001</v>
      </c>
      <c r="J188" s="11">
        <v>0</v>
      </c>
      <c r="K188" s="11">
        <f t="shared" si="13"/>
        <v>8.0025666666666675E-2</v>
      </c>
      <c r="L188" s="11" t="s">
        <v>277</v>
      </c>
      <c r="M188" s="11" t="s">
        <v>516</v>
      </c>
      <c r="N188" s="11" t="s">
        <v>516</v>
      </c>
    </row>
    <row r="189" spans="1:14" x14ac:dyDescent="0.15">
      <c r="A189" s="10" t="s">
        <v>389</v>
      </c>
      <c r="B189" s="11">
        <v>7.64892E-3</v>
      </c>
      <c r="C189" s="11">
        <v>1.45863E-2</v>
      </c>
      <c r="D189" s="11">
        <v>0</v>
      </c>
      <c r="E189" s="11">
        <v>5.9399600000000002E-3</v>
      </c>
      <c r="F189" s="11">
        <f t="shared" si="10"/>
        <v>7.0437950000000003E-3</v>
      </c>
      <c r="G189" s="11" t="s">
        <v>277</v>
      </c>
      <c r="H189" s="11">
        <v>2.37757E-2</v>
      </c>
      <c r="I189" s="11">
        <v>7.1442900000000004E-2</v>
      </c>
      <c r="J189" s="11">
        <v>2.8287699999999999E-2</v>
      </c>
      <c r="K189" s="11">
        <f t="shared" si="13"/>
        <v>4.1168766666666669E-2</v>
      </c>
      <c r="L189" s="11" t="s">
        <v>277</v>
      </c>
      <c r="M189" s="11" t="s">
        <v>516</v>
      </c>
      <c r="N189" s="11" t="s">
        <v>516</v>
      </c>
    </row>
    <row r="190" spans="1:14" x14ac:dyDescent="0.15">
      <c r="A190" s="10" t="s">
        <v>386</v>
      </c>
      <c r="B190" s="11">
        <v>0</v>
      </c>
      <c r="C190" s="11">
        <v>0</v>
      </c>
      <c r="D190" s="11">
        <v>2.85714E-2</v>
      </c>
      <c r="E190" s="11">
        <v>0</v>
      </c>
      <c r="F190" s="11">
        <f t="shared" si="10"/>
        <v>7.1428500000000001E-3</v>
      </c>
      <c r="G190" s="11" t="s">
        <v>460</v>
      </c>
      <c r="H190" s="11">
        <v>0</v>
      </c>
      <c r="I190" s="11">
        <v>0</v>
      </c>
      <c r="J190" s="11">
        <v>0</v>
      </c>
      <c r="K190" s="11">
        <f t="shared" si="13"/>
        <v>0</v>
      </c>
      <c r="L190" s="11" t="s">
        <v>460</v>
      </c>
      <c r="M190" s="11" t="s">
        <v>461</v>
      </c>
      <c r="N190" s="11" t="s">
        <v>461</v>
      </c>
    </row>
    <row r="191" spans="1:14" x14ac:dyDescent="0.15">
      <c r="A191" s="10" t="s">
        <v>498</v>
      </c>
      <c r="B191" s="11">
        <v>0</v>
      </c>
      <c r="C191" s="11">
        <v>0</v>
      </c>
      <c r="D191" s="11">
        <v>2.85714E-2</v>
      </c>
      <c r="E191" s="11">
        <v>0</v>
      </c>
      <c r="F191" s="11">
        <f t="shared" si="10"/>
        <v>7.1428500000000001E-3</v>
      </c>
      <c r="G191" s="11" t="s">
        <v>277</v>
      </c>
      <c r="H191" s="11">
        <v>0</v>
      </c>
      <c r="I191" s="11">
        <v>6.99301E-3</v>
      </c>
      <c r="J191" s="11">
        <v>8.30732E-2</v>
      </c>
      <c r="K191" s="11">
        <f t="shared" si="13"/>
        <v>3.0022069999999998E-2</v>
      </c>
      <c r="L191" s="11" t="s">
        <v>277</v>
      </c>
      <c r="M191" s="11" t="s">
        <v>516</v>
      </c>
      <c r="N191" s="11" t="s">
        <v>516</v>
      </c>
    </row>
    <row r="192" spans="1:14" x14ac:dyDescent="0.15">
      <c r="A192" s="10" t="s">
        <v>70</v>
      </c>
      <c r="B192" s="11">
        <v>4.7460800000000001E-4</v>
      </c>
      <c r="C192" s="11">
        <v>2.4081699999999998E-3</v>
      </c>
      <c r="D192" s="11">
        <v>1.9005999999999999E-2</v>
      </c>
      <c r="E192" s="11">
        <v>7.0325800000000001E-3</v>
      </c>
      <c r="F192" s="11">
        <f t="shared" si="10"/>
        <v>7.2303394999999994E-3</v>
      </c>
      <c r="G192" s="11" t="s">
        <v>277</v>
      </c>
      <c r="H192" s="11">
        <v>7.5454300000000002E-2</v>
      </c>
      <c r="I192" s="11">
        <v>0.128327</v>
      </c>
      <c r="J192" s="11">
        <v>3.5889499999999998E-2</v>
      </c>
      <c r="K192" s="11">
        <f t="shared" si="13"/>
        <v>7.9890266666666668E-2</v>
      </c>
      <c r="L192" s="11" t="s">
        <v>277</v>
      </c>
      <c r="M192" s="11" t="s">
        <v>516</v>
      </c>
      <c r="N192" s="11" t="s">
        <v>516</v>
      </c>
    </row>
    <row r="193" spans="1:14" x14ac:dyDescent="0.15">
      <c r="A193" s="10" t="s">
        <v>86</v>
      </c>
      <c r="B193" s="11">
        <v>0</v>
      </c>
      <c r="C193" s="11">
        <v>0</v>
      </c>
      <c r="D193" s="11">
        <v>2.8976499999999999E-2</v>
      </c>
      <c r="E193" s="11">
        <v>1.33333E-3</v>
      </c>
      <c r="F193" s="11">
        <f t="shared" si="10"/>
        <v>7.5774574999999999E-3</v>
      </c>
      <c r="G193" s="11" t="s">
        <v>471</v>
      </c>
      <c r="H193" s="11">
        <v>0</v>
      </c>
      <c r="I193" s="11">
        <v>4.1666699999999999E-3</v>
      </c>
      <c r="J193" s="11">
        <v>0</v>
      </c>
      <c r="K193" s="11">
        <f t="shared" si="13"/>
        <v>1.38889E-3</v>
      </c>
      <c r="L193" s="11" t="s">
        <v>277</v>
      </c>
      <c r="M193" s="11" t="s">
        <v>459</v>
      </c>
      <c r="N193" s="11" t="s">
        <v>459</v>
      </c>
    </row>
    <row r="194" spans="1:14" x14ac:dyDescent="0.15">
      <c r="A194" s="10" t="s">
        <v>456</v>
      </c>
      <c r="B194" s="11">
        <v>0</v>
      </c>
      <c r="C194" s="11">
        <v>0</v>
      </c>
      <c r="D194" s="11">
        <v>3.3333300000000003E-2</v>
      </c>
      <c r="E194" s="11">
        <v>0</v>
      </c>
      <c r="F194" s="11">
        <f t="shared" si="10"/>
        <v>8.3333250000000008E-3</v>
      </c>
      <c r="G194" s="11" t="s">
        <v>277</v>
      </c>
      <c r="H194" s="11">
        <v>0.16666700000000001</v>
      </c>
      <c r="I194" s="11">
        <v>0.37963000000000002</v>
      </c>
      <c r="J194" s="11">
        <v>0</v>
      </c>
      <c r="K194" s="11">
        <f t="shared" si="13"/>
        <v>0.18209900000000001</v>
      </c>
      <c r="L194" s="11" t="s">
        <v>277</v>
      </c>
      <c r="M194" s="11" t="s">
        <v>516</v>
      </c>
      <c r="N194" s="11" t="s">
        <v>516</v>
      </c>
    </row>
    <row r="195" spans="1:14" x14ac:dyDescent="0.15">
      <c r="A195" s="10" t="s">
        <v>401</v>
      </c>
      <c r="B195" s="11">
        <v>0</v>
      </c>
      <c r="C195" s="11">
        <v>0</v>
      </c>
      <c r="D195" s="11">
        <v>3.0965900000000001E-2</v>
      </c>
      <c r="E195" s="11">
        <v>2.3809500000000002E-3</v>
      </c>
      <c r="F195" s="11">
        <f t="shared" si="10"/>
        <v>8.3367125000000011E-3</v>
      </c>
      <c r="G195" s="11" t="s">
        <v>277</v>
      </c>
      <c r="H195" s="11">
        <v>0</v>
      </c>
      <c r="I195" s="11">
        <v>0</v>
      </c>
      <c r="J195" s="11">
        <v>0</v>
      </c>
      <c r="K195" s="11">
        <f t="shared" si="13"/>
        <v>0</v>
      </c>
      <c r="L195" s="11" t="s">
        <v>277</v>
      </c>
      <c r="M195" s="11" t="s">
        <v>516</v>
      </c>
      <c r="N195" s="11" t="s">
        <v>516</v>
      </c>
    </row>
    <row r="196" spans="1:14" x14ac:dyDescent="0.15">
      <c r="A196" s="10" t="s">
        <v>260</v>
      </c>
      <c r="B196" s="11">
        <v>1.70068E-3</v>
      </c>
      <c r="C196" s="11">
        <v>0</v>
      </c>
      <c r="D196" s="11">
        <v>0</v>
      </c>
      <c r="E196" s="11">
        <v>3.3333300000000003E-2</v>
      </c>
      <c r="F196" s="11">
        <f t="shared" ref="F196:F259" si="14">AVERAGE(B196:E196)</f>
        <v>8.7584950000000016E-3</v>
      </c>
      <c r="G196" s="11" t="s">
        <v>471</v>
      </c>
      <c r="H196" s="11">
        <v>2.8445499999999999E-2</v>
      </c>
      <c r="I196" s="11">
        <v>0</v>
      </c>
      <c r="J196" s="11">
        <v>0</v>
      </c>
      <c r="K196" s="11">
        <f t="shared" si="13"/>
        <v>9.4818333333333334E-3</v>
      </c>
      <c r="L196" s="11" t="s">
        <v>471</v>
      </c>
      <c r="M196" s="11" t="s">
        <v>479</v>
      </c>
      <c r="N196" s="11" t="s">
        <v>479</v>
      </c>
    </row>
    <row r="197" spans="1:14" x14ac:dyDescent="0.15">
      <c r="A197" s="10" t="s">
        <v>213</v>
      </c>
      <c r="B197" s="11">
        <v>0</v>
      </c>
      <c r="C197" s="11">
        <v>0</v>
      </c>
      <c r="D197" s="11">
        <v>3.5090700000000002E-2</v>
      </c>
      <c r="E197" s="11">
        <v>0</v>
      </c>
      <c r="F197" s="11">
        <f t="shared" si="14"/>
        <v>8.7726750000000006E-3</v>
      </c>
      <c r="G197" s="11" t="s">
        <v>439</v>
      </c>
      <c r="H197" s="11">
        <v>2.5062700000000001E-3</v>
      </c>
      <c r="I197" s="11">
        <v>5.5617399999999999E-4</v>
      </c>
      <c r="J197" s="11">
        <v>7.2438900000000002E-3</v>
      </c>
      <c r="K197" s="11">
        <f t="shared" si="13"/>
        <v>3.4354446666666669E-3</v>
      </c>
      <c r="L197" s="11" t="s">
        <v>496</v>
      </c>
      <c r="M197" s="11" t="s">
        <v>181</v>
      </c>
      <c r="N197" s="11" t="s">
        <v>181</v>
      </c>
    </row>
    <row r="198" spans="1:14" x14ac:dyDescent="0.15">
      <c r="A198" s="10" t="s">
        <v>118</v>
      </c>
      <c r="B198" s="11">
        <v>6.2500000000000003E-3</v>
      </c>
      <c r="C198" s="11">
        <v>0</v>
      </c>
      <c r="D198" s="11">
        <v>1.06383E-2</v>
      </c>
      <c r="E198" s="11">
        <v>1.88568E-2</v>
      </c>
      <c r="F198" s="11">
        <f t="shared" si="14"/>
        <v>8.9362750000000005E-3</v>
      </c>
      <c r="G198" s="11" t="s">
        <v>277</v>
      </c>
      <c r="H198" s="11">
        <v>7.4074100000000004E-2</v>
      </c>
      <c r="I198" s="11">
        <v>3.1565700000000002E-2</v>
      </c>
      <c r="J198" s="11">
        <v>5.2083299999999997E-3</v>
      </c>
      <c r="K198" s="11">
        <f t="shared" si="13"/>
        <v>3.6949376666666665E-2</v>
      </c>
      <c r="L198" s="11" t="s">
        <v>277</v>
      </c>
      <c r="M198" s="11" t="s">
        <v>516</v>
      </c>
      <c r="N198" s="11" t="s">
        <v>516</v>
      </c>
    </row>
    <row r="199" spans="1:14" x14ac:dyDescent="0.15">
      <c r="A199" s="10" t="s">
        <v>415</v>
      </c>
      <c r="B199" s="11">
        <v>0</v>
      </c>
      <c r="C199" s="11">
        <v>0</v>
      </c>
      <c r="D199" s="11">
        <v>2.9923100000000001E-2</v>
      </c>
      <c r="E199" s="11">
        <v>6.4935100000000001E-3</v>
      </c>
      <c r="F199" s="11">
        <f t="shared" si="14"/>
        <v>9.1041525000000005E-3</v>
      </c>
      <c r="G199" s="11" t="s">
        <v>277</v>
      </c>
      <c r="H199" s="11">
        <v>0.145233</v>
      </c>
      <c r="I199" s="11">
        <v>0.121196</v>
      </c>
      <c r="J199" s="11">
        <v>8.9740100000000003E-2</v>
      </c>
      <c r="K199" s="11">
        <f t="shared" si="13"/>
        <v>0.11872303333333334</v>
      </c>
      <c r="L199" s="11" t="s">
        <v>277</v>
      </c>
      <c r="M199" s="11" t="s">
        <v>516</v>
      </c>
      <c r="N199" s="11" t="s">
        <v>516</v>
      </c>
    </row>
    <row r="200" spans="1:14" x14ac:dyDescent="0.15">
      <c r="A200" s="10" t="s">
        <v>179</v>
      </c>
      <c r="B200" s="11">
        <v>0</v>
      </c>
      <c r="C200" s="11">
        <v>0</v>
      </c>
      <c r="D200" s="11">
        <v>3.6512200000000002E-2</v>
      </c>
      <c r="E200" s="11">
        <v>0</v>
      </c>
      <c r="F200" s="11">
        <f t="shared" si="14"/>
        <v>9.1280500000000004E-3</v>
      </c>
      <c r="G200" s="11" t="s">
        <v>460</v>
      </c>
      <c r="H200" s="11">
        <v>0</v>
      </c>
      <c r="I200" s="11">
        <v>0</v>
      </c>
      <c r="J200" s="11">
        <v>0</v>
      </c>
      <c r="K200" s="11">
        <f t="shared" si="13"/>
        <v>0</v>
      </c>
      <c r="L200" s="11" t="s">
        <v>460</v>
      </c>
      <c r="M200" s="11" t="s">
        <v>461</v>
      </c>
      <c r="N200" s="11" t="s">
        <v>461</v>
      </c>
    </row>
    <row r="201" spans="1:14" x14ac:dyDescent="0.15">
      <c r="A201" s="10" t="s">
        <v>325</v>
      </c>
      <c r="B201" s="11">
        <v>1.06999E-3</v>
      </c>
      <c r="C201" s="11">
        <v>1.57307E-4</v>
      </c>
      <c r="D201" s="11">
        <v>2.8391300000000001E-2</v>
      </c>
      <c r="E201" s="11">
        <v>7.4596699999999998E-3</v>
      </c>
      <c r="F201" s="11">
        <f t="shared" si="14"/>
        <v>9.2695667499999995E-3</v>
      </c>
      <c r="G201" s="11" t="s">
        <v>277</v>
      </c>
      <c r="H201" s="11">
        <v>6.4208000000000001E-2</v>
      </c>
      <c r="I201" s="11">
        <v>5.9179200000000001E-3</v>
      </c>
      <c r="J201" s="11">
        <v>0.246892</v>
      </c>
      <c r="K201" s="11">
        <f t="shared" si="13"/>
        <v>0.10567264</v>
      </c>
      <c r="L201" s="11" t="s">
        <v>277</v>
      </c>
      <c r="M201" s="11" t="s">
        <v>516</v>
      </c>
      <c r="N201" s="11" t="s">
        <v>516</v>
      </c>
    </row>
    <row r="202" spans="1:14" x14ac:dyDescent="0.15">
      <c r="A202" s="10" t="s">
        <v>134</v>
      </c>
      <c r="B202" s="11">
        <v>1.9646400000000001E-3</v>
      </c>
      <c r="C202" s="11">
        <v>2.7932999999999999E-3</v>
      </c>
      <c r="D202" s="11">
        <v>3.2863799999999999E-2</v>
      </c>
      <c r="E202" s="11">
        <v>0</v>
      </c>
      <c r="F202" s="11">
        <f t="shared" si="14"/>
        <v>9.4054350000000002E-3</v>
      </c>
      <c r="G202" s="11" t="s">
        <v>277</v>
      </c>
      <c r="H202" s="11">
        <v>0</v>
      </c>
      <c r="I202" s="11">
        <v>0</v>
      </c>
      <c r="J202" s="11">
        <v>0</v>
      </c>
      <c r="K202" s="11">
        <f t="shared" si="13"/>
        <v>0</v>
      </c>
      <c r="L202" s="11" t="s">
        <v>277</v>
      </c>
      <c r="M202" s="11" t="s">
        <v>516</v>
      </c>
      <c r="N202" s="11" t="s">
        <v>516</v>
      </c>
    </row>
    <row r="203" spans="1:14" x14ac:dyDescent="0.15">
      <c r="A203" s="10" t="s">
        <v>403</v>
      </c>
      <c r="B203" s="11">
        <v>4.1666699999999999E-3</v>
      </c>
      <c r="C203" s="11">
        <v>0</v>
      </c>
      <c r="D203" s="11">
        <v>2.9458399999999999E-2</v>
      </c>
      <c r="E203" s="11">
        <v>5.4945100000000002E-3</v>
      </c>
      <c r="F203" s="11">
        <f t="shared" si="14"/>
        <v>9.7798950000000003E-3</v>
      </c>
      <c r="G203" s="11" t="s">
        <v>471</v>
      </c>
      <c r="H203" s="11">
        <v>0</v>
      </c>
      <c r="I203" s="11">
        <v>0</v>
      </c>
      <c r="J203" s="11">
        <v>2.1739100000000001E-2</v>
      </c>
      <c r="K203" s="11">
        <f t="shared" si="13"/>
        <v>7.2463666666666669E-3</v>
      </c>
      <c r="L203" s="11" t="s">
        <v>471</v>
      </c>
      <c r="M203" s="11" t="s">
        <v>479</v>
      </c>
      <c r="N203" s="11" t="s">
        <v>479</v>
      </c>
    </row>
    <row r="204" spans="1:14" x14ac:dyDescent="0.15">
      <c r="A204" s="10" t="s">
        <v>291</v>
      </c>
      <c r="B204" s="11">
        <v>5.3554299999999998E-4</v>
      </c>
      <c r="C204" s="11">
        <v>8.8199600000000002E-4</v>
      </c>
      <c r="D204" s="11">
        <v>2.00894E-2</v>
      </c>
      <c r="E204" s="11">
        <v>1.7664699999999998E-2</v>
      </c>
      <c r="F204" s="11">
        <f t="shared" si="14"/>
        <v>9.7929097499999986E-3</v>
      </c>
      <c r="G204" s="11" t="s">
        <v>277</v>
      </c>
      <c r="H204" s="11">
        <v>1.6311699999999999E-3</v>
      </c>
      <c r="I204" s="11">
        <v>2.64628E-3</v>
      </c>
      <c r="J204" s="11">
        <v>0</v>
      </c>
      <c r="K204" s="11">
        <f t="shared" si="13"/>
        <v>1.4258166666666669E-3</v>
      </c>
      <c r="L204" s="11" t="s">
        <v>277</v>
      </c>
      <c r="M204" s="11" t="s">
        <v>516</v>
      </c>
      <c r="N204" s="11" t="s">
        <v>516</v>
      </c>
    </row>
    <row r="205" spans="1:14" x14ac:dyDescent="0.15">
      <c r="A205" s="10" t="s">
        <v>196</v>
      </c>
      <c r="B205" s="11">
        <v>0</v>
      </c>
      <c r="C205" s="11">
        <v>0</v>
      </c>
      <c r="D205" s="11">
        <v>3.9306800000000003E-2</v>
      </c>
      <c r="E205" s="11">
        <v>0</v>
      </c>
      <c r="F205" s="11">
        <f t="shared" si="14"/>
        <v>9.8267000000000007E-3</v>
      </c>
      <c r="G205" s="11" t="s">
        <v>460</v>
      </c>
      <c r="H205" s="11">
        <v>0</v>
      </c>
      <c r="I205" s="11">
        <v>0</v>
      </c>
      <c r="J205" s="11">
        <v>0</v>
      </c>
      <c r="K205" s="11">
        <f t="shared" si="13"/>
        <v>0</v>
      </c>
      <c r="L205" s="11" t="s">
        <v>460</v>
      </c>
      <c r="M205" s="11" t="s">
        <v>461</v>
      </c>
      <c r="N205" s="11" t="s">
        <v>461</v>
      </c>
    </row>
    <row r="206" spans="1:14" x14ac:dyDescent="0.15">
      <c r="A206" s="10" t="s">
        <v>154</v>
      </c>
      <c r="B206" s="11">
        <v>0</v>
      </c>
      <c r="C206" s="11">
        <v>0</v>
      </c>
      <c r="D206" s="11">
        <v>3.2514300000000003E-2</v>
      </c>
      <c r="E206" s="11">
        <v>6.8608999999999996E-3</v>
      </c>
      <c r="F206" s="11">
        <f t="shared" si="14"/>
        <v>9.8437999999999998E-3</v>
      </c>
      <c r="G206" s="11" t="s">
        <v>277</v>
      </c>
      <c r="H206" s="11">
        <v>3.7882699999999998E-2</v>
      </c>
      <c r="I206" s="11">
        <v>2.7146300000000002E-2</v>
      </c>
      <c r="J206" s="11">
        <v>2.2727300000000001E-3</v>
      </c>
      <c r="K206" s="11">
        <f t="shared" si="13"/>
        <v>2.2433910000000001E-2</v>
      </c>
      <c r="L206" s="11" t="s">
        <v>277</v>
      </c>
      <c r="M206" s="11" t="s">
        <v>516</v>
      </c>
      <c r="N206" s="11" t="s">
        <v>516</v>
      </c>
    </row>
    <row r="207" spans="1:14" x14ac:dyDescent="0.15">
      <c r="A207" s="10" t="s">
        <v>506</v>
      </c>
      <c r="B207" s="11">
        <v>7.5987800000000003E-3</v>
      </c>
      <c r="C207" s="11">
        <v>1.04797E-2</v>
      </c>
      <c r="D207" s="11">
        <v>1.0989000000000001E-2</v>
      </c>
      <c r="E207" s="11">
        <v>1.19048E-2</v>
      </c>
      <c r="F207" s="11">
        <f t="shared" si="14"/>
        <v>1.024307E-2</v>
      </c>
      <c r="G207" s="11" t="s">
        <v>277</v>
      </c>
      <c r="H207" s="11">
        <v>7.57576E-3</v>
      </c>
      <c r="I207" s="11">
        <v>0</v>
      </c>
      <c r="J207" s="11">
        <v>0</v>
      </c>
      <c r="K207" s="11">
        <f t="shared" si="13"/>
        <v>2.5252533333333335E-3</v>
      </c>
      <c r="L207" s="11" t="s">
        <v>277</v>
      </c>
      <c r="M207" s="11" t="s">
        <v>516</v>
      </c>
      <c r="N207" s="11" t="s">
        <v>516</v>
      </c>
    </row>
    <row r="208" spans="1:14" x14ac:dyDescent="0.15">
      <c r="A208" s="10" t="s">
        <v>411</v>
      </c>
      <c r="B208" s="11">
        <v>0</v>
      </c>
      <c r="C208" s="11">
        <v>6.5206300000000003E-3</v>
      </c>
      <c r="D208" s="11">
        <v>3.3717499999999997E-2</v>
      </c>
      <c r="E208" s="11">
        <v>9.5056999999999997E-4</v>
      </c>
      <c r="F208" s="11">
        <f t="shared" si="14"/>
        <v>1.0297174999999999E-2</v>
      </c>
      <c r="G208" s="11" t="s">
        <v>458</v>
      </c>
      <c r="H208" s="11">
        <v>5.4347800000000002E-3</v>
      </c>
      <c r="I208" s="11">
        <v>0</v>
      </c>
      <c r="J208" s="11">
        <v>8.3614599999999994E-3</v>
      </c>
      <c r="K208" s="11">
        <f t="shared" si="13"/>
        <v>4.5987466666666662E-3</v>
      </c>
      <c r="L208" s="11" t="s">
        <v>471</v>
      </c>
      <c r="M208" s="11" t="s">
        <v>479</v>
      </c>
      <c r="N208" s="11" t="s">
        <v>479</v>
      </c>
    </row>
    <row r="209" spans="1:14" x14ac:dyDescent="0.15">
      <c r="A209" s="10" t="s">
        <v>87</v>
      </c>
      <c r="B209" s="11">
        <v>0</v>
      </c>
      <c r="C209" s="11">
        <v>0</v>
      </c>
      <c r="D209" s="11">
        <v>4.2908599999999998E-2</v>
      </c>
      <c r="E209" s="11">
        <v>0</v>
      </c>
      <c r="F209" s="11">
        <f t="shared" si="14"/>
        <v>1.072715E-2</v>
      </c>
      <c r="G209" s="11" t="s">
        <v>460</v>
      </c>
      <c r="H209" s="11">
        <v>0</v>
      </c>
      <c r="I209" s="11">
        <v>0</v>
      </c>
      <c r="J209" s="11">
        <v>0</v>
      </c>
      <c r="K209" s="11">
        <f t="shared" si="13"/>
        <v>0</v>
      </c>
      <c r="L209" s="11" t="s">
        <v>460</v>
      </c>
      <c r="M209" s="11" t="s">
        <v>461</v>
      </c>
      <c r="N209" s="11" t="s">
        <v>461</v>
      </c>
    </row>
    <row r="210" spans="1:14" x14ac:dyDescent="0.15">
      <c r="A210" s="10" t="s">
        <v>298</v>
      </c>
      <c r="B210" s="11">
        <v>1.0101E-4</v>
      </c>
      <c r="C210" s="11">
        <v>1.26672E-3</v>
      </c>
      <c r="D210" s="11">
        <v>2.4040599999999999E-2</v>
      </c>
      <c r="E210" s="11">
        <v>1.75347E-2</v>
      </c>
      <c r="F210" s="11">
        <f t="shared" si="14"/>
        <v>1.07357575E-2</v>
      </c>
      <c r="G210" s="11" t="s">
        <v>486</v>
      </c>
      <c r="H210" s="11">
        <v>1.0844899999999999E-2</v>
      </c>
      <c r="I210" s="11">
        <v>5.4832300000000004E-3</v>
      </c>
      <c r="J210" s="11">
        <v>0.33220499999999997</v>
      </c>
      <c r="K210" s="11">
        <f t="shared" si="13"/>
        <v>0.11617770999999999</v>
      </c>
      <c r="L210" s="11" t="s">
        <v>488</v>
      </c>
      <c r="M210" s="11" t="s">
        <v>489</v>
      </c>
      <c r="N210" s="11" t="s">
        <v>489</v>
      </c>
    </row>
    <row r="211" spans="1:14" x14ac:dyDescent="0.15">
      <c r="A211" s="10" t="s">
        <v>315</v>
      </c>
      <c r="B211" s="11">
        <v>0</v>
      </c>
      <c r="C211" s="11">
        <v>0</v>
      </c>
      <c r="D211" s="11">
        <v>4.29497E-2</v>
      </c>
      <c r="E211" s="11">
        <v>0</v>
      </c>
      <c r="F211" s="11">
        <f t="shared" si="14"/>
        <v>1.0737425E-2</v>
      </c>
      <c r="G211" s="11" t="s">
        <v>486</v>
      </c>
      <c r="H211" s="11">
        <v>6.7032599999999999E-3</v>
      </c>
      <c r="I211" s="11">
        <v>0</v>
      </c>
      <c r="J211" s="11">
        <v>0</v>
      </c>
      <c r="K211" s="11">
        <f t="shared" si="13"/>
        <v>2.23442E-3</v>
      </c>
      <c r="L211" s="11" t="s">
        <v>486</v>
      </c>
      <c r="M211" s="11" t="s">
        <v>487</v>
      </c>
      <c r="N211" s="11" t="s">
        <v>487</v>
      </c>
    </row>
    <row r="212" spans="1:14" x14ac:dyDescent="0.15">
      <c r="A212" s="10" t="s">
        <v>7</v>
      </c>
      <c r="B212" s="11">
        <v>0</v>
      </c>
      <c r="C212" s="11">
        <v>0</v>
      </c>
      <c r="D212" s="11">
        <v>4.12924E-2</v>
      </c>
      <c r="E212" s="11">
        <v>1.8988900000000001E-3</v>
      </c>
      <c r="F212" s="11">
        <f t="shared" si="14"/>
        <v>1.07978225E-2</v>
      </c>
      <c r="G212" s="11" t="s">
        <v>277</v>
      </c>
      <c r="H212" s="11">
        <v>0.42587700000000001</v>
      </c>
      <c r="I212" s="11">
        <v>0.20316400000000001</v>
      </c>
      <c r="J212" s="11">
        <v>8.4564E-2</v>
      </c>
      <c r="K212" s="11">
        <f t="shared" si="13"/>
        <v>0.23786833333333332</v>
      </c>
      <c r="L212" s="11" t="s">
        <v>277</v>
      </c>
      <c r="M212" s="11" t="s">
        <v>516</v>
      </c>
      <c r="N212" s="11" t="s">
        <v>516</v>
      </c>
    </row>
    <row r="213" spans="1:14" x14ac:dyDescent="0.15">
      <c r="A213" s="10" t="s">
        <v>317</v>
      </c>
      <c r="B213" s="11">
        <v>5.5703600000000001E-4</v>
      </c>
      <c r="C213" s="12">
        <v>8.8589699999999996E-5</v>
      </c>
      <c r="D213" s="11">
        <v>4.2493799999999998E-2</v>
      </c>
      <c r="E213" s="11">
        <v>1.62127E-4</v>
      </c>
      <c r="F213" s="11">
        <f t="shared" si="14"/>
        <v>1.0825388174999999E-2</v>
      </c>
      <c r="G213" s="11" t="s">
        <v>460</v>
      </c>
      <c r="H213" s="11">
        <v>2.4414100000000002E-4</v>
      </c>
      <c r="I213" s="11">
        <v>5.6102599999999995E-4</v>
      </c>
      <c r="J213" s="11">
        <v>4.3252600000000003E-4</v>
      </c>
      <c r="K213" s="11">
        <f t="shared" si="13"/>
        <v>4.1256433333333335E-4</v>
      </c>
      <c r="L213" s="11" t="s">
        <v>464</v>
      </c>
      <c r="M213" s="11" t="s">
        <v>465</v>
      </c>
      <c r="N213" s="11" t="s">
        <v>465</v>
      </c>
    </row>
    <row r="214" spans="1:14" x14ac:dyDescent="0.15">
      <c r="A214" s="10" t="s">
        <v>321</v>
      </c>
      <c r="B214" s="11">
        <v>0</v>
      </c>
      <c r="C214" s="11">
        <v>0</v>
      </c>
      <c r="D214" s="11">
        <v>3.3333300000000003E-2</v>
      </c>
      <c r="E214" s="11">
        <v>1.01523E-2</v>
      </c>
      <c r="F214" s="11">
        <f t="shared" si="14"/>
        <v>1.08714E-2</v>
      </c>
      <c r="G214" s="11" t="s">
        <v>277</v>
      </c>
      <c r="H214" s="11">
        <v>0</v>
      </c>
      <c r="I214" s="11">
        <v>0</v>
      </c>
      <c r="J214" s="11">
        <v>0</v>
      </c>
      <c r="K214" s="11">
        <f t="shared" si="13"/>
        <v>0</v>
      </c>
      <c r="L214" s="11" t="s">
        <v>277</v>
      </c>
      <c r="M214" s="11" t="s">
        <v>516</v>
      </c>
      <c r="N214" s="11" t="s">
        <v>516</v>
      </c>
    </row>
    <row r="215" spans="1:14" x14ac:dyDescent="0.15">
      <c r="A215" s="10" t="s">
        <v>197</v>
      </c>
      <c r="B215" s="11">
        <v>0</v>
      </c>
      <c r="C215" s="11">
        <v>0</v>
      </c>
      <c r="D215" s="11">
        <v>4.0561100000000003E-2</v>
      </c>
      <c r="E215" s="11">
        <v>3.6956300000000001E-3</v>
      </c>
      <c r="F215" s="11">
        <f t="shared" si="14"/>
        <v>1.10641825E-2</v>
      </c>
      <c r="G215" s="11" t="s">
        <v>486</v>
      </c>
      <c r="H215" s="11">
        <v>1.4492800000000001E-3</v>
      </c>
      <c r="I215" s="11">
        <v>1.4492800000000001E-3</v>
      </c>
      <c r="J215" s="11">
        <v>3.2467500000000001E-3</v>
      </c>
      <c r="K215" s="11">
        <f t="shared" si="13"/>
        <v>2.0484366666666666E-3</v>
      </c>
      <c r="L215" s="11" t="s">
        <v>486</v>
      </c>
      <c r="M215" s="11" t="s">
        <v>487</v>
      </c>
      <c r="N215" s="11" t="s">
        <v>487</v>
      </c>
    </row>
    <row r="216" spans="1:14" x14ac:dyDescent="0.15">
      <c r="A216" s="10" t="s">
        <v>103</v>
      </c>
      <c r="B216" s="11">
        <v>0</v>
      </c>
      <c r="C216" s="12">
        <v>8.9461400000000004E-5</v>
      </c>
      <c r="D216" s="11">
        <v>3.22268E-2</v>
      </c>
      <c r="E216" s="11">
        <v>1.2502600000000001E-2</v>
      </c>
      <c r="F216" s="11">
        <f t="shared" si="14"/>
        <v>1.120471535E-2</v>
      </c>
      <c r="G216" s="11" t="s">
        <v>277</v>
      </c>
      <c r="H216" s="11">
        <v>0.26551400000000003</v>
      </c>
      <c r="I216" s="11">
        <v>0.10968799999999999</v>
      </c>
      <c r="J216" s="11">
        <v>4.9150399999999997E-2</v>
      </c>
      <c r="K216" s="11">
        <f t="shared" ref="K216:K218" si="15">AVERAGE(H216:J216)</f>
        <v>0.14145080000000002</v>
      </c>
      <c r="L216" s="11" t="s">
        <v>277</v>
      </c>
      <c r="M216" s="11" t="s">
        <v>516</v>
      </c>
      <c r="N216" s="11" t="s">
        <v>516</v>
      </c>
    </row>
    <row r="217" spans="1:14" x14ac:dyDescent="0.15">
      <c r="A217" s="10" t="s">
        <v>104</v>
      </c>
      <c r="B217" s="11">
        <v>2.0120699999999999E-3</v>
      </c>
      <c r="C217" s="11">
        <v>0</v>
      </c>
      <c r="D217" s="11">
        <v>4.54023E-2</v>
      </c>
      <c r="E217" s="11">
        <v>0</v>
      </c>
      <c r="F217" s="11">
        <f t="shared" si="14"/>
        <v>1.1853592499999999E-2</v>
      </c>
      <c r="G217" s="11" t="s">
        <v>277</v>
      </c>
      <c r="H217" s="11">
        <v>0</v>
      </c>
      <c r="I217" s="11">
        <v>0</v>
      </c>
      <c r="J217" s="11">
        <v>0</v>
      </c>
      <c r="K217" s="11">
        <f t="shared" si="15"/>
        <v>0</v>
      </c>
      <c r="L217" s="11" t="s">
        <v>277</v>
      </c>
      <c r="M217" s="11" t="s">
        <v>516</v>
      </c>
      <c r="N217" s="11" t="s">
        <v>516</v>
      </c>
    </row>
    <row r="218" spans="1:14" x14ac:dyDescent="0.15">
      <c r="A218" s="10" t="s">
        <v>463</v>
      </c>
      <c r="B218" s="11">
        <v>0</v>
      </c>
      <c r="C218" s="11">
        <v>0</v>
      </c>
      <c r="D218" s="11">
        <v>4.7619000000000002E-2</v>
      </c>
      <c r="E218" s="11">
        <v>0</v>
      </c>
      <c r="F218" s="11">
        <f t="shared" si="14"/>
        <v>1.190475E-2</v>
      </c>
      <c r="G218" s="11" t="s">
        <v>460</v>
      </c>
      <c r="H218" s="11">
        <v>0</v>
      </c>
      <c r="I218" s="11">
        <v>0</v>
      </c>
      <c r="J218" s="11">
        <v>0</v>
      </c>
      <c r="K218" s="11">
        <f t="shared" si="15"/>
        <v>0</v>
      </c>
      <c r="L218" s="11" t="s">
        <v>460</v>
      </c>
      <c r="M218" s="11" t="s">
        <v>461</v>
      </c>
      <c r="N218" s="11" t="s">
        <v>461</v>
      </c>
    </row>
    <row r="219" spans="1:14" x14ac:dyDescent="0.15">
      <c r="A219" s="10" t="s">
        <v>509</v>
      </c>
      <c r="B219" s="11">
        <v>0</v>
      </c>
      <c r="C219" s="11">
        <v>0</v>
      </c>
      <c r="D219" s="11">
        <v>4.7619000000000002E-2</v>
      </c>
      <c r="E219" s="11">
        <v>0</v>
      </c>
      <c r="F219" s="11">
        <f t="shared" si="14"/>
        <v>1.190475E-2</v>
      </c>
      <c r="G219" s="11" t="s">
        <v>351</v>
      </c>
      <c r="H219" s="11" t="s">
        <v>214</v>
      </c>
      <c r="I219" s="11" t="s">
        <v>214</v>
      </c>
      <c r="J219" s="11" t="s">
        <v>214</v>
      </c>
      <c r="K219" s="11" t="s">
        <v>214</v>
      </c>
      <c r="L219" s="11" t="s">
        <v>214</v>
      </c>
      <c r="M219" s="11" t="s">
        <v>352</v>
      </c>
      <c r="N219" s="11" t="s">
        <v>352</v>
      </c>
    </row>
    <row r="220" spans="1:14" x14ac:dyDescent="0.15">
      <c r="A220" s="10" t="s">
        <v>24</v>
      </c>
      <c r="B220" s="11">
        <v>1.86567E-3</v>
      </c>
      <c r="C220" s="11">
        <v>0</v>
      </c>
      <c r="D220" s="11">
        <v>2.5100399999999998E-2</v>
      </c>
      <c r="E220" s="11">
        <v>2.2362400000000001E-2</v>
      </c>
      <c r="F220" s="11">
        <f t="shared" si="14"/>
        <v>1.23321175E-2</v>
      </c>
      <c r="G220" s="11" t="s">
        <v>277</v>
      </c>
      <c r="H220" s="11">
        <v>0.355854</v>
      </c>
      <c r="I220" s="11">
        <v>0.40224500000000002</v>
      </c>
      <c r="J220" s="11">
        <v>0</v>
      </c>
      <c r="K220" s="11">
        <f t="shared" ref="K220:K265" si="16">AVERAGE(H220:J220)</f>
        <v>0.25269966666666671</v>
      </c>
      <c r="L220" s="11" t="s">
        <v>277</v>
      </c>
      <c r="M220" s="11" t="s">
        <v>516</v>
      </c>
      <c r="N220" s="11" t="s">
        <v>516</v>
      </c>
    </row>
    <row r="221" spans="1:14" x14ac:dyDescent="0.15">
      <c r="A221" s="10" t="s">
        <v>54</v>
      </c>
      <c r="B221" s="11">
        <v>1.8628500000000001E-3</v>
      </c>
      <c r="C221" s="11">
        <v>2.6209599999999999E-3</v>
      </c>
      <c r="D221" s="11">
        <v>4.5589999999999999E-2</v>
      </c>
      <c r="E221" s="11">
        <v>0</v>
      </c>
      <c r="F221" s="11">
        <f t="shared" si="14"/>
        <v>1.2518452499999999E-2</v>
      </c>
      <c r="G221" s="11" t="s">
        <v>277</v>
      </c>
      <c r="H221" s="11">
        <v>2.0866399999999998E-3</v>
      </c>
      <c r="I221" s="11">
        <v>0</v>
      </c>
      <c r="J221" s="11">
        <v>0</v>
      </c>
      <c r="K221" s="11">
        <f t="shared" si="16"/>
        <v>6.9554666666666665E-4</v>
      </c>
      <c r="L221" s="11" t="s">
        <v>277</v>
      </c>
      <c r="M221" s="11" t="s">
        <v>516</v>
      </c>
      <c r="N221" s="11" t="s">
        <v>516</v>
      </c>
    </row>
    <row r="222" spans="1:14" x14ac:dyDescent="0.15">
      <c r="A222" s="10" t="s">
        <v>96</v>
      </c>
      <c r="B222" s="11">
        <v>0</v>
      </c>
      <c r="C222" s="11">
        <v>0</v>
      </c>
      <c r="D222" s="11">
        <v>2.6041699999999998E-3</v>
      </c>
      <c r="E222" s="11">
        <v>4.7619000000000002E-2</v>
      </c>
      <c r="F222" s="11">
        <f t="shared" si="14"/>
        <v>1.2555792500000001E-2</v>
      </c>
      <c r="G222" s="11" t="s">
        <v>277</v>
      </c>
      <c r="H222" s="11">
        <v>4.4797700000000003E-2</v>
      </c>
      <c r="I222" s="11">
        <v>0.172794</v>
      </c>
      <c r="J222" s="11">
        <v>0.104545</v>
      </c>
      <c r="K222" s="11">
        <f t="shared" si="16"/>
        <v>0.1073789</v>
      </c>
      <c r="L222" s="11" t="s">
        <v>277</v>
      </c>
      <c r="M222" s="11" t="s">
        <v>516</v>
      </c>
      <c r="N222" s="11" t="s">
        <v>516</v>
      </c>
    </row>
    <row r="223" spans="1:14" x14ac:dyDescent="0.15">
      <c r="A223" s="10" t="s">
        <v>122</v>
      </c>
      <c r="B223" s="11">
        <v>0</v>
      </c>
      <c r="C223" s="11">
        <v>1.4941399999999999E-3</v>
      </c>
      <c r="D223" s="11">
        <v>4.2387099999999997E-2</v>
      </c>
      <c r="E223" s="11">
        <v>6.5872200000000004E-3</v>
      </c>
      <c r="F223" s="11">
        <f t="shared" si="14"/>
        <v>1.2617114999999998E-2</v>
      </c>
      <c r="G223" s="11" t="s">
        <v>277</v>
      </c>
      <c r="H223" s="11">
        <v>0</v>
      </c>
      <c r="I223" s="11">
        <v>4.1237100000000003E-4</v>
      </c>
      <c r="J223" s="11">
        <v>3.4786999999999999E-3</v>
      </c>
      <c r="K223" s="11">
        <f t="shared" si="16"/>
        <v>1.2970236666666665E-3</v>
      </c>
      <c r="L223" s="11" t="s">
        <v>277</v>
      </c>
      <c r="M223" s="11" t="s">
        <v>516</v>
      </c>
      <c r="N223" s="11" t="s">
        <v>516</v>
      </c>
    </row>
    <row r="224" spans="1:14" x14ac:dyDescent="0.15">
      <c r="A224" s="10" t="s">
        <v>290</v>
      </c>
      <c r="B224" s="11">
        <v>4.8419899999999999E-4</v>
      </c>
      <c r="C224" s="11">
        <v>0</v>
      </c>
      <c r="D224" s="11">
        <v>4.9820799999999998E-2</v>
      </c>
      <c r="E224" s="11">
        <v>6.3131299999999999E-4</v>
      </c>
      <c r="F224" s="11">
        <f t="shared" si="14"/>
        <v>1.2734077999999999E-2</v>
      </c>
      <c r="G224" s="11" t="s">
        <v>277</v>
      </c>
      <c r="H224" s="11">
        <v>0</v>
      </c>
      <c r="I224" s="11">
        <v>0</v>
      </c>
      <c r="J224" s="11">
        <v>0</v>
      </c>
      <c r="K224" s="11">
        <f t="shared" si="16"/>
        <v>0</v>
      </c>
      <c r="L224" s="11" t="s">
        <v>277</v>
      </c>
      <c r="M224" s="11" t="s">
        <v>516</v>
      </c>
      <c r="N224" s="11" t="s">
        <v>516</v>
      </c>
    </row>
    <row r="225" spans="1:14" x14ac:dyDescent="0.15">
      <c r="A225" s="10" t="s">
        <v>150</v>
      </c>
      <c r="B225" s="11">
        <v>0</v>
      </c>
      <c r="C225" s="11">
        <v>0</v>
      </c>
      <c r="D225" s="11">
        <v>5.1580500000000001E-2</v>
      </c>
      <c r="E225" s="11">
        <v>0</v>
      </c>
      <c r="F225" s="11">
        <f t="shared" si="14"/>
        <v>1.2895125E-2</v>
      </c>
      <c r="G225" s="11" t="s">
        <v>486</v>
      </c>
      <c r="H225" s="11">
        <v>0</v>
      </c>
      <c r="I225" s="11">
        <v>0</v>
      </c>
      <c r="J225" s="11">
        <v>1.8181800000000001E-2</v>
      </c>
      <c r="K225" s="11">
        <f t="shared" si="16"/>
        <v>6.0606000000000002E-3</v>
      </c>
      <c r="L225" s="11" t="s">
        <v>486</v>
      </c>
      <c r="M225" s="11" t="s">
        <v>487</v>
      </c>
      <c r="N225" s="11" t="s">
        <v>487</v>
      </c>
    </row>
    <row r="226" spans="1:14" x14ac:dyDescent="0.15">
      <c r="A226" s="10" t="s">
        <v>5</v>
      </c>
      <c r="B226" s="11">
        <v>2.4654799999999999E-3</v>
      </c>
      <c r="C226" s="11">
        <v>3.32511E-3</v>
      </c>
      <c r="D226" s="11">
        <v>2.79341E-2</v>
      </c>
      <c r="E226" s="11">
        <v>1.7881600000000001E-2</v>
      </c>
      <c r="F226" s="11">
        <f t="shared" si="14"/>
        <v>1.29015725E-2</v>
      </c>
      <c r="G226" s="11" t="s">
        <v>277</v>
      </c>
      <c r="H226" s="11">
        <v>0.38187199999999999</v>
      </c>
      <c r="I226" s="11">
        <v>0.342974</v>
      </c>
      <c r="J226" s="11">
        <v>1.0171899999999999E-2</v>
      </c>
      <c r="K226" s="11">
        <f t="shared" si="16"/>
        <v>0.24500596666666666</v>
      </c>
      <c r="L226" s="11" t="s">
        <v>277</v>
      </c>
      <c r="M226" s="11" t="s">
        <v>516</v>
      </c>
      <c r="N226" s="11" t="s">
        <v>516</v>
      </c>
    </row>
    <row r="227" spans="1:14" x14ac:dyDescent="0.15">
      <c r="A227" s="10" t="s">
        <v>319</v>
      </c>
      <c r="B227" s="11">
        <v>0</v>
      </c>
      <c r="C227" s="11">
        <v>0</v>
      </c>
      <c r="D227" s="11">
        <v>4.8338300000000001E-2</v>
      </c>
      <c r="E227" s="11">
        <v>3.5273399999999999E-3</v>
      </c>
      <c r="F227" s="11">
        <f t="shared" si="14"/>
        <v>1.2966409999999999E-2</v>
      </c>
      <c r="G227" s="11" t="s">
        <v>481</v>
      </c>
      <c r="H227" s="11">
        <v>3.8359800000000001E-3</v>
      </c>
      <c r="I227" s="11">
        <v>0</v>
      </c>
      <c r="J227" s="11">
        <v>2.2727300000000001E-3</v>
      </c>
      <c r="K227" s="11">
        <f t="shared" si="16"/>
        <v>2.0362366666666666E-3</v>
      </c>
      <c r="L227" s="11" t="s">
        <v>483</v>
      </c>
      <c r="M227" s="11" t="s">
        <v>516</v>
      </c>
      <c r="N227" s="11" t="s">
        <v>516</v>
      </c>
    </row>
    <row r="228" spans="1:14" x14ac:dyDescent="0.15">
      <c r="A228" s="10" t="s">
        <v>405</v>
      </c>
      <c r="B228" s="11">
        <v>1.82081E-3</v>
      </c>
      <c r="C228" s="11">
        <v>5.4466200000000001E-4</v>
      </c>
      <c r="D228" s="11">
        <v>4.8019600000000003E-2</v>
      </c>
      <c r="E228" s="11">
        <v>2.6958300000000002E-3</v>
      </c>
      <c r="F228" s="11">
        <f t="shared" si="14"/>
        <v>1.3270225500000002E-2</v>
      </c>
      <c r="G228" s="11" t="s">
        <v>277</v>
      </c>
      <c r="H228" s="11">
        <v>1.1195700000000001E-3</v>
      </c>
      <c r="I228" s="11">
        <v>3.2776099999999998E-4</v>
      </c>
      <c r="J228" s="11">
        <v>9.4011599999999996E-4</v>
      </c>
      <c r="K228" s="11">
        <f t="shared" si="16"/>
        <v>7.9581566666666671E-4</v>
      </c>
      <c r="L228" s="11" t="s">
        <v>277</v>
      </c>
      <c r="M228" s="11" t="s">
        <v>516</v>
      </c>
      <c r="N228" s="11" t="s">
        <v>516</v>
      </c>
    </row>
    <row r="229" spans="1:14" x14ac:dyDescent="0.15">
      <c r="A229" s="10" t="s">
        <v>84</v>
      </c>
      <c r="B229" s="11">
        <v>0</v>
      </c>
      <c r="C229" s="11">
        <v>8.5470100000000003E-4</v>
      </c>
      <c r="D229" s="11">
        <v>5.03761E-2</v>
      </c>
      <c r="E229" s="11">
        <v>2.1052599999999999E-3</v>
      </c>
      <c r="F229" s="11">
        <f t="shared" si="14"/>
        <v>1.3334015249999999E-2</v>
      </c>
      <c r="G229" s="11" t="s">
        <v>474</v>
      </c>
      <c r="H229" s="11">
        <v>1.56365E-3</v>
      </c>
      <c r="I229" s="11">
        <v>2.5945500000000002E-3</v>
      </c>
      <c r="J229" s="11">
        <v>5.2910100000000003E-4</v>
      </c>
      <c r="K229" s="11">
        <f t="shared" si="16"/>
        <v>1.5624336666666665E-3</v>
      </c>
      <c r="L229" s="11" t="s">
        <v>467</v>
      </c>
      <c r="M229" s="11" t="s">
        <v>468</v>
      </c>
      <c r="N229" s="11" t="s">
        <v>468</v>
      </c>
    </row>
    <row r="230" spans="1:14" x14ac:dyDescent="0.15">
      <c r="A230" s="10" t="s">
        <v>43</v>
      </c>
      <c r="B230" s="11">
        <v>0</v>
      </c>
      <c r="C230" s="11">
        <v>0</v>
      </c>
      <c r="D230" s="11">
        <v>5.1920000000000001E-2</v>
      </c>
      <c r="E230" s="11">
        <v>1.8797E-3</v>
      </c>
      <c r="F230" s="11">
        <f t="shared" si="14"/>
        <v>1.3449925E-2</v>
      </c>
      <c r="G230" s="11" t="s">
        <v>277</v>
      </c>
      <c r="H230" s="11">
        <v>0.35356599999999999</v>
      </c>
      <c r="I230" s="11">
        <v>0.50780099999999995</v>
      </c>
      <c r="J230" s="11">
        <v>3.46939E-2</v>
      </c>
      <c r="K230" s="11">
        <f t="shared" si="16"/>
        <v>0.29868696666666666</v>
      </c>
      <c r="L230" s="11" t="s">
        <v>277</v>
      </c>
      <c r="M230" s="11" t="s">
        <v>516</v>
      </c>
      <c r="N230" s="11" t="s">
        <v>516</v>
      </c>
    </row>
    <row r="231" spans="1:14" x14ac:dyDescent="0.15">
      <c r="A231" s="10" t="s">
        <v>53</v>
      </c>
      <c r="B231" s="11">
        <v>2.52908E-3</v>
      </c>
      <c r="C231" s="11">
        <v>2.8860000000000001E-3</v>
      </c>
      <c r="D231" s="11">
        <v>4.96312E-2</v>
      </c>
      <c r="E231" s="11">
        <v>0</v>
      </c>
      <c r="F231" s="11">
        <f t="shared" si="14"/>
        <v>1.3761570000000001E-2</v>
      </c>
      <c r="G231" s="11" t="s">
        <v>277</v>
      </c>
      <c r="H231" s="11">
        <v>3.8022799999999999E-3</v>
      </c>
      <c r="I231" s="11">
        <v>0</v>
      </c>
      <c r="J231" s="11">
        <v>0</v>
      </c>
      <c r="K231" s="11">
        <f t="shared" si="16"/>
        <v>1.2674266666666666E-3</v>
      </c>
      <c r="L231" s="11" t="s">
        <v>277</v>
      </c>
      <c r="M231" s="11" t="s">
        <v>516</v>
      </c>
      <c r="N231" s="11" t="s">
        <v>516</v>
      </c>
    </row>
    <row r="232" spans="1:14" x14ac:dyDescent="0.15">
      <c r="A232" s="10" t="s">
        <v>39</v>
      </c>
      <c r="B232" s="11">
        <v>0</v>
      </c>
      <c r="C232" s="11">
        <v>0</v>
      </c>
      <c r="D232" s="11">
        <v>5.2243100000000001E-2</v>
      </c>
      <c r="E232" s="11">
        <v>3.5858399999999999E-3</v>
      </c>
      <c r="F232" s="11">
        <f t="shared" si="14"/>
        <v>1.3957235E-2</v>
      </c>
      <c r="G232" s="11" t="s">
        <v>277</v>
      </c>
      <c r="H232" s="11">
        <v>9.8957100000000007E-4</v>
      </c>
      <c r="I232" s="11">
        <v>7.4383299999999995E-4</v>
      </c>
      <c r="J232" s="11">
        <v>6.4236600000000001E-4</v>
      </c>
      <c r="K232" s="11">
        <f t="shared" si="16"/>
        <v>7.9192333333333342E-4</v>
      </c>
      <c r="L232" s="11" t="s">
        <v>277</v>
      </c>
      <c r="M232" s="11" t="s">
        <v>516</v>
      </c>
      <c r="N232" s="11" t="s">
        <v>516</v>
      </c>
    </row>
    <row r="233" spans="1:14" x14ac:dyDescent="0.15">
      <c r="A233" s="10" t="s">
        <v>176</v>
      </c>
      <c r="B233" s="11">
        <v>5.3763400000000003E-3</v>
      </c>
      <c r="C233" s="11">
        <v>0</v>
      </c>
      <c r="D233" s="11">
        <v>5.0948300000000002E-2</v>
      </c>
      <c r="E233" s="11">
        <v>0</v>
      </c>
      <c r="F233" s="11">
        <f t="shared" si="14"/>
        <v>1.4081160000000001E-2</v>
      </c>
      <c r="G233" s="11" t="s">
        <v>277</v>
      </c>
      <c r="H233" s="11">
        <v>0</v>
      </c>
      <c r="I233" s="11">
        <v>0</v>
      </c>
      <c r="J233" s="11">
        <v>0</v>
      </c>
      <c r="K233" s="11">
        <f t="shared" si="16"/>
        <v>0</v>
      </c>
      <c r="L233" s="11" t="s">
        <v>277</v>
      </c>
      <c r="M233" s="11" t="s">
        <v>516</v>
      </c>
      <c r="N233" s="11" t="s">
        <v>516</v>
      </c>
    </row>
    <row r="234" spans="1:14" x14ac:dyDescent="0.15">
      <c r="A234" s="10" t="s">
        <v>249</v>
      </c>
      <c r="B234" s="11">
        <v>3.67199E-3</v>
      </c>
      <c r="C234" s="11">
        <v>0</v>
      </c>
      <c r="D234" s="11">
        <v>5.29776E-2</v>
      </c>
      <c r="E234" s="11">
        <v>0</v>
      </c>
      <c r="F234" s="11">
        <f t="shared" si="14"/>
        <v>1.41623975E-2</v>
      </c>
      <c r="G234" s="11" t="s">
        <v>277</v>
      </c>
      <c r="H234" s="11">
        <v>0</v>
      </c>
      <c r="I234" s="11">
        <v>0</v>
      </c>
      <c r="J234" s="11">
        <v>0</v>
      </c>
      <c r="K234" s="11">
        <f t="shared" si="16"/>
        <v>0</v>
      </c>
      <c r="L234" s="11" t="s">
        <v>277</v>
      </c>
      <c r="M234" s="11" t="s">
        <v>516</v>
      </c>
      <c r="N234" s="11" t="s">
        <v>516</v>
      </c>
    </row>
    <row r="235" spans="1:14" x14ac:dyDescent="0.15">
      <c r="A235" s="10" t="s">
        <v>112</v>
      </c>
      <c r="B235" s="11">
        <v>0</v>
      </c>
      <c r="C235" s="11">
        <v>0</v>
      </c>
      <c r="D235" s="11">
        <v>5.4633599999999997E-2</v>
      </c>
      <c r="E235" s="11">
        <v>2.6041699999999998E-3</v>
      </c>
      <c r="F235" s="11">
        <f t="shared" si="14"/>
        <v>1.43094425E-2</v>
      </c>
      <c r="G235" s="11" t="s">
        <v>277</v>
      </c>
      <c r="H235" s="11">
        <v>7.7260599999999999E-2</v>
      </c>
      <c r="I235" s="11">
        <v>3.2271099999999997E-2</v>
      </c>
      <c r="J235" s="11">
        <v>3.4501299999999999E-2</v>
      </c>
      <c r="K235" s="11">
        <f t="shared" si="16"/>
        <v>4.8010999999999998E-2</v>
      </c>
      <c r="L235" s="11" t="s">
        <v>277</v>
      </c>
      <c r="M235" s="11" t="s">
        <v>516</v>
      </c>
      <c r="N235" s="11" t="s">
        <v>516</v>
      </c>
    </row>
    <row r="236" spans="1:14" x14ac:dyDescent="0.15">
      <c r="A236" s="10" t="s">
        <v>17</v>
      </c>
      <c r="B236" s="11">
        <v>1.0256400000000001E-2</v>
      </c>
      <c r="C236" s="11">
        <v>5.7971000000000003E-3</v>
      </c>
      <c r="D236" s="11">
        <v>3.8271600000000003E-2</v>
      </c>
      <c r="E236" s="11">
        <v>3.1746000000000001E-3</v>
      </c>
      <c r="F236" s="11">
        <f t="shared" si="14"/>
        <v>1.4374925E-2</v>
      </c>
      <c r="G236" s="11" t="s">
        <v>277</v>
      </c>
      <c r="H236" s="11">
        <v>0</v>
      </c>
      <c r="I236" s="11">
        <v>0</v>
      </c>
      <c r="J236" s="11">
        <v>0</v>
      </c>
      <c r="K236" s="11">
        <f t="shared" si="16"/>
        <v>0</v>
      </c>
      <c r="L236" s="11" t="s">
        <v>277</v>
      </c>
      <c r="M236" s="11" t="s">
        <v>516</v>
      </c>
      <c r="N236" s="11" t="s">
        <v>516</v>
      </c>
    </row>
    <row r="237" spans="1:14" x14ac:dyDescent="0.15">
      <c r="A237" s="10" t="s">
        <v>9</v>
      </c>
      <c r="B237" s="11">
        <v>1.02881E-3</v>
      </c>
      <c r="C237" s="11">
        <v>8.7489100000000004E-4</v>
      </c>
      <c r="D237" s="11">
        <v>5.29957E-2</v>
      </c>
      <c r="E237" s="11">
        <v>3.003E-3</v>
      </c>
      <c r="F237" s="11">
        <f t="shared" si="14"/>
        <v>1.447560025E-2</v>
      </c>
      <c r="G237" s="11" t="s">
        <v>471</v>
      </c>
      <c r="H237" s="11">
        <v>2.5803E-2</v>
      </c>
      <c r="I237" s="11">
        <v>1.96653E-2</v>
      </c>
      <c r="J237" s="11">
        <v>0</v>
      </c>
      <c r="K237" s="11">
        <f t="shared" si="16"/>
        <v>1.51561E-2</v>
      </c>
      <c r="L237" s="11" t="s">
        <v>471</v>
      </c>
      <c r="M237" s="11" t="s">
        <v>479</v>
      </c>
      <c r="N237" s="11" t="s">
        <v>479</v>
      </c>
    </row>
    <row r="238" spans="1:14" x14ac:dyDescent="0.15">
      <c r="A238" s="10" t="s">
        <v>318</v>
      </c>
      <c r="B238" s="11">
        <v>0</v>
      </c>
      <c r="C238" s="11">
        <v>0</v>
      </c>
      <c r="D238" s="11">
        <v>5.4490299999999998E-2</v>
      </c>
      <c r="E238" s="11">
        <v>3.6231900000000001E-3</v>
      </c>
      <c r="F238" s="11">
        <f t="shared" si="14"/>
        <v>1.4528372499999999E-2</v>
      </c>
      <c r="G238" s="11" t="s">
        <v>277</v>
      </c>
      <c r="H238" s="11">
        <v>4.62963E-3</v>
      </c>
      <c r="I238" s="11">
        <v>0</v>
      </c>
      <c r="J238" s="11">
        <v>0</v>
      </c>
      <c r="K238" s="11">
        <f t="shared" si="16"/>
        <v>1.5432099999999999E-3</v>
      </c>
      <c r="L238" s="11" t="s">
        <v>277</v>
      </c>
      <c r="M238" s="11" t="s">
        <v>516</v>
      </c>
      <c r="N238" s="11" t="s">
        <v>516</v>
      </c>
    </row>
    <row r="239" spans="1:14" x14ac:dyDescent="0.15">
      <c r="A239" s="10" t="s">
        <v>301</v>
      </c>
      <c r="B239" s="11">
        <v>0</v>
      </c>
      <c r="C239" s="11">
        <v>8.6137799999999997E-3</v>
      </c>
      <c r="D239" s="11">
        <v>5.0193399999999999E-2</v>
      </c>
      <c r="E239" s="11">
        <v>0</v>
      </c>
      <c r="F239" s="11">
        <f t="shared" si="14"/>
        <v>1.4701795E-2</v>
      </c>
      <c r="G239" s="11" t="s">
        <v>458</v>
      </c>
      <c r="H239" s="11">
        <v>0</v>
      </c>
      <c r="I239" s="11">
        <v>0</v>
      </c>
      <c r="J239" s="11">
        <v>1.0416699999999999E-2</v>
      </c>
      <c r="K239" s="11">
        <f t="shared" si="16"/>
        <v>3.4722333333333331E-3</v>
      </c>
      <c r="L239" s="11" t="s">
        <v>277</v>
      </c>
      <c r="M239" s="11" t="s">
        <v>516</v>
      </c>
      <c r="N239" s="11" t="s">
        <v>516</v>
      </c>
    </row>
    <row r="240" spans="1:14" x14ac:dyDescent="0.15">
      <c r="A240" s="10" t="s">
        <v>82</v>
      </c>
      <c r="B240" s="11">
        <v>0</v>
      </c>
      <c r="C240" s="11">
        <v>0</v>
      </c>
      <c r="D240" s="11">
        <v>5.4449499999999998E-2</v>
      </c>
      <c r="E240" s="11">
        <v>4.3859600000000004E-3</v>
      </c>
      <c r="F240" s="11">
        <f t="shared" si="14"/>
        <v>1.4708865E-2</v>
      </c>
      <c r="G240" s="11" t="s">
        <v>277</v>
      </c>
      <c r="H240" s="11">
        <v>0</v>
      </c>
      <c r="I240" s="11">
        <v>0</v>
      </c>
      <c r="J240" s="11">
        <v>4.8076899999999999E-3</v>
      </c>
      <c r="K240" s="11">
        <f t="shared" si="16"/>
        <v>1.6025633333333334E-3</v>
      </c>
      <c r="L240" s="11" t="s">
        <v>277</v>
      </c>
      <c r="M240" s="11" t="s">
        <v>516</v>
      </c>
      <c r="N240" s="11" t="s">
        <v>516</v>
      </c>
    </row>
    <row r="241" spans="1:14" x14ac:dyDescent="0.15">
      <c r="A241" s="10" t="s">
        <v>102</v>
      </c>
      <c r="B241" s="11">
        <v>0</v>
      </c>
      <c r="C241" s="11">
        <v>0</v>
      </c>
      <c r="D241" s="11">
        <v>4.7532100000000001E-2</v>
      </c>
      <c r="E241" s="11">
        <v>1.2153499999999999E-2</v>
      </c>
      <c r="F241" s="11">
        <f t="shared" si="14"/>
        <v>1.49214E-2</v>
      </c>
      <c r="G241" s="11" t="s">
        <v>277</v>
      </c>
      <c r="H241" s="11">
        <v>0.17433299999999999</v>
      </c>
      <c r="I241" s="11">
        <v>0.46201900000000001</v>
      </c>
      <c r="J241" s="11">
        <v>4.7318600000000001E-3</v>
      </c>
      <c r="K241" s="11">
        <f t="shared" si="16"/>
        <v>0.21369462000000003</v>
      </c>
      <c r="L241" s="11" t="s">
        <v>277</v>
      </c>
      <c r="M241" s="11" t="s">
        <v>516</v>
      </c>
      <c r="N241" s="11" t="s">
        <v>516</v>
      </c>
    </row>
    <row r="242" spans="1:14" x14ac:dyDescent="0.15">
      <c r="A242" s="10" t="s">
        <v>231</v>
      </c>
      <c r="B242" s="11">
        <v>5.93007E-4</v>
      </c>
      <c r="C242" s="11">
        <v>6.21472E-3</v>
      </c>
      <c r="D242" s="11">
        <v>4.8701800000000003E-2</v>
      </c>
      <c r="E242" s="11">
        <v>5.21428E-3</v>
      </c>
      <c r="F242" s="11">
        <f t="shared" si="14"/>
        <v>1.5180951750000001E-2</v>
      </c>
      <c r="G242" s="11" t="s">
        <v>277</v>
      </c>
      <c r="H242" s="11">
        <v>4.34783E-4</v>
      </c>
      <c r="I242" s="11">
        <v>0</v>
      </c>
      <c r="J242" s="11">
        <v>2.2624400000000001E-4</v>
      </c>
      <c r="K242" s="11">
        <f t="shared" si="16"/>
        <v>2.2034233333333335E-4</v>
      </c>
      <c r="L242" s="11" t="s">
        <v>277</v>
      </c>
      <c r="M242" s="11" t="s">
        <v>516</v>
      </c>
      <c r="N242" s="11" t="s">
        <v>516</v>
      </c>
    </row>
    <row r="243" spans="1:14" x14ac:dyDescent="0.15">
      <c r="A243" s="10" t="s">
        <v>161</v>
      </c>
      <c r="B243" s="11">
        <v>2.26757E-3</v>
      </c>
      <c r="C243" s="11">
        <v>1.6869800000000001E-2</v>
      </c>
      <c r="D243" s="11">
        <v>3.5656199999999999E-2</v>
      </c>
      <c r="E243" s="11">
        <v>6.1824699999999998E-3</v>
      </c>
      <c r="F243" s="11">
        <f t="shared" si="14"/>
        <v>1.5244010000000001E-2</v>
      </c>
      <c r="G243" s="11" t="s">
        <v>471</v>
      </c>
      <c r="H243" s="11">
        <v>2.3005000000000001E-2</v>
      </c>
      <c r="I243" s="11">
        <v>1.0119E-2</v>
      </c>
      <c r="J243" s="11">
        <v>2.84674E-2</v>
      </c>
      <c r="K243" s="11">
        <f t="shared" si="16"/>
        <v>2.0530466666666667E-2</v>
      </c>
      <c r="L243" s="11" t="s">
        <v>183</v>
      </c>
      <c r="M243" s="11" t="s">
        <v>184</v>
      </c>
      <c r="N243" s="11" t="s">
        <v>184</v>
      </c>
    </row>
    <row r="244" spans="1:14" x14ac:dyDescent="0.15">
      <c r="A244" s="10" t="s">
        <v>299</v>
      </c>
      <c r="B244" s="11">
        <v>0</v>
      </c>
      <c r="C244" s="11">
        <v>0</v>
      </c>
      <c r="D244" s="11">
        <v>6.1087299999999997E-2</v>
      </c>
      <c r="E244" s="11">
        <v>0</v>
      </c>
      <c r="F244" s="11">
        <f t="shared" si="14"/>
        <v>1.5271824999999999E-2</v>
      </c>
      <c r="G244" s="11" t="s">
        <v>460</v>
      </c>
      <c r="H244" s="11">
        <v>0</v>
      </c>
      <c r="I244" s="11">
        <v>0</v>
      </c>
      <c r="J244" s="11">
        <v>0</v>
      </c>
      <c r="K244" s="11">
        <f t="shared" si="16"/>
        <v>0</v>
      </c>
      <c r="L244" s="11" t="s">
        <v>460</v>
      </c>
      <c r="M244" s="11" t="s">
        <v>461</v>
      </c>
      <c r="N244" s="11" t="s">
        <v>461</v>
      </c>
    </row>
    <row r="245" spans="1:14" x14ac:dyDescent="0.15">
      <c r="A245" s="10" t="s">
        <v>63</v>
      </c>
      <c r="B245" s="11">
        <v>0</v>
      </c>
      <c r="C245" s="11">
        <v>0</v>
      </c>
      <c r="D245" s="11">
        <v>6.1538500000000003E-2</v>
      </c>
      <c r="E245" s="11">
        <v>0</v>
      </c>
      <c r="F245" s="11">
        <f t="shared" si="14"/>
        <v>1.5384625000000001E-2</v>
      </c>
      <c r="G245" s="11" t="s">
        <v>471</v>
      </c>
      <c r="H245" s="11">
        <v>1.4705899999999999E-2</v>
      </c>
      <c r="I245" s="11">
        <v>0</v>
      </c>
      <c r="J245" s="11">
        <v>0.46218500000000001</v>
      </c>
      <c r="K245" s="11">
        <f t="shared" si="16"/>
        <v>0.15896363333333333</v>
      </c>
      <c r="L245" s="11" t="s">
        <v>471</v>
      </c>
      <c r="M245" s="11" t="s">
        <v>479</v>
      </c>
      <c r="N245" s="11" t="s">
        <v>479</v>
      </c>
    </row>
    <row r="246" spans="1:14" x14ac:dyDescent="0.15">
      <c r="A246" s="10" t="s">
        <v>89</v>
      </c>
      <c r="B246" s="11">
        <v>0</v>
      </c>
      <c r="C246" s="11">
        <v>0</v>
      </c>
      <c r="D246" s="11">
        <v>4.7191700000000003E-2</v>
      </c>
      <c r="E246" s="11">
        <v>1.44841E-2</v>
      </c>
      <c r="F246" s="11">
        <f t="shared" si="14"/>
        <v>1.5418950000000001E-2</v>
      </c>
      <c r="G246" s="11" t="s">
        <v>277</v>
      </c>
      <c r="H246" s="11">
        <v>0</v>
      </c>
      <c r="I246" s="11">
        <v>0</v>
      </c>
      <c r="J246" s="11">
        <v>0</v>
      </c>
      <c r="K246" s="11">
        <f t="shared" si="16"/>
        <v>0</v>
      </c>
      <c r="L246" s="11" t="s">
        <v>277</v>
      </c>
      <c r="M246" s="11" t="s">
        <v>516</v>
      </c>
      <c r="N246" s="11" t="s">
        <v>516</v>
      </c>
    </row>
    <row r="247" spans="1:14" x14ac:dyDescent="0.15">
      <c r="A247" s="10" t="s">
        <v>56</v>
      </c>
      <c r="B247" s="11">
        <v>0</v>
      </c>
      <c r="C247" s="11">
        <v>0</v>
      </c>
      <c r="D247" s="11">
        <v>6.0955299999999997E-2</v>
      </c>
      <c r="E247" s="11">
        <v>1.4367799999999999E-3</v>
      </c>
      <c r="F247" s="11">
        <f t="shared" si="14"/>
        <v>1.5598019999999999E-2</v>
      </c>
      <c r="G247" s="11" t="s">
        <v>277</v>
      </c>
      <c r="H247" s="11">
        <v>0</v>
      </c>
      <c r="I247" s="11">
        <v>3.56125E-4</v>
      </c>
      <c r="J247" s="11">
        <v>0</v>
      </c>
      <c r="K247" s="11">
        <f t="shared" si="16"/>
        <v>1.1870833333333334E-4</v>
      </c>
      <c r="L247" s="11" t="s">
        <v>277</v>
      </c>
      <c r="M247" s="11" t="s">
        <v>516</v>
      </c>
      <c r="N247" s="11" t="s">
        <v>516</v>
      </c>
    </row>
    <row r="248" spans="1:14" x14ac:dyDescent="0.15">
      <c r="A248" s="10" t="s">
        <v>62</v>
      </c>
      <c r="B248" s="11">
        <v>0</v>
      </c>
      <c r="C248" s="11">
        <v>3.8330199999999999E-3</v>
      </c>
      <c r="D248" s="11">
        <v>5.7758299999999999E-2</v>
      </c>
      <c r="E248" s="11">
        <v>1.0840100000000001E-3</v>
      </c>
      <c r="F248" s="11">
        <f t="shared" si="14"/>
        <v>1.56688325E-2</v>
      </c>
      <c r="G248" s="11" t="s">
        <v>277</v>
      </c>
      <c r="H248" s="11">
        <v>8.4175099999999996E-4</v>
      </c>
      <c r="I248" s="11">
        <v>2.3578100000000001E-3</v>
      </c>
      <c r="J248" s="11">
        <v>9.3370699999999998E-4</v>
      </c>
      <c r="K248" s="11">
        <f t="shared" si="16"/>
        <v>1.3777559999999999E-3</v>
      </c>
      <c r="L248" s="11" t="s">
        <v>277</v>
      </c>
      <c r="M248" s="11" t="s">
        <v>516</v>
      </c>
      <c r="N248" s="11" t="s">
        <v>516</v>
      </c>
    </row>
    <row r="249" spans="1:14" x14ac:dyDescent="0.15">
      <c r="A249" s="10" t="s">
        <v>379</v>
      </c>
      <c r="B249" s="11">
        <v>2.5280300000000001E-3</v>
      </c>
      <c r="C249" s="11">
        <v>2.5329200000000001E-3</v>
      </c>
      <c r="D249" s="11">
        <v>5.11847E-2</v>
      </c>
      <c r="E249" s="11">
        <v>6.7183199999999998E-3</v>
      </c>
      <c r="F249" s="11">
        <f t="shared" si="14"/>
        <v>1.5740992500000002E-2</v>
      </c>
      <c r="G249" s="11" t="s">
        <v>277</v>
      </c>
      <c r="H249" s="11">
        <v>4.58994E-2</v>
      </c>
      <c r="I249" s="11">
        <v>3.1768499999999998E-2</v>
      </c>
      <c r="J249" s="11">
        <v>2.7975799999999999E-2</v>
      </c>
      <c r="K249" s="11">
        <f t="shared" si="16"/>
        <v>3.5214566666666662E-2</v>
      </c>
      <c r="L249" s="11" t="s">
        <v>277</v>
      </c>
      <c r="M249" s="11" t="s">
        <v>516</v>
      </c>
      <c r="N249" s="11" t="s">
        <v>516</v>
      </c>
    </row>
    <row r="250" spans="1:14" x14ac:dyDescent="0.15">
      <c r="A250" s="10" t="s">
        <v>295</v>
      </c>
      <c r="B250" s="11">
        <v>5.5772600000000003E-4</v>
      </c>
      <c r="C250" s="11">
        <v>1.3198999999999999E-3</v>
      </c>
      <c r="D250" s="11">
        <v>5.5437500000000001E-2</v>
      </c>
      <c r="E250" s="11">
        <v>5.6923099999999999E-3</v>
      </c>
      <c r="F250" s="11">
        <f t="shared" si="14"/>
        <v>1.5751859E-2</v>
      </c>
      <c r="G250" s="11" t="s">
        <v>277</v>
      </c>
      <c r="H250" s="11">
        <v>3.26392E-3</v>
      </c>
      <c r="I250" s="11">
        <v>6.0238000000000002E-3</v>
      </c>
      <c r="J250" s="11">
        <v>8.1152399999999999E-4</v>
      </c>
      <c r="K250" s="11">
        <f t="shared" si="16"/>
        <v>3.3664146666666662E-3</v>
      </c>
      <c r="L250" s="11" t="s">
        <v>277</v>
      </c>
      <c r="M250" s="11" t="s">
        <v>516</v>
      </c>
      <c r="N250" s="11" t="s">
        <v>516</v>
      </c>
    </row>
    <row r="251" spans="1:14" x14ac:dyDescent="0.15">
      <c r="A251" s="10" t="s">
        <v>46</v>
      </c>
      <c r="B251" s="11">
        <v>9.4501600000000002E-4</v>
      </c>
      <c r="C251" s="11">
        <v>4.0092399999999999E-4</v>
      </c>
      <c r="D251" s="11">
        <v>6.11984E-2</v>
      </c>
      <c r="E251" s="11">
        <v>5.4177100000000003E-4</v>
      </c>
      <c r="F251" s="11">
        <f t="shared" si="14"/>
        <v>1.577152775E-2</v>
      </c>
      <c r="G251" s="11" t="s">
        <v>277</v>
      </c>
      <c r="H251" s="11">
        <v>0</v>
      </c>
      <c r="I251" s="11">
        <v>5.62365E-4</v>
      </c>
      <c r="J251" s="11">
        <v>0</v>
      </c>
      <c r="K251" s="11">
        <f t="shared" si="16"/>
        <v>1.87455E-4</v>
      </c>
      <c r="L251" s="11" t="s">
        <v>277</v>
      </c>
      <c r="M251" s="11" t="s">
        <v>516</v>
      </c>
      <c r="N251" s="11" t="s">
        <v>516</v>
      </c>
    </row>
    <row r="252" spans="1:14" x14ac:dyDescent="0.15">
      <c r="A252" s="10" t="s">
        <v>167</v>
      </c>
      <c r="B252" s="11">
        <v>0</v>
      </c>
      <c r="C252" s="11">
        <v>0</v>
      </c>
      <c r="D252" s="11">
        <v>6.4311599999999997E-2</v>
      </c>
      <c r="E252" s="11">
        <v>0</v>
      </c>
      <c r="F252" s="11">
        <f t="shared" si="14"/>
        <v>1.6077899999999999E-2</v>
      </c>
      <c r="G252" s="11" t="s">
        <v>458</v>
      </c>
      <c r="H252" s="11">
        <v>4.0983599999999997E-3</v>
      </c>
      <c r="I252" s="11">
        <v>0</v>
      </c>
      <c r="J252" s="11">
        <v>0</v>
      </c>
      <c r="K252" s="11">
        <f t="shared" si="16"/>
        <v>1.36612E-3</v>
      </c>
      <c r="L252" s="11" t="s">
        <v>484</v>
      </c>
      <c r="M252" s="11" t="s">
        <v>485</v>
      </c>
      <c r="N252" s="11" t="s">
        <v>485</v>
      </c>
    </row>
    <row r="253" spans="1:14" x14ac:dyDescent="0.15">
      <c r="A253" s="10" t="s">
        <v>26</v>
      </c>
      <c r="B253" s="11">
        <v>6.45161E-3</v>
      </c>
      <c r="C253" s="11">
        <v>0</v>
      </c>
      <c r="D253" s="11">
        <v>5.8976800000000003E-2</v>
      </c>
      <c r="E253" s="11">
        <v>0</v>
      </c>
      <c r="F253" s="11">
        <f t="shared" si="14"/>
        <v>1.6357102500000002E-2</v>
      </c>
      <c r="G253" s="11" t="s">
        <v>458</v>
      </c>
      <c r="H253" s="11">
        <v>1.70068E-3</v>
      </c>
      <c r="I253" s="11">
        <v>8.3333299999999999E-3</v>
      </c>
      <c r="J253" s="11">
        <v>2.5510200000000002E-3</v>
      </c>
      <c r="K253" s="11">
        <f t="shared" si="16"/>
        <v>4.1950099999999999E-3</v>
      </c>
      <c r="L253" s="11" t="s">
        <v>471</v>
      </c>
      <c r="M253" s="11" t="s">
        <v>479</v>
      </c>
      <c r="N253" s="11" t="s">
        <v>479</v>
      </c>
    </row>
    <row r="254" spans="1:14" x14ac:dyDescent="0.15">
      <c r="A254" s="10" t="s">
        <v>203</v>
      </c>
      <c r="B254" s="11">
        <v>5.6689299999999995E-4</v>
      </c>
      <c r="C254" s="11">
        <v>4.3779700000000001E-3</v>
      </c>
      <c r="D254" s="11">
        <v>5.5583899999999999E-2</v>
      </c>
      <c r="E254" s="11">
        <v>5.1357E-3</v>
      </c>
      <c r="F254" s="11">
        <f t="shared" si="14"/>
        <v>1.6416115750000002E-2</v>
      </c>
      <c r="G254" s="11" t="s">
        <v>277</v>
      </c>
      <c r="H254" s="11">
        <v>2.2841799999999998E-3</v>
      </c>
      <c r="I254" s="11">
        <v>0</v>
      </c>
      <c r="J254" s="11">
        <v>9.3985E-4</v>
      </c>
      <c r="K254" s="11">
        <f t="shared" si="16"/>
        <v>1.0746766666666666E-3</v>
      </c>
      <c r="L254" s="11" t="s">
        <v>277</v>
      </c>
      <c r="M254" s="11" t="s">
        <v>516</v>
      </c>
      <c r="N254" s="11" t="s">
        <v>516</v>
      </c>
    </row>
    <row r="255" spans="1:14" x14ac:dyDescent="0.15">
      <c r="A255" s="10" t="s">
        <v>296</v>
      </c>
      <c r="B255" s="11">
        <v>1.95789E-2</v>
      </c>
      <c r="C255" s="11">
        <v>1.3947E-3</v>
      </c>
      <c r="D255" s="11">
        <v>4.0441199999999997E-2</v>
      </c>
      <c r="E255" s="11">
        <v>4.3290000000000004E-3</v>
      </c>
      <c r="F255" s="11">
        <f t="shared" si="14"/>
        <v>1.6435949999999998E-2</v>
      </c>
      <c r="G255" s="11" t="s">
        <v>277</v>
      </c>
      <c r="H255" s="11">
        <v>0</v>
      </c>
      <c r="I255" s="11">
        <v>0</v>
      </c>
      <c r="J255" s="11">
        <v>1.3280200000000001E-3</v>
      </c>
      <c r="K255" s="11">
        <f t="shared" si="16"/>
        <v>4.4267333333333336E-4</v>
      </c>
      <c r="L255" s="11" t="s">
        <v>277</v>
      </c>
      <c r="M255" s="11" t="s">
        <v>516</v>
      </c>
      <c r="N255" s="11" t="s">
        <v>516</v>
      </c>
    </row>
    <row r="256" spans="1:14" x14ac:dyDescent="0.15">
      <c r="A256" s="10" t="s">
        <v>316</v>
      </c>
      <c r="B256" s="11">
        <v>1.3920399999999999E-2</v>
      </c>
      <c r="C256" s="11">
        <v>3.78788E-3</v>
      </c>
      <c r="D256" s="11">
        <v>4.8041800000000003E-2</v>
      </c>
      <c r="E256" s="11">
        <v>0</v>
      </c>
      <c r="F256" s="11">
        <f t="shared" si="14"/>
        <v>1.6437520000000001E-2</v>
      </c>
      <c r="G256" s="11" t="s">
        <v>277</v>
      </c>
      <c r="H256" s="11">
        <v>1.32386E-2</v>
      </c>
      <c r="I256" s="11">
        <v>5.8802E-2</v>
      </c>
      <c r="J256" s="11">
        <v>5.7819700000000002E-2</v>
      </c>
      <c r="K256" s="11">
        <f t="shared" si="16"/>
        <v>4.3286766666666664E-2</v>
      </c>
      <c r="L256" s="11" t="s">
        <v>277</v>
      </c>
      <c r="M256" s="11" t="s">
        <v>516</v>
      </c>
      <c r="N256" s="11" t="s">
        <v>516</v>
      </c>
    </row>
    <row r="257" spans="1:14" x14ac:dyDescent="0.15">
      <c r="A257" s="10" t="s">
        <v>303</v>
      </c>
      <c r="B257" s="11">
        <v>0</v>
      </c>
      <c r="C257" s="11">
        <v>5.36193E-3</v>
      </c>
      <c r="D257" s="11">
        <v>6.18557E-2</v>
      </c>
      <c r="E257" s="11">
        <v>0</v>
      </c>
      <c r="F257" s="11">
        <f t="shared" si="14"/>
        <v>1.68044075E-2</v>
      </c>
      <c r="G257" s="11" t="s">
        <v>277</v>
      </c>
      <c r="H257" s="11">
        <v>0</v>
      </c>
      <c r="I257" s="11">
        <v>0</v>
      </c>
      <c r="J257" s="11">
        <v>0</v>
      </c>
      <c r="K257" s="11">
        <f t="shared" si="16"/>
        <v>0</v>
      </c>
      <c r="L257" s="11" t="s">
        <v>277</v>
      </c>
      <c r="M257" s="11" t="s">
        <v>516</v>
      </c>
      <c r="N257" s="11" t="s">
        <v>516</v>
      </c>
    </row>
    <row r="258" spans="1:14" x14ac:dyDescent="0.15">
      <c r="A258" s="10" t="s">
        <v>207</v>
      </c>
      <c r="B258" s="11">
        <v>0</v>
      </c>
      <c r="C258" s="11">
        <v>0</v>
      </c>
      <c r="D258" s="11">
        <v>4.2734000000000001E-2</v>
      </c>
      <c r="E258" s="11">
        <v>2.4503899999999999E-2</v>
      </c>
      <c r="F258" s="11">
        <f t="shared" si="14"/>
        <v>1.6809475000000001E-2</v>
      </c>
      <c r="G258" s="11" t="s">
        <v>277</v>
      </c>
      <c r="H258" s="11">
        <v>0</v>
      </c>
      <c r="I258" s="11">
        <v>0</v>
      </c>
      <c r="J258" s="11">
        <v>0</v>
      </c>
      <c r="K258" s="11">
        <f t="shared" si="16"/>
        <v>0</v>
      </c>
      <c r="L258" s="11" t="s">
        <v>277</v>
      </c>
      <c r="M258" s="11" t="s">
        <v>516</v>
      </c>
      <c r="N258" s="11" t="s">
        <v>516</v>
      </c>
    </row>
    <row r="259" spans="1:14" x14ac:dyDescent="0.15">
      <c r="A259" s="10" t="s">
        <v>394</v>
      </c>
      <c r="B259" s="11">
        <v>6.7567599999999997E-3</v>
      </c>
      <c r="C259" s="11">
        <v>3.2342700000000002E-2</v>
      </c>
      <c r="D259" s="11">
        <v>2.9220800000000002E-2</v>
      </c>
      <c r="E259" s="11">
        <v>0</v>
      </c>
      <c r="F259" s="11">
        <f t="shared" si="14"/>
        <v>1.7080065000000002E-2</v>
      </c>
      <c r="G259" s="11" t="s">
        <v>277</v>
      </c>
      <c r="H259" s="11">
        <v>0.439753</v>
      </c>
      <c r="I259" s="11">
        <v>0.43632100000000001</v>
      </c>
      <c r="J259" s="11">
        <v>2.7619000000000001E-2</v>
      </c>
      <c r="K259" s="11">
        <f t="shared" si="16"/>
        <v>0.30123099999999997</v>
      </c>
      <c r="L259" s="11" t="s">
        <v>277</v>
      </c>
      <c r="M259" s="11" t="s">
        <v>516</v>
      </c>
      <c r="N259" s="11" t="s">
        <v>516</v>
      </c>
    </row>
    <row r="260" spans="1:14" x14ac:dyDescent="0.15">
      <c r="A260" s="10" t="s">
        <v>0</v>
      </c>
      <c r="B260" s="11">
        <v>0</v>
      </c>
      <c r="C260" s="11">
        <v>0</v>
      </c>
      <c r="D260" s="11">
        <v>6.9376599999999997E-2</v>
      </c>
      <c r="E260" s="11">
        <v>0</v>
      </c>
      <c r="F260" s="11">
        <f t="shared" ref="F260:F323" si="17">AVERAGE(B260:E260)</f>
        <v>1.7344149999999999E-2</v>
      </c>
      <c r="G260" s="11" t="s">
        <v>460</v>
      </c>
      <c r="H260" s="11">
        <v>0</v>
      </c>
      <c r="I260" s="11">
        <v>0</v>
      </c>
      <c r="J260" s="11">
        <v>0</v>
      </c>
      <c r="K260" s="11">
        <f t="shared" si="16"/>
        <v>0</v>
      </c>
      <c r="L260" s="11" t="s">
        <v>460</v>
      </c>
      <c r="M260" s="11" t="s">
        <v>461</v>
      </c>
      <c r="N260" s="11" t="s">
        <v>461</v>
      </c>
    </row>
    <row r="261" spans="1:14" x14ac:dyDescent="0.15">
      <c r="A261" s="10" t="s">
        <v>255</v>
      </c>
      <c r="B261" s="11">
        <v>3.1382300000000002E-4</v>
      </c>
      <c r="C261" s="11">
        <v>1.47572E-4</v>
      </c>
      <c r="D261" s="11">
        <v>5.9933599999999997E-2</v>
      </c>
      <c r="E261" s="11">
        <v>1.0001299999999999E-2</v>
      </c>
      <c r="F261" s="11">
        <f t="shared" si="17"/>
        <v>1.7599073749999999E-2</v>
      </c>
      <c r="G261" s="11" t="s">
        <v>467</v>
      </c>
      <c r="H261" s="11">
        <v>1.9470700000000001E-2</v>
      </c>
      <c r="I261" s="11">
        <v>2.1991400000000001E-2</v>
      </c>
      <c r="J261" s="11">
        <v>0.39750400000000002</v>
      </c>
      <c r="K261" s="11">
        <f t="shared" si="16"/>
        <v>0.14632203333333335</v>
      </c>
      <c r="L261" s="11" t="s">
        <v>277</v>
      </c>
      <c r="M261" s="11" t="s">
        <v>516</v>
      </c>
      <c r="N261" s="11" t="s">
        <v>516</v>
      </c>
    </row>
    <row r="262" spans="1:14" x14ac:dyDescent="0.15">
      <c r="A262" s="10" t="s">
        <v>37</v>
      </c>
      <c r="B262" s="11">
        <v>0</v>
      </c>
      <c r="C262" s="11">
        <v>2.2648100000000001E-2</v>
      </c>
      <c r="D262" s="11">
        <v>1.0204100000000001E-2</v>
      </c>
      <c r="E262" s="11">
        <v>3.8888899999999997E-2</v>
      </c>
      <c r="F262" s="11">
        <f t="shared" si="17"/>
        <v>1.7935275000000001E-2</v>
      </c>
      <c r="G262" s="11" t="s">
        <v>277</v>
      </c>
      <c r="H262" s="11">
        <v>4.2857100000000002E-2</v>
      </c>
      <c r="I262" s="11">
        <v>5.5272799999999997E-2</v>
      </c>
      <c r="J262" s="11">
        <v>2.7777799999999998E-2</v>
      </c>
      <c r="K262" s="11">
        <f t="shared" si="16"/>
        <v>4.1969233333333328E-2</v>
      </c>
      <c r="L262" s="11" t="s">
        <v>277</v>
      </c>
      <c r="M262" s="11" t="s">
        <v>516</v>
      </c>
      <c r="N262" s="11" t="s">
        <v>516</v>
      </c>
    </row>
    <row r="263" spans="1:14" x14ac:dyDescent="0.15">
      <c r="A263" s="10" t="s">
        <v>68</v>
      </c>
      <c r="B263" s="11">
        <v>2.3116299999999998E-3</v>
      </c>
      <c r="C263" s="11">
        <v>4.0893199999999996E-3</v>
      </c>
      <c r="D263" s="11">
        <v>5.9249999999999997E-2</v>
      </c>
      <c r="E263" s="11">
        <v>6.8271800000000004E-3</v>
      </c>
      <c r="F263" s="11">
        <f t="shared" si="17"/>
        <v>1.81195325E-2</v>
      </c>
      <c r="G263" s="11" t="s">
        <v>466</v>
      </c>
      <c r="H263" s="11">
        <v>1.0193499999999999E-2</v>
      </c>
      <c r="I263" s="11">
        <v>1.0080600000000001E-3</v>
      </c>
      <c r="J263" s="11">
        <v>2.1739099999999998E-3</v>
      </c>
      <c r="K263" s="11">
        <f t="shared" si="16"/>
        <v>4.4584899999999998E-3</v>
      </c>
      <c r="L263" s="11" t="s">
        <v>467</v>
      </c>
      <c r="M263" s="11" t="s">
        <v>468</v>
      </c>
      <c r="N263" s="11" t="s">
        <v>468</v>
      </c>
    </row>
    <row r="264" spans="1:14" x14ac:dyDescent="0.15">
      <c r="A264" s="10" t="s">
        <v>109</v>
      </c>
      <c r="B264" s="11">
        <v>1.8315E-3</v>
      </c>
      <c r="C264" s="11">
        <v>0</v>
      </c>
      <c r="D264" s="11">
        <v>7.0738200000000001E-2</v>
      </c>
      <c r="E264" s="11">
        <v>0</v>
      </c>
      <c r="F264" s="11">
        <f t="shared" si="17"/>
        <v>1.8142425E-2</v>
      </c>
      <c r="G264" s="11" t="s">
        <v>277</v>
      </c>
      <c r="H264" s="11">
        <v>0</v>
      </c>
      <c r="I264" s="11">
        <v>1.5432099999999999E-3</v>
      </c>
      <c r="J264" s="11">
        <v>0</v>
      </c>
      <c r="K264" s="11">
        <f t="shared" si="16"/>
        <v>5.1440333333333335E-4</v>
      </c>
      <c r="L264" s="11" t="s">
        <v>277</v>
      </c>
      <c r="M264" s="11" t="s">
        <v>516</v>
      </c>
      <c r="N264" s="11" t="s">
        <v>516</v>
      </c>
    </row>
    <row r="265" spans="1:14" x14ac:dyDescent="0.15">
      <c r="A265" s="10" t="s">
        <v>135</v>
      </c>
      <c r="B265" s="11">
        <v>0</v>
      </c>
      <c r="C265" s="11">
        <v>0</v>
      </c>
      <c r="D265" s="11">
        <v>7.3065099999999994E-2</v>
      </c>
      <c r="E265" s="11">
        <v>0</v>
      </c>
      <c r="F265" s="11">
        <f t="shared" si="17"/>
        <v>1.8266274999999998E-2</v>
      </c>
      <c r="G265" s="11" t="s">
        <v>277</v>
      </c>
      <c r="H265" s="11">
        <v>0</v>
      </c>
      <c r="I265" s="11">
        <v>4.1666699999999999E-3</v>
      </c>
      <c r="J265" s="11">
        <v>0</v>
      </c>
      <c r="K265" s="11">
        <f t="shared" si="16"/>
        <v>1.38889E-3</v>
      </c>
      <c r="L265" s="11" t="s">
        <v>277</v>
      </c>
      <c r="M265" s="11" t="s">
        <v>516</v>
      </c>
      <c r="N265" s="11" t="s">
        <v>516</v>
      </c>
    </row>
    <row r="266" spans="1:14" x14ac:dyDescent="0.15">
      <c r="A266" s="10" t="s">
        <v>504</v>
      </c>
      <c r="B266" s="11">
        <v>4.1083099999999997E-2</v>
      </c>
      <c r="C266" s="11">
        <v>3.9682500000000004E-3</v>
      </c>
      <c r="D266" s="11">
        <v>2.8925599999999999E-2</v>
      </c>
      <c r="E266" s="11">
        <v>0</v>
      </c>
      <c r="F266" s="11">
        <f t="shared" si="17"/>
        <v>1.84942375E-2</v>
      </c>
      <c r="G266" s="11" t="s">
        <v>351</v>
      </c>
      <c r="H266" s="11" t="s">
        <v>352</v>
      </c>
      <c r="I266" s="11" t="s">
        <v>352</v>
      </c>
      <c r="J266" s="11" t="s">
        <v>352</v>
      </c>
      <c r="K266" s="11" t="s">
        <v>214</v>
      </c>
      <c r="L266" s="11" t="s">
        <v>214</v>
      </c>
      <c r="M266" s="11" t="s">
        <v>352</v>
      </c>
      <c r="N266" s="11" t="s">
        <v>352</v>
      </c>
    </row>
    <row r="267" spans="1:14" x14ac:dyDescent="0.15">
      <c r="A267" s="10" t="s">
        <v>501</v>
      </c>
      <c r="B267" s="11">
        <v>0</v>
      </c>
      <c r="C267" s="11">
        <v>0</v>
      </c>
      <c r="D267" s="11">
        <v>7.4074100000000004E-2</v>
      </c>
      <c r="E267" s="11">
        <v>0</v>
      </c>
      <c r="F267" s="11">
        <f t="shared" si="17"/>
        <v>1.8518525000000001E-2</v>
      </c>
      <c r="G267" s="11" t="s">
        <v>471</v>
      </c>
      <c r="H267" s="11">
        <v>3.4482800000000001E-2</v>
      </c>
      <c r="I267" s="11">
        <v>8.3333299999999999E-2</v>
      </c>
      <c r="J267" s="11">
        <v>0</v>
      </c>
      <c r="K267" s="11">
        <f t="shared" ref="K267:K298" si="18">AVERAGE(H267:J267)</f>
        <v>3.9272033333333338E-2</v>
      </c>
      <c r="L267" s="11" t="s">
        <v>471</v>
      </c>
      <c r="M267" s="11" t="s">
        <v>479</v>
      </c>
      <c r="N267" s="11" t="s">
        <v>479</v>
      </c>
    </row>
    <row r="268" spans="1:14" x14ac:dyDescent="0.15">
      <c r="A268" s="10" t="s">
        <v>475</v>
      </c>
      <c r="B268" s="11">
        <v>0</v>
      </c>
      <c r="C268" s="11">
        <v>0</v>
      </c>
      <c r="D268" s="11">
        <v>7.4437900000000001E-2</v>
      </c>
      <c r="E268" s="11">
        <v>0</v>
      </c>
      <c r="F268" s="11">
        <f t="shared" si="17"/>
        <v>1.8609475E-2</v>
      </c>
      <c r="G268" s="11" t="s">
        <v>277</v>
      </c>
      <c r="H268" s="11">
        <v>0</v>
      </c>
      <c r="I268" s="11">
        <v>0</v>
      </c>
      <c r="J268" s="11">
        <v>3.0444600000000001E-3</v>
      </c>
      <c r="K268" s="11">
        <f t="shared" si="18"/>
        <v>1.01482E-3</v>
      </c>
      <c r="L268" s="11" t="s">
        <v>277</v>
      </c>
      <c r="M268" s="11" t="s">
        <v>516</v>
      </c>
      <c r="N268" s="11" t="s">
        <v>516</v>
      </c>
    </row>
    <row r="269" spans="1:14" x14ac:dyDescent="0.15">
      <c r="A269" s="10" t="s">
        <v>88</v>
      </c>
      <c r="B269" s="11">
        <v>0</v>
      </c>
      <c r="C269" s="11">
        <v>0</v>
      </c>
      <c r="D269" s="11">
        <v>7.0666099999999996E-2</v>
      </c>
      <c r="E269" s="11">
        <v>4.2105299999999997E-3</v>
      </c>
      <c r="F269" s="11">
        <f t="shared" si="17"/>
        <v>1.87191575E-2</v>
      </c>
      <c r="G269" s="11" t="s">
        <v>471</v>
      </c>
      <c r="H269" s="11">
        <v>3.1551900000000001E-2</v>
      </c>
      <c r="I269" s="11">
        <v>3.45211E-3</v>
      </c>
      <c r="J269" s="11">
        <v>0</v>
      </c>
      <c r="K269" s="11">
        <f t="shared" si="18"/>
        <v>1.1668003333333335E-2</v>
      </c>
      <c r="L269" s="11" t="s">
        <v>496</v>
      </c>
      <c r="M269" s="11" t="s">
        <v>181</v>
      </c>
      <c r="N269" s="11" t="s">
        <v>181</v>
      </c>
    </row>
    <row r="270" spans="1:14" x14ac:dyDescent="0.15">
      <c r="A270" s="10" t="s">
        <v>80</v>
      </c>
      <c r="B270" s="11">
        <v>2.4286899999999998E-3</v>
      </c>
      <c r="C270" s="11">
        <v>2.0577499999999999E-2</v>
      </c>
      <c r="D270" s="11">
        <v>2.6507900000000001E-2</v>
      </c>
      <c r="E270" s="11">
        <v>2.5707899999999999E-2</v>
      </c>
      <c r="F270" s="11">
        <f t="shared" si="17"/>
        <v>1.8805497499999997E-2</v>
      </c>
      <c r="G270" s="11" t="s">
        <v>277</v>
      </c>
      <c r="H270" s="11">
        <v>1.7659399999999999E-2</v>
      </c>
      <c r="I270" s="11">
        <v>3.1262699999999997E-2</v>
      </c>
      <c r="J270" s="11">
        <v>1.37722E-2</v>
      </c>
      <c r="K270" s="11">
        <f t="shared" si="18"/>
        <v>2.0898099999999999E-2</v>
      </c>
      <c r="L270" s="11" t="s">
        <v>277</v>
      </c>
      <c r="M270" s="11" t="s">
        <v>516</v>
      </c>
      <c r="N270" s="11" t="s">
        <v>516</v>
      </c>
    </row>
    <row r="271" spans="1:14" x14ac:dyDescent="0.15">
      <c r="A271" s="10" t="s">
        <v>293</v>
      </c>
      <c r="B271" s="11">
        <v>1.1614399999999999E-3</v>
      </c>
      <c r="C271" s="11">
        <v>0</v>
      </c>
      <c r="D271" s="11">
        <v>7.4076100000000006E-2</v>
      </c>
      <c r="E271" s="11">
        <v>0</v>
      </c>
      <c r="F271" s="11">
        <f t="shared" si="17"/>
        <v>1.8809385000000001E-2</v>
      </c>
      <c r="G271" s="11" t="s">
        <v>486</v>
      </c>
      <c r="H271" s="11">
        <v>9.9862300000000005E-3</v>
      </c>
      <c r="I271" s="11">
        <v>2.6515200000000001E-3</v>
      </c>
      <c r="J271" s="11">
        <v>0</v>
      </c>
      <c r="K271" s="11">
        <f t="shared" si="18"/>
        <v>4.2125833333333329E-3</v>
      </c>
      <c r="L271" s="11" t="s">
        <v>458</v>
      </c>
      <c r="M271" s="11" t="s">
        <v>487</v>
      </c>
      <c r="N271" s="11" t="s">
        <v>487</v>
      </c>
    </row>
    <row r="272" spans="1:14" x14ac:dyDescent="0.15">
      <c r="A272" s="10" t="s">
        <v>238</v>
      </c>
      <c r="B272" s="11">
        <v>5.6980099999999999E-4</v>
      </c>
      <c r="C272" s="11">
        <v>2.4549900000000002E-3</v>
      </c>
      <c r="D272" s="11">
        <v>6.7662100000000003E-2</v>
      </c>
      <c r="E272" s="11">
        <v>5.7696600000000002E-3</v>
      </c>
      <c r="F272" s="11">
        <f t="shared" si="17"/>
        <v>1.9114137749999999E-2</v>
      </c>
      <c r="G272" s="11" t="s">
        <v>471</v>
      </c>
      <c r="H272" s="11">
        <v>4.5209600000000001E-3</v>
      </c>
      <c r="I272" s="11">
        <v>9.8619300000000001E-4</v>
      </c>
      <c r="J272" s="11">
        <v>0.44107099999999999</v>
      </c>
      <c r="K272" s="11">
        <f t="shared" si="18"/>
        <v>0.14885938433333332</v>
      </c>
      <c r="L272" s="11" t="s">
        <v>471</v>
      </c>
      <c r="M272" s="11" t="s">
        <v>479</v>
      </c>
      <c r="N272" s="11" t="s">
        <v>479</v>
      </c>
    </row>
    <row r="273" spans="1:14" x14ac:dyDescent="0.15">
      <c r="A273" s="10" t="s">
        <v>329</v>
      </c>
      <c r="B273" s="11">
        <v>1.13151E-2</v>
      </c>
      <c r="C273" s="11">
        <v>3.8070000000000001E-3</v>
      </c>
      <c r="D273" s="11">
        <v>5.7460900000000002E-2</v>
      </c>
      <c r="E273" s="11">
        <v>4.37434E-3</v>
      </c>
      <c r="F273" s="11">
        <f t="shared" si="17"/>
        <v>1.9239335000000003E-2</v>
      </c>
      <c r="G273" s="11" t="s">
        <v>277</v>
      </c>
      <c r="H273" s="11">
        <v>3.9682500000000004E-3</v>
      </c>
      <c r="I273" s="11">
        <v>4.8168600000000001E-3</v>
      </c>
      <c r="J273" s="11">
        <v>7.3896700000000001E-3</v>
      </c>
      <c r="K273" s="11">
        <f t="shared" si="18"/>
        <v>5.3915933333333332E-3</v>
      </c>
      <c r="L273" s="11" t="s">
        <v>277</v>
      </c>
      <c r="M273" s="11" t="s">
        <v>516</v>
      </c>
      <c r="N273" s="11" t="s">
        <v>516</v>
      </c>
    </row>
    <row r="274" spans="1:14" x14ac:dyDescent="0.15">
      <c r="A274" s="10" t="s">
        <v>180</v>
      </c>
      <c r="B274" s="11">
        <v>6.6198500000000003E-4</v>
      </c>
      <c r="C274" s="11">
        <v>3.0944200000000001E-3</v>
      </c>
      <c r="D274" s="11">
        <v>6.5401500000000001E-2</v>
      </c>
      <c r="E274" s="11">
        <v>8.8588299999999998E-3</v>
      </c>
      <c r="F274" s="11">
        <f t="shared" si="17"/>
        <v>1.9504183750000001E-2</v>
      </c>
      <c r="G274" s="11" t="s">
        <v>277</v>
      </c>
      <c r="H274" s="11">
        <v>8.3963099999999997E-4</v>
      </c>
      <c r="I274" s="11">
        <v>2.13129E-4</v>
      </c>
      <c r="J274" s="11">
        <v>8.9224499999999995E-4</v>
      </c>
      <c r="K274" s="11">
        <f t="shared" si="18"/>
        <v>6.4833499999999999E-4</v>
      </c>
      <c r="L274" s="11" t="s">
        <v>277</v>
      </c>
      <c r="M274" s="11" t="s">
        <v>516</v>
      </c>
      <c r="N274" s="11" t="s">
        <v>516</v>
      </c>
    </row>
    <row r="275" spans="1:14" x14ac:dyDescent="0.15">
      <c r="A275" s="10" t="s">
        <v>51</v>
      </c>
      <c r="B275" s="11">
        <v>3.5063100000000001E-4</v>
      </c>
      <c r="C275" s="11">
        <v>0</v>
      </c>
      <c r="D275" s="11">
        <v>7.7355999999999994E-2</v>
      </c>
      <c r="E275" s="11">
        <v>1.4064699999999999E-3</v>
      </c>
      <c r="F275" s="11">
        <f t="shared" si="17"/>
        <v>1.9778275249999998E-2</v>
      </c>
      <c r="G275" s="11" t="s">
        <v>471</v>
      </c>
      <c r="H275" s="11">
        <v>0</v>
      </c>
      <c r="I275" s="11">
        <v>1.8280600000000001E-2</v>
      </c>
      <c r="J275" s="11">
        <v>0</v>
      </c>
      <c r="K275" s="11">
        <f t="shared" si="18"/>
        <v>6.093533333333334E-3</v>
      </c>
      <c r="L275" s="11" t="s">
        <v>471</v>
      </c>
      <c r="M275" s="11" t="s">
        <v>479</v>
      </c>
      <c r="N275" s="11" t="s">
        <v>479</v>
      </c>
    </row>
    <row r="276" spans="1:14" x14ac:dyDescent="0.15">
      <c r="A276" s="10" t="s">
        <v>163</v>
      </c>
      <c r="B276" s="11">
        <v>1.93436E-3</v>
      </c>
      <c r="C276" s="11">
        <v>3.46393E-3</v>
      </c>
      <c r="D276" s="11">
        <v>6.21091E-2</v>
      </c>
      <c r="E276" s="11">
        <v>1.16825E-2</v>
      </c>
      <c r="F276" s="11">
        <f t="shared" si="17"/>
        <v>1.97974725E-2</v>
      </c>
      <c r="G276" s="11" t="s">
        <v>488</v>
      </c>
      <c r="H276" s="11">
        <v>3.0474999999999999E-2</v>
      </c>
      <c r="I276" s="11">
        <v>1.4580999999999999E-3</v>
      </c>
      <c r="J276" s="11">
        <v>0.44690400000000002</v>
      </c>
      <c r="K276" s="11">
        <f t="shared" si="18"/>
        <v>0.15961236666666667</v>
      </c>
      <c r="L276" s="11" t="s">
        <v>486</v>
      </c>
      <c r="M276" s="11" t="s">
        <v>487</v>
      </c>
      <c r="N276" s="11" t="s">
        <v>487</v>
      </c>
    </row>
    <row r="277" spans="1:14" x14ac:dyDescent="0.15">
      <c r="A277" s="10" t="s">
        <v>10</v>
      </c>
      <c r="B277" s="11">
        <v>0</v>
      </c>
      <c r="C277" s="11">
        <v>0</v>
      </c>
      <c r="D277" s="11">
        <v>4.8088899999999997E-2</v>
      </c>
      <c r="E277" s="11">
        <v>3.2564599999999999E-2</v>
      </c>
      <c r="F277" s="11">
        <f t="shared" si="17"/>
        <v>2.0163374999999997E-2</v>
      </c>
      <c r="G277" s="11" t="s">
        <v>277</v>
      </c>
      <c r="H277" s="11">
        <v>2.4154599999999998E-2</v>
      </c>
      <c r="I277" s="11">
        <v>0.221938</v>
      </c>
      <c r="J277" s="11">
        <v>4.3496300000000002E-2</v>
      </c>
      <c r="K277" s="11">
        <f t="shared" si="18"/>
        <v>9.6529633333333323E-2</v>
      </c>
      <c r="L277" s="11" t="s">
        <v>277</v>
      </c>
      <c r="M277" s="11" t="s">
        <v>516</v>
      </c>
      <c r="N277" s="11" t="s">
        <v>516</v>
      </c>
    </row>
    <row r="278" spans="1:14" x14ac:dyDescent="0.15">
      <c r="A278" s="10" t="s">
        <v>387</v>
      </c>
      <c r="B278" s="11">
        <v>4.8780500000000001E-3</v>
      </c>
      <c r="C278" s="11">
        <v>0</v>
      </c>
      <c r="D278" s="11">
        <v>6.6013100000000005E-2</v>
      </c>
      <c r="E278" s="11">
        <v>9.9502500000000008E-3</v>
      </c>
      <c r="F278" s="11">
        <f t="shared" si="17"/>
        <v>2.0210350000000002E-2</v>
      </c>
      <c r="G278" s="11" t="s">
        <v>277</v>
      </c>
      <c r="H278" s="11">
        <v>0</v>
      </c>
      <c r="I278" s="11">
        <v>0</v>
      </c>
      <c r="J278" s="11">
        <v>5.3475900000000002E-3</v>
      </c>
      <c r="K278" s="11">
        <f t="shared" si="18"/>
        <v>1.7825300000000001E-3</v>
      </c>
      <c r="L278" s="11" t="s">
        <v>277</v>
      </c>
      <c r="M278" s="11" t="s">
        <v>516</v>
      </c>
      <c r="N278" s="11" t="s">
        <v>516</v>
      </c>
    </row>
    <row r="279" spans="1:14" x14ac:dyDescent="0.15">
      <c r="A279" s="10" t="s">
        <v>110</v>
      </c>
      <c r="B279" s="11">
        <v>0</v>
      </c>
      <c r="C279" s="11">
        <v>0</v>
      </c>
      <c r="D279" s="11">
        <v>8.1317899999999999E-2</v>
      </c>
      <c r="E279" s="11">
        <v>0</v>
      </c>
      <c r="F279" s="11">
        <f t="shared" si="17"/>
        <v>2.0329475E-2</v>
      </c>
      <c r="G279" s="11" t="s">
        <v>471</v>
      </c>
      <c r="H279" s="11">
        <v>0</v>
      </c>
      <c r="I279" s="11">
        <v>0</v>
      </c>
      <c r="J279" s="11">
        <v>2.2321400000000001E-3</v>
      </c>
      <c r="K279" s="11">
        <f t="shared" si="18"/>
        <v>7.4404666666666669E-4</v>
      </c>
      <c r="L279" s="11" t="s">
        <v>472</v>
      </c>
      <c r="M279" s="11" t="s">
        <v>473</v>
      </c>
      <c r="N279" s="11" t="s">
        <v>473</v>
      </c>
    </row>
    <row r="280" spans="1:14" x14ac:dyDescent="0.15">
      <c r="A280" s="10" t="s">
        <v>230</v>
      </c>
      <c r="B280" s="11">
        <v>1.3209999999999999E-3</v>
      </c>
      <c r="C280" s="11">
        <v>9.7751700000000001E-4</v>
      </c>
      <c r="D280" s="11">
        <v>5.3403100000000002E-2</v>
      </c>
      <c r="E280" s="11">
        <v>2.57649E-2</v>
      </c>
      <c r="F280" s="11">
        <f t="shared" si="17"/>
        <v>2.0366629250000001E-2</v>
      </c>
      <c r="G280" s="11" t="s">
        <v>277</v>
      </c>
      <c r="H280" s="11">
        <v>1.8726599999999999E-3</v>
      </c>
      <c r="I280" s="11">
        <v>1.51286E-3</v>
      </c>
      <c r="J280" s="11">
        <v>0</v>
      </c>
      <c r="K280" s="11">
        <f t="shared" si="18"/>
        <v>1.1285066666666666E-3</v>
      </c>
      <c r="L280" s="11" t="s">
        <v>277</v>
      </c>
      <c r="M280" s="11" t="s">
        <v>516</v>
      </c>
      <c r="N280" s="11" t="s">
        <v>516</v>
      </c>
    </row>
    <row r="281" spans="1:14" x14ac:dyDescent="0.15">
      <c r="A281" s="10" t="s">
        <v>210</v>
      </c>
      <c r="B281" s="11">
        <v>1.05927E-3</v>
      </c>
      <c r="C281" s="11">
        <v>0</v>
      </c>
      <c r="D281" s="11">
        <v>8.2858399999999999E-2</v>
      </c>
      <c r="E281" s="11">
        <v>0</v>
      </c>
      <c r="F281" s="11">
        <f t="shared" si="17"/>
        <v>2.09794175E-2</v>
      </c>
      <c r="G281" s="11" t="s">
        <v>277</v>
      </c>
      <c r="H281" s="11">
        <v>5.3692799999999999E-2</v>
      </c>
      <c r="I281" s="11">
        <v>7.1909000000000001E-2</v>
      </c>
      <c r="J281" s="11">
        <v>3.4791599999999999E-2</v>
      </c>
      <c r="K281" s="11">
        <f t="shared" si="18"/>
        <v>5.3464466666666662E-2</v>
      </c>
      <c r="L281" s="11" t="s">
        <v>277</v>
      </c>
      <c r="M281" s="11" t="s">
        <v>516</v>
      </c>
      <c r="N281" s="11" t="s">
        <v>516</v>
      </c>
    </row>
    <row r="282" spans="1:14" x14ac:dyDescent="0.15">
      <c r="A282" s="10" t="s">
        <v>117</v>
      </c>
      <c r="B282" s="11">
        <v>2.3183000000000001E-3</v>
      </c>
      <c r="C282" s="11">
        <v>2.9577E-4</v>
      </c>
      <c r="D282" s="11">
        <v>7.8507099999999996E-2</v>
      </c>
      <c r="E282" s="11">
        <v>2.9963500000000001E-3</v>
      </c>
      <c r="F282" s="11">
        <f t="shared" si="17"/>
        <v>2.1029379999999997E-2</v>
      </c>
      <c r="G282" s="11" t="s">
        <v>277</v>
      </c>
      <c r="H282" s="11">
        <v>0</v>
      </c>
      <c r="I282" s="11">
        <v>3.09215E-4</v>
      </c>
      <c r="J282" s="11">
        <v>0</v>
      </c>
      <c r="K282" s="11">
        <f t="shared" si="18"/>
        <v>1.0307166666666667E-4</v>
      </c>
      <c r="L282" s="11" t="s">
        <v>277</v>
      </c>
      <c r="M282" s="11" t="s">
        <v>516</v>
      </c>
      <c r="N282" s="11" t="s">
        <v>516</v>
      </c>
    </row>
    <row r="283" spans="1:14" x14ac:dyDescent="0.15">
      <c r="A283" s="10" t="s">
        <v>164</v>
      </c>
      <c r="B283" s="11">
        <v>2.2558299999999999E-3</v>
      </c>
      <c r="C283" s="11">
        <v>5.5309700000000001E-4</v>
      </c>
      <c r="D283" s="11">
        <v>6.8420900000000007E-2</v>
      </c>
      <c r="E283" s="11">
        <v>1.33413E-2</v>
      </c>
      <c r="F283" s="11">
        <f t="shared" si="17"/>
        <v>2.1142781750000002E-2</v>
      </c>
      <c r="G283" s="11" t="s">
        <v>277</v>
      </c>
      <c r="H283" s="11">
        <v>1.5524400000000001E-2</v>
      </c>
      <c r="I283" s="11">
        <v>6.9073099999999998E-3</v>
      </c>
      <c r="J283" s="11">
        <v>1.6100199999999999E-2</v>
      </c>
      <c r="K283" s="11">
        <f t="shared" si="18"/>
        <v>1.2843970000000001E-2</v>
      </c>
      <c r="L283" s="11" t="s">
        <v>277</v>
      </c>
      <c r="M283" s="11" t="s">
        <v>516</v>
      </c>
      <c r="N283" s="11" t="s">
        <v>516</v>
      </c>
    </row>
    <row r="284" spans="1:14" x14ac:dyDescent="0.15">
      <c r="A284" s="10" t="s">
        <v>256</v>
      </c>
      <c r="B284" s="11">
        <v>3.37484E-3</v>
      </c>
      <c r="C284" s="11">
        <v>4.1857099999999996E-3</v>
      </c>
      <c r="D284" s="11">
        <v>7.6141600000000004E-2</v>
      </c>
      <c r="E284" s="11">
        <v>9.1743100000000002E-4</v>
      </c>
      <c r="F284" s="11">
        <f t="shared" si="17"/>
        <v>2.115489525E-2</v>
      </c>
      <c r="G284" s="11" t="s">
        <v>277</v>
      </c>
      <c r="H284" s="11">
        <v>0</v>
      </c>
      <c r="I284" s="11">
        <v>2.22222E-3</v>
      </c>
      <c r="J284" s="11">
        <v>0</v>
      </c>
      <c r="K284" s="11">
        <f t="shared" si="18"/>
        <v>7.4074000000000004E-4</v>
      </c>
      <c r="L284" s="11" t="s">
        <v>277</v>
      </c>
      <c r="M284" s="11" t="s">
        <v>516</v>
      </c>
      <c r="N284" s="11" t="s">
        <v>516</v>
      </c>
    </row>
    <row r="285" spans="1:14" x14ac:dyDescent="0.15">
      <c r="A285" s="10" t="s">
        <v>116</v>
      </c>
      <c r="B285" s="11">
        <v>2.849E-3</v>
      </c>
      <c r="C285" s="11">
        <v>6.5261199999999998E-3</v>
      </c>
      <c r="D285" s="11">
        <v>4.7654500000000002E-2</v>
      </c>
      <c r="E285" s="11">
        <v>2.7671100000000001E-2</v>
      </c>
      <c r="F285" s="11">
        <f t="shared" si="17"/>
        <v>2.1175180000000002E-2</v>
      </c>
      <c r="G285" s="11" t="s">
        <v>471</v>
      </c>
      <c r="H285" s="11">
        <v>3.3432900000000002E-2</v>
      </c>
      <c r="I285" s="11">
        <v>3.9880400000000003E-2</v>
      </c>
      <c r="J285" s="11">
        <v>8.2417600000000008E-3</v>
      </c>
      <c r="K285" s="11">
        <f t="shared" si="18"/>
        <v>2.7185020000000001E-2</v>
      </c>
      <c r="L285" s="11" t="s">
        <v>471</v>
      </c>
      <c r="M285" s="11" t="s">
        <v>479</v>
      </c>
      <c r="N285" s="11" t="s">
        <v>479</v>
      </c>
    </row>
    <row r="286" spans="1:14" x14ac:dyDescent="0.15">
      <c r="A286" s="10" t="s">
        <v>165</v>
      </c>
      <c r="B286" s="11">
        <v>2.22222E-3</v>
      </c>
      <c r="C286" s="11">
        <v>2.31481E-3</v>
      </c>
      <c r="D286" s="11">
        <v>7.5491799999999998E-2</v>
      </c>
      <c r="E286" s="11">
        <v>5.1020400000000004E-3</v>
      </c>
      <c r="F286" s="11">
        <f t="shared" si="17"/>
        <v>2.1282717499999999E-2</v>
      </c>
      <c r="G286" s="11" t="s">
        <v>471</v>
      </c>
      <c r="H286" s="11">
        <v>1.3622199999999999E-2</v>
      </c>
      <c r="I286" s="11">
        <v>1.3448999999999999E-2</v>
      </c>
      <c r="J286" s="11">
        <v>0</v>
      </c>
      <c r="K286" s="11">
        <f t="shared" si="18"/>
        <v>9.0237333333333322E-3</v>
      </c>
      <c r="L286" s="11" t="s">
        <v>471</v>
      </c>
      <c r="M286" s="11" t="s">
        <v>479</v>
      </c>
      <c r="N286" s="11" t="s">
        <v>479</v>
      </c>
    </row>
    <row r="287" spans="1:14" x14ac:dyDescent="0.15">
      <c r="A287" s="10" t="s">
        <v>398</v>
      </c>
      <c r="B287" s="11">
        <v>9.8237699999999999E-4</v>
      </c>
      <c r="C287" s="11">
        <v>1.78904E-3</v>
      </c>
      <c r="D287" s="11">
        <v>8.4438399999999997E-2</v>
      </c>
      <c r="E287" s="11">
        <v>0</v>
      </c>
      <c r="F287" s="11">
        <f t="shared" si="17"/>
        <v>2.1802454249999999E-2</v>
      </c>
      <c r="G287" s="11" t="s">
        <v>277</v>
      </c>
      <c r="H287" s="11">
        <v>0</v>
      </c>
      <c r="I287" s="11">
        <v>0</v>
      </c>
      <c r="J287" s="11">
        <v>0</v>
      </c>
      <c r="K287" s="11">
        <f t="shared" si="18"/>
        <v>0</v>
      </c>
      <c r="L287" s="11" t="s">
        <v>277</v>
      </c>
      <c r="M287" s="11" t="s">
        <v>516</v>
      </c>
      <c r="N287" s="11" t="s">
        <v>516</v>
      </c>
    </row>
    <row r="288" spans="1:14" x14ac:dyDescent="0.15">
      <c r="A288" s="10" t="s">
        <v>11</v>
      </c>
      <c r="B288" s="11">
        <v>0</v>
      </c>
      <c r="C288" s="11">
        <v>0</v>
      </c>
      <c r="D288" s="11">
        <v>8.1288700000000005E-2</v>
      </c>
      <c r="E288" s="11">
        <v>5.9880200000000001E-3</v>
      </c>
      <c r="F288" s="11">
        <f t="shared" si="17"/>
        <v>2.1819180000000001E-2</v>
      </c>
      <c r="G288" s="11" t="s">
        <v>277</v>
      </c>
      <c r="H288" s="11">
        <v>0</v>
      </c>
      <c r="I288" s="11">
        <v>0</v>
      </c>
      <c r="J288" s="11">
        <v>0</v>
      </c>
      <c r="K288" s="11">
        <f t="shared" si="18"/>
        <v>0</v>
      </c>
      <c r="L288" s="11" t="s">
        <v>277</v>
      </c>
      <c r="M288" s="11" t="s">
        <v>516</v>
      </c>
      <c r="N288" s="11" t="s">
        <v>516</v>
      </c>
    </row>
    <row r="289" spans="1:14" x14ac:dyDescent="0.15">
      <c r="A289" s="10" t="s">
        <v>170</v>
      </c>
      <c r="B289" s="11">
        <v>0</v>
      </c>
      <c r="C289" s="11">
        <v>8.6206900000000003E-3</v>
      </c>
      <c r="D289" s="11">
        <v>7.8730599999999998E-2</v>
      </c>
      <c r="E289" s="11">
        <v>0</v>
      </c>
      <c r="F289" s="11">
        <f t="shared" si="17"/>
        <v>2.18378225E-2</v>
      </c>
      <c r="G289" s="11" t="s">
        <v>472</v>
      </c>
      <c r="H289" s="11">
        <v>0</v>
      </c>
      <c r="I289" s="11">
        <v>0</v>
      </c>
      <c r="J289" s="11">
        <v>1.0416699999999999E-2</v>
      </c>
      <c r="K289" s="11">
        <f t="shared" si="18"/>
        <v>3.4722333333333331E-3</v>
      </c>
      <c r="L289" s="11" t="s">
        <v>472</v>
      </c>
      <c r="M289" s="11" t="s">
        <v>473</v>
      </c>
      <c r="N289" s="11" t="s">
        <v>473</v>
      </c>
    </row>
    <row r="290" spans="1:14" x14ac:dyDescent="0.15">
      <c r="A290" s="10" t="s">
        <v>147</v>
      </c>
      <c r="B290" s="11">
        <v>1.40956E-2</v>
      </c>
      <c r="C290" s="11">
        <v>1.8726099999999999E-2</v>
      </c>
      <c r="D290" s="11">
        <v>5.4663400000000001E-2</v>
      </c>
      <c r="E290" s="11">
        <v>0</v>
      </c>
      <c r="F290" s="11">
        <f t="shared" si="17"/>
        <v>2.1871274999999999E-2</v>
      </c>
      <c r="G290" s="11" t="s">
        <v>471</v>
      </c>
      <c r="H290" s="11">
        <v>0.05</v>
      </c>
      <c r="I290" s="11">
        <v>0</v>
      </c>
      <c r="J290" s="11">
        <v>0</v>
      </c>
      <c r="K290" s="11">
        <f t="shared" si="18"/>
        <v>1.6666666666666666E-2</v>
      </c>
      <c r="L290" s="11" t="s">
        <v>471</v>
      </c>
      <c r="M290" s="11" t="s">
        <v>479</v>
      </c>
      <c r="N290" s="11" t="s">
        <v>479</v>
      </c>
    </row>
    <row r="291" spans="1:14" x14ac:dyDescent="0.15">
      <c r="A291" s="10" t="s">
        <v>327</v>
      </c>
      <c r="B291" s="11">
        <v>0</v>
      </c>
      <c r="C291" s="11">
        <v>0</v>
      </c>
      <c r="D291" s="11">
        <v>8.8566800000000001E-2</v>
      </c>
      <c r="E291" s="11">
        <v>0</v>
      </c>
      <c r="F291" s="11">
        <f t="shared" si="17"/>
        <v>2.21417E-2</v>
      </c>
      <c r="G291" s="11" t="s">
        <v>460</v>
      </c>
      <c r="H291" s="11">
        <v>0</v>
      </c>
      <c r="I291" s="11">
        <v>0</v>
      </c>
      <c r="J291" s="11">
        <v>0</v>
      </c>
      <c r="K291" s="11">
        <f t="shared" si="18"/>
        <v>0</v>
      </c>
      <c r="L291" s="11" t="s">
        <v>460</v>
      </c>
      <c r="M291" s="11" t="s">
        <v>461</v>
      </c>
      <c r="N291" s="11" t="s">
        <v>461</v>
      </c>
    </row>
    <row r="292" spans="1:14" x14ac:dyDescent="0.15">
      <c r="A292" s="10" t="s">
        <v>323</v>
      </c>
      <c r="B292" s="11">
        <v>2.1211399999999998E-2</v>
      </c>
      <c r="C292" s="11">
        <v>2.63241E-2</v>
      </c>
      <c r="D292" s="11">
        <v>3.8821599999999998E-2</v>
      </c>
      <c r="E292" s="11">
        <v>2.35571E-3</v>
      </c>
      <c r="F292" s="11">
        <f t="shared" si="17"/>
        <v>2.2178202499999997E-2</v>
      </c>
      <c r="G292" s="11" t="s">
        <v>277</v>
      </c>
      <c r="H292" s="11">
        <v>4.6136099999999998E-3</v>
      </c>
      <c r="I292" s="11">
        <v>1.46845E-2</v>
      </c>
      <c r="J292" s="11">
        <v>0</v>
      </c>
      <c r="K292" s="11">
        <f t="shared" si="18"/>
        <v>6.4327033333333337E-3</v>
      </c>
      <c r="L292" s="11" t="s">
        <v>277</v>
      </c>
      <c r="M292" s="11" t="s">
        <v>516</v>
      </c>
      <c r="N292" s="11" t="s">
        <v>516</v>
      </c>
    </row>
    <row r="293" spans="1:14" x14ac:dyDescent="0.15">
      <c r="A293" s="10" t="s">
        <v>152</v>
      </c>
      <c r="B293" s="11">
        <v>2.0058300000000001E-3</v>
      </c>
      <c r="C293" s="11">
        <v>9.8425199999999991E-4</v>
      </c>
      <c r="D293" s="11">
        <v>7.1650400000000003E-2</v>
      </c>
      <c r="E293" s="11">
        <v>1.4892000000000001E-2</v>
      </c>
      <c r="F293" s="11">
        <f t="shared" si="17"/>
        <v>2.2383120500000003E-2</v>
      </c>
      <c r="G293" s="11" t="s">
        <v>471</v>
      </c>
      <c r="H293" s="11">
        <v>1.68611E-3</v>
      </c>
      <c r="I293" s="11">
        <v>4.6641800000000002E-4</v>
      </c>
      <c r="J293" s="11">
        <v>0.17167199999999999</v>
      </c>
      <c r="K293" s="11">
        <f t="shared" si="18"/>
        <v>5.7941509333333328E-2</v>
      </c>
      <c r="L293" s="11" t="s">
        <v>471</v>
      </c>
      <c r="M293" s="11" t="s">
        <v>479</v>
      </c>
      <c r="N293" s="11" t="s">
        <v>479</v>
      </c>
    </row>
    <row r="294" spans="1:14" x14ac:dyDescent="0.15">
      <c r="A294" s="10" t="s">
        <v>390</v>
      </c>
      <c r="B294" s="11">
        <v>0</v>
      </c>
      <c r="C294" s="11">
        <v>2.0642999999999998E-3</v>
      </c>
      <c r="D294" s="11">
        <v>8.3272899999999997E-2</v>
      </c>
      <c r="E294" s="11">
        <v>4.22171E-3</v>
      </c>
      <c r="F294" s="11">
        <f t="shared" si="17"/>
        <v>2.2389727500000001E-2</v>
      </c>
      <c r="G294" s="11" t="s">
        <v>471</v>
      </c>
      <c r="H294" s="11">
        <v>1.21701E-2</v>
      </c>
      <c r="I294" s="11">
        <v>7.8213699999999994E-3</v>
      </c>
      <c r="J294" s="11">
        <v>3.91356E-3</v>
      </c>
      <c r="K294" s="11">
        <f t="shared" si="18"/>
        <v>7.9683433333333324E-3</v>
      </c>
      <c r="L294" s="11" t="s">
        <v>277</v>
      </c>
      <c r="M294" s="11" t="s">
        <v>516</v>
      </c>
      <c r="N294" s="11" t="s">
        <v>516</v>
      </c>
    </row>
    <row r="295" spans="1:14" x14ac:dyDescent="0.15">
      <c r="A295" s="10" t="s">
        <v>222</v>
      </c>
      <c r="B295" s="11">
        <v>0</v>
      </c>
      <c r="C295" s="11">
        <v>0</v>
      </c>
      <c r="D295" s="11">
        <v>8.9792499999999997E-2</v>
      </c>
      <c r="E295" s="11">
        <v>0</v>
      </c>
      <c r="F295" s="11">
        <f t="shared" si="17"/>
        <v>2.2448124999999999E-2</v>
      </c>
      <c r="G295" s="11" t="s">
        <v>277</v>
      </c>
      <c r="H295" s="11">
        <v>5.1251100000000001E-2</v>
      </c>
      <c r="I295" s="11">
        <v>0</v>
      </c>
      <c r="J295" s="11">
        <v>0</v>
      </c>
      <c r="K295" s="11">
        <f t="shared" si="18"/>
        <v>1.70837E-2</v>
      </c>
      <c r="L295" s="11" t="s">
        <v>277</v>
      </c>
      <c r="M295" s="11" t="s">
        <v>516</v>
      </c>
      <c r="N295" s="11" t="s">
        <v>516</v>
      </c>
    </row>
    <row r="296" spans="1:14" x14ac:dyDescent="0.15">
      <c r="A296" s="10" t="s">
        <v>139</v>
      </c>
      <c r="B296" s="11">
        <v>2.0395399999999998E-3</v>
      </c>
      <c r="C296" s="11">
        <v>5.0786E-3</v>
      </c>
      <c r="D296" s="11">
        <v>7.5275700000000001E-2</v>
      </c>
      <c r="E296" s="11">
        <v>9.2259799999999999E-3</v>
      </c>
      <c r="F296" s="11">
        <f t="shared" si="17"/>
        <v>2.2904954999999998E-2</v>
      </c>
      <c r="G296" s="11" t="s">
        <v>277</v>
      </c>
      <c r="H296" s="11">
        <v>0.175093</v>
      </c>
      <c r="I296" s="11">
        <v>9.4409699999999999E-2</v>
      </c>
      <c r="J296" s="11">
        <v>5.1438100000000004E-3</v>
      </c>
      <c r="K296" s="11">
        <f t="shared" si="18"/>
        <v>9.1548836666666675E-2</v>
      </c>
      <c r="L296" s="11" t="s">
        <v>277</v>
      </c>
      <c r="M296" s="11" t="s">
        <v>516</v>
      </c>
      <c r="N296" s="11" t="s">
        <v>516</v>
      </c>
    </row>
    <row r="297" spans="1:14" x14ac:dyDescent="0.15">
      <c r="A297" s="10" t="s">
        <v>250</v>
      </c>
      <c r="B297" s="11">
        <v>0</v>
      </c>
      <c r="C297" s="11">
        <v>0</v>
      </c>
      <c r="D297" s="11">
        <v>9.1666700000000004E-2</v>
      </c>
      <c r="E297" s="11">
        <v>0</v>
      </c>
      <c r="F297" s="11">
        <f t="shared" si="17"/>
        <v>2.2916675000000001E-2</v>
      </c>
      <c r="G297" s="11" t="s">
        <v>277</v>
      </c>
      <c r="H297" s="11">
        <v>4.4763499999999998E-2</v>
      </c>
      <c r="I297" s="11">
        <v>0.18269199999999999</v>
      </c>
      <c r="J297" s="11">
        <v>3.8461500000000003E-2</v>
      </c>
      <c r="K297" s="11">
        <f t="shared" si="18"/>
        <v>8.8638999999999982E-2</v>
      </c>
      <c r="L297" s="11" t="s">
        <v>277</v>
      </c>
      <c r="M297" s="11" t="s">
        <v>516</v>
      </c>
      <c r="N297" s="11" t="s">
        <v>516</v>
      </c>
    </row>
    <row r="298" spans="1:14" x14ac:dyDescent="0.15">
      <c r="A298" s="10" t="s">
        <v>44</v>
      </c>
      <c r="B298" s="11">
        <v>3.5717100000000001E-3</v>
      </c>
      <c r="C298" s="11">
        <v>0</v>
      </c>
      <c r="D298" s="11">
        <v>6.3644199999999998E-2</v>
      </c>
      <c r="E298" s="11">
        <v>2.4947500000000001E-2</v>
      </c>
      <c r="F298" s="11">
        <f t="shared" si="17"/>
        <v>2.30408525E-2</v>
      </c>
      <c r="G298" s="11" t="s">
        <v>277</v>
      </c>
      <c r="H298" s="11">
        <v>0</v>
      </c>
      <c r="I298" s="11">
        <v>2.7397300000000001E-3</v>
      </c>
      <c r="J298" s="11">
        <v>0</v>
      </c>
      <c r="K298" s="11">
        <f t="shared" si="18"/>
        <v>9.1324333333333337E-4</v>
      </c>
      <c r="L298" s="11" t="s">
        <v>277</v>
      </c>
      <c r="M298" s="11" t="s">
        <v>516</v>
      </c>
      <c r="N298" s="11" t="s">
        <v>516</v>
      </c>
    </row>
    <row r="299" spans="1:14" x14ac:dyDescent="0.15">
      <c r="A299" s="10" t="s">
        <v>267</v>
      </c>
      <c r="B299" s="11">
        <v>2.4295899999999999E-2</v>
      </c>
      <c r="C299" s="11">
        <v>2.5527200000000001E-3</v>
      </c>
      <c r="D299" s="11">
        <v>4.2875000000000003E-2</v>
      </c>
      <c r="E299" s="11">
        <v>2.2783999999999999E-2</v>
      </c>
      <c r="F299" s="11">
        <f t="shared" si="17"/>
        <v>2.3126905E-2</v>
      </c>
      <c r="G299" s="11" t="s">
        <v>458</v>
      </c>
      <c r="H299" s="11">
        <v>7.0921999999999999E-3</v>
      </c>
      <c r="I299" s="11">
        <v>9.1773600000000007E-3</v>
      </c>
      <c r="J299" s="11">
        <v>0.51610699999999998</v>
      </c>
      <c r="K299" s="11">
        <f t="shared" ref="K299:K323" si="19">AVERAGE(H299:J299)</f>
        <v>0.17745885333333333</v>
      </c>
      <c r="L299" s="11" t="s">
        <v>458</v>
      </c>
      <c r="M299" s="11" t="s">
        <v>459</v>
      </c>
      <c r="N299" s="11" t="s">
        <v>459</v>
      </c>
    </row>
    <row r="300" spans="1:14" x14ac:dyDescent="0.15">
      <c r="A300" s="10" t="s">
        <v>499</v>
      </c>
      <c r="B300" s="11">
        <v>0</v>
      </c>
      <c r="C300" s="11">
        <v>0</v>
      </c>
      <c r="D300" s="11">
        <v>9.3548000000000006E-2</v>
      </c>
      <c r="E300" s="11">
        <v>0</v>
      </c>
      <c r="F300" s="11">
        <f t="shared" si="17"/>
        <v>2.3387000000000002E-2</v>
      </c>
      <c r="G300" s="11" t="s">
        <v>277</v>
      </c>
      <c r="H300" s="11">
        <v>0.272484</v>
      </c>
      <c r="I300" s="11">
        <v>0.35394799999999998</v>
      </c>
      <c r="J300" s="11">
        <v>0</v>
      </c>
      <c r="K300" s="11">
        <f t="shared" si="19"/>
        <v>0.20881066666666667</v>
      </c>
      <c r="L300" s="11" t="s">
        <v>277</v>
      </c>
      <c r="M300" s="11" t="s">
        <v>516</v>
      </c>
      <c r="N300" s="11" t="s">
        <v>516</v>
      </c>
    </row>
    <row r="301" spans="1:14" x14ac:dyDescent="0.15">
      <c r="A301" s="10" t="s">
        <v>252</v>
      </c>
      <c r="B301" s="11">
        <v>1.2705599999999999E-2</v>
      </c>
      <c r="C301" s="11">
        <v>3.7205699999999999E-3</v>
      </c>
      <c r="D301" s="11">
        <v>4.7044999999999997E-2</v>
      </c>
      <c r="E301" s="11">
        <v>3.0728399999999999E-2</v>
      </c>
      <c r="F301" s="11">
        <f t="shared" si="17"/>
        <v>2.3549892499999999E-2</v>
      </c>
      <c r="G301" s="11" t="s">
        <v>277</v>
      </c>
      <c r="H301" s="11">
        <v>0</v>
      </c>
      <c r="I301" s="11">
        <v>1.2820500000000001E-3</v>
      </c>
      <c r="J301" s="11">
        <v>1.6025600000000001E-3</v>
      </c>
      <c r="K301" s="11">
        <f t="shared" si="19"/>
        <v>9.6153666666666667E-4</v>
      </c>
      <c r="L301" s="11" t="s">
        <v>277</v>
      </c>
      <c r="M301" s="11" t="s">
        <v>516</v>
      </c>
      <c r="N301" s="11" t="s">
        <v>516</v>
      </c>
    </row>
    <row r="302" spans="1:14" x14ac:dyDescent="0.15">
      <c r="A302" s="10" t="s">
        <v>251</v>
      </c>
      <c r="B302" s="11">
        <v>7.4074099999999997E-3</v>
      </c>
      <c r="C302" s="11">
        <v>0</v>
      </c>
      <c r="D302" s="11">
        <v>8.6971199999999999E-2</v>
      </c>
      <c r="E302" s="11">
        <v>0</v>
      </c>
      <c r="F302" s="11">
        <f t="shared" si="17"/>
        <v>2.35946525E-2</v>
      </c>
      <c r="G302" s="11" t="s">
        <v>277</v>
      </c>
      <c r="H302" s="11">
        <v>2.7083300000000001E-2</v>
      </c>
      <c r="I302" s="11">
        <v>2.0408200000000001E-2</v>
      </c>
      <c r="J302" s="11">
        <v>1.6528899999999999E-2</v>
      </c>
      <c r="K302" s="11">
        <f t="shared" si="19"/>
        <v>2.1340133333333334E-2</v>
      </c>
      <c r="L302" s="11" t="s">
        <v>277</v>
      </c>
      <c r="M302" s="11" t="s">
        <v>516</v>
      </c>
      <c r="N302" s="11" t="s">
        <v>516</v>
      </c>
    </row>
    <row r="303" spans="1:14" x14ac:dyDescent="0.15">
      <c r="A303" s="10" t="s">
        <v>195</v>
      </c>
      <c r="B303" s="11">
        <v>1.9036899999999999E-2</v>
      </c>
      <c r="C303" s="11">
        <v>3.1078099999999999E-3</v>
      </c>
      <c r="D303" s="11">
        <v>6.2222100000000002E-2</v>
      </c>
      <c r="E303" s="11">
        <v>1.0893099999999999E-2</v>
      </c>
      <c r="F303" s="11">
        <f t="shared" si="17"/>
        <v>2.3814977500000001E-2</v>
      </c>
      <c r="G303" s="11" t="s">
        <v>471</v>
      </c>
      <c r="H303" s="11">
        <v>1.17983E-3</v>
      </c>
      <c r="I303" s="11">
        <v>0.137186</v>
      </c>
      <c r="J303" s="11">
        <v>1.1894799999999999E-3</v>
      </c>
      <c r="K303" s="11">
        <f t="shared" si="19"/>
        <v>4.6518436666666663E-2</v>
      </c>
      <c r="L303" s="11" t="s">
        <v>277</v>
      </c>
      <c r="M303" s="11" t="s">
        <v>516</v>
      </c>
      <c r="N303" s="11" t="s">
        <v>516</v>
      </c>
    </row>
    <row r="304" spans="1:14" x14ac:dyDescent="0.15">
      <c r="A304" s="10" t="s">
        <v>408</v>
      </c>
      <c r="B304" s="11">
        <v>0</v>
      </c>
      <c r="C304" s="11">
        <v>0</v>
      </c>
      <c r="D304" s="11">
        <v>9.6368400000000007E-2</v>
      </c>
      <c r="E304" s="11">
        <v>0</v>
      </c>
      <c r="F304" s="11">
        <f t="shared" si="17"/>
        <v>2.4092100000000002E-2</v>
      </c>
      <c r="G304" s="11" t="s">
        <v>460</v>
      </c>
      <c r="H304" s="11">
        <v>0</v>
      </c>
      <c r="I304" s="11">
        <v>0</v>
      </c>
      <c r="J304" s="11">
        <v>0</v>
      </c>
      <c r="K304" s="11">
        <f t="shared" si="19"/>
        <v>0</v>
      </c>
      <c r="L304" s="11" t="s">
        <v>460</v>
      </c>
      <c r="M304" s="11" t="s">
        <v>461</v>
      </c>
      <c r="N304" s="11" t="s">
        <v>461</v>
      </c>
    </row>
    <row r="305" spans="1:14" x14ac:dyDescent="0.15">
      <c r="A305" s="10" t="s">
        <v>292</v>
      </c>
      <c r="B305" s="11">
        <v>9.6521699999999998E-3</v>
      </c>
      <c r="C305" s="11">
        <v>5.9186400000000002E-3</v>
      </c>
      <c r="D305" s="11">
        <v>6.2192200000000003E-2</v>
      </c>
      <c r="E305" s="11">
        <v>1.88779E-2</v>
      </c>
      <c r="F305" s="11">
        <f t="shared" si="17"/>
        <v>2.4160227500000003E-2</v>
      </c>
      <c r="G305" s="11" t="s">
        <v>277</v>
      </c>
      <c r="H305" s="11">
        <v>5.0999599999999997E-3</v>
      </c>
      <c r="I305" s="11">
        <v>0</v>
      </c>
      <c r="J305" s="11">
        <v>3.0904700000000001E-3</v>
      </c>
      <c r="K305" s="11">
        <f t="shared" si="19"/>
        <v>2.7301433333333336E-3</v>
      </c>
      <c r="L305" s="11" t="s">
        <v>277</v>
      </c>
      <c r="M305" s="11" t="s">
        <v>516</v>
      </c>
      <c r="N305" s="11" t="s">
        <v>516</v>
      </c>
    </row>
    <row r="306" spans="1:14" x14ac:dyDescent="0.15">
      <c r="A306" s="10" t="s">
        <v>99</v>
      </c>
      <c r="B306" s="11">
        <v>0</v>
      </c>
      <c r="C306" s="11">
        <v>0</v>
      </c>
      <c r="D306" s="11">
        <v>9.7002000000000005E-2</v>
      </c>
      <c r="E306" s="11">
        <v>0</v>
      </c>
      <c r="F306" s="11">
        <f t="shared" si="17"/>
        <v>2.4250500000000001E-2</v>
      </c>
      <c r="G306" s="11" t="s">
        <v>486</v>
      </c>
      <c r="H306" s="11">
        <v>7.8042299999999997E-3</v>
      </c>
      <c r="I306" s="11">
        <v>0</v>
      </c>
      <c r="J306" s="11">
        <v>0</v>
      </c>
      <c r="K306" s="11">
        <f t="shared" si="19"/>
        <v>2.6014099999999997E-3</v>
      </c>
      <c r="L306" s="11" t="s">
        <v>471</v>
      </c>
      <c r="M306" s="11" t="s">
        <v>479</v>
      </c>
      <c r="N306" s="11" t="s">
        <v>479</v>
      </c>
    </row>
    <row r="307" spans="1:14" x14ac:dyDescent="0.15">
      <c r="A307" s="10" t="s">
        <v>205</v>
      </c>
      <c r="B307" s="11">
        <v>0</v>
      </c>
      <c r="C307" s="11">
        <v>0</v>
      </c>
      <c r="D307" s="11">
        <v>9.7264000000000003E-2</v>
      </c>
      <c r="E307" s="11">
        <v>0</v>
      </c>
      <c r="F307" s="11">
        <f t="shared" si="17"/>
        <v>2.4316000000000001E-2</v>
      </c>
      <c r="G307" s="11" t="s">
        <v>460</v>
      </c>
      <c r="H307" s="11">
        <v>0</v>
      </c>
      <c r="I307" s="11">
        <v>0</v>
      </c>
      <c r="J307" s="11">
        <v>0</v>
      </c>
      <c r="K307" s="11">
        <f t="shared" si="19"/>
        <v>0</v>
      </c>
      <c r="L307" s="11" t="s">
        <v>460</v>
      </c>
      <c r="M307" s="11" t="s">
        <v>461</v>
      </c>
      <c r="N307" s="11" t="s">
        <v>461</v>
      </c>
    </row>
    <row r="308" spans="1:14" x14ac:dyDescent="0.15">
      <c r="A308" s="10" t="s">
        <v>13</v>
      </c>
      <c r="B308" s="11">
        <v>0</v>
      </c>
      <c r="C308" s="11">
        <v>0</v>
      </c>
      <c r="D308" s="11">
        <v>9.8696000000000006E-2</v>
      </c>
      <c r="E308" s="11">
        <v>0</v>
      </c>
      <c r="F308" s="11">
        <f t="shared" si="17"/>
        <v>2.4674000000000001E-2</v>
      </c>
      <c r="G308" s="11" t="s">
        <v>469</v>
      </c>
      <c r="H308" s="11">
        <v>9.8231800000000004E-4</v>
      </c>
      <c r="I308" s="11">
        <v>1.15207E-3</v>
      </c>
      <c r="J308" s="11">
        <v>0</v>
      </c>
      <c r="K308" s="11">
        <f t="shared" si="19"/>
        <v>7.1146266666666669E-4</v>
      </c>
      <c r="L308" s="11" t="s">
        <v>467</v>
      </c>
      <c r="M308" s="11" t="s">
        <v>468</v>
      </c>
      <c r="N308" s="11" t="s">
        <v>468</v>
      </c>
    </row>
    <row r="309" spans="1:14" x14ac:dyDescent="0.15">
      <c r="A309" s="10" t="s">
        <v>14</v>
      </c>
      <c r="B309" s="11">
        <v>1.09325E-2</v>
      </c>
      <c r="C309" s="11">
        <v>1.2817500000000001E-2</v>
      </c>
      <c r="D309" s="11">
        <v>7.2243600000000005E-2</v>
      </c>
      <c r="E309" s="11">
        <v>2.8860000000000001E-3</v>
      </c>
      <c r="F309" s="11">
        <f t="shared" si="17"/>
        <v>2.4719900000000003E-2</v>
      </c>
      <c r="G309" s="11" t="s">
        <v>277</v>
      </c>
      <c r="H309" s="11">
        <v>7.3510000000000006E-2</v>
      </c>
      <c r="I309" s="11">
        <v>5.88517E-2</v>
      </c>
      <c r="J309" s="11">
        <v>1.2970199999999999E-2</v>
      </c>
      <c r="K309" s="11">
        <f t="shared" si="19"/>
        <v>4.8443966666666664E-2</v>
      </c>
      <c r="L309" s="11" t="s">
        <v>277</v>
      </c>
      <c r="M309" s="11" t="s">
        <v>516</v>
      </c>
      <c r="N309" s="11" t="s">
        <v>516</v>
      </c>
    </row>
    <row r="310" spans="1:14" x14ac:dyDescent="0.15">
      <c r="A310" s="10" t="s">
        <v>266</v>
      </c>
      <c r="B310" s="11">
        <v>0</v>
      </c>
      <c r="C310" s="11">
        <v>5.0329099999999998E-3</v>
      </c>
      <c r="D310" s="11">
        <v>9.4085000000000002E-2</v>
      </c>
      <c r="E310" s="11">
        <v>0</v>
      </c>
      <c r="F310" s="11">
        <f t="shared" si="17"/>
        <v>2.4779477500000001E-2</v>
      </c>
      <c r="G310" s="11" t="s">
        <v>277</v>
      </c>
      <c r="H310" s="11">
        <v>0</v>
      </c>
      <c r="I310" s="11">
        <v>0</v>
      </c>
      <c r="J310" s="11">
        <v>0</v>
      </c>
      <c r="K310" s="11">
        <f t="shared" si="19"/>
        <v>0</v>
      </c>
      <c r="L310" s="11" t="s">
        <v>277</v>
      </c>
      <c r="M310" s="11" t="s">
        <v>516</v>
      </c>
      <c r="N310" s="11" t="s">
        <v>516</v>
      </c>
    </row>
    <row r="311" spans="1:14" x14ac:dyDescent="0.15">
      <c r="A311" s="10" t="s">
        <v>223</v>
      </c>
      <c r="B311" s="11">
        <v>2.2365000000000002E-3</v>
      </c>
      <c r="C311" s="11">
        <v>4.77889E-3</v>
      </c>
      <c r="D311" s="11">
        <v>6.6359299999999996E-2</v>
      </c>
      <c r="E311" s="11">
        <v>2.60793E-2</v>
      </c>
      <c r="F311" s="11">
        <f t="shared" si="17"/>
        <v>2.4863497499999998E-2</v>
      </c>
      <c r="G311" s="11" t="s">
        <v>277</v>
      </c>
      <c r="H311" s="11">
        <v>2.7865899999999998E-3</v>
      </c>
      <c r="I311" s="11">
        <v>7.24638E-4</v>
      </c>
      <c r="J311" s="11">
        <v>0</v>
      </c>
      <c r="K311" s="11">
        <f t="shared" si="19"/>
        <v>1.1704093333333332E-3</v>
      </c>
      <c r="L311" s="11" t="s">
        <v>277</v>
      </c>
      <c r="M311" s="11" t="s">
        <v>516</v>
      </c>
      <c r="N311" s="11" t="s">
        <v>516</v>
      </c>
    </row>
    <row r="312" spans="1:14" x14ac:dyDescent="0.15">
      <c r="A312" s="10" t="s">
        <v>204</v>
      </c>
      <c r="B312" s="11">
        <v>2.5378000000000002E-3</v>
      </c>
      <c r="C312" s="11">
        <v>2.0576100000000001E-3</v>
      </c>
      <c r="D312" s="11">
        <v>5.72106E-2</v>
      </c>
      <c r="E312" s="11">
        <v>3.8034199999999997E-2</v>
      </c>
      <c r="F312" s="11">
        <f t="shared" si="17"/>
        <v>2.49600525E-2</v>
      </c>
      <c r="G312" s="11" t="s">
        <v>277</v>
      </c>
      <c r="H312" s="11">
        <v>0.362016</v>
      </c>
      <c r="I312" s="11">
        <v>0.48870599999999997</v>
      </c>
      <c r="J312" s="11">
        <v>8.8278800000000004E-2</v>
      </c>
      <c r="K312" s="11">
        <f t="shared" si="19"/>
        <v>0.31300026666666664</v>
      </c>
      <c r="L312" s="11" t="s">
        <v>277</v>
      </c>
      <c r="M312" s="11" t="s">
        <v>516</v>
      </c>
      <c r="N312" s="11" t="s">
        <v>516</v>
      </c>
    </row>
    <row r="313" spans="1:14" x14ac:dyDescent="0.15">
      <c r="A313" s="10" t="s">
        <v>22</v>
      </c>
      <c r="B313" s="11">
        <v>1.8278700000000001E-3</v>
      </c>
      <c r="C313" s="11">
        <v>2.2026400000000001E-3</v>
      </c>
      <c r="D313" s="11">
        <v>9.5505999999999994E-2</v>
      </c>
      <c r="E313" s="11">
        <v>4.84496E-4</v>
      </c>
      <c r="F313" s="11">
        <f t="shared" si="17"/>
        <v>2.5005251499999999E-2</v>
      </c>
      <c r="G313" s="11" t="s">
        <v>277</v>
      </c>
      <c r="H313" s="11">
        <v>3.2786899999999999E-3</v>
      </c>
      <c r="I313" s="11">
        <v>3.96935E-3</v>
      </c>
      <c r="J313" s="11">
        <v>2.6933899999999999E-3</v>
      </c>
      <c r="K313" s="11">
        <f t="shared" si="19"/>
        <v>3.3138099999999999E-3</v>
      </c>
      <c r="L313" s="11" t="s">
        <v>277</v>
      </c>
      <c r="M313" s="11" t="s">
        <v>516</v>
      </c>
      <c r="N313" s="11" t="s">
        <v>516</v>
      </c>
    </row>
    <row r="314" spans="1:14" x14ac:dyDescent="0.15">
      <c r="A314" s="10" t="s">
        <v>144</v>
      </c>
      <c r="B314" s="11">
        <v>4.7619000000000003E-3</v>
      </c>
      <c r="C314" s="11">
        <v>0</v>
      </c>
      <c r="D314" s="11">
        <v>9.7075999999999996E-2</v>
      </c>
      <c r="E314" s="11">
        <v>0</v>
      </c>
      <c r="F314" s="11">
        <f t="shared" si="17"/>
        <v>2.5459474999999999E-2</v>
      </c>
      <c r="G314" s="11" t="s">
        <v>277</v>
      </c>
      <c r="H314" s="11">
        <v>0</v>
      </c>
      <c r="I314" s="11">
        <v>0</v>
      </c>
      <c r="J314" s="11">
        <v>0</v>
      </c>
      <c r="K314" s="11">
        <f t="shared" si="19"/>
        <v>0</v>
      </c>
      <c r="L314" s="11" t="s">
        <v>277</v>
      </c>
      <c r="M314" s="11" t="s">
        <v>516</v>
      </c>
      <c r="N314" s="11" t="s">
        <v>516</v>
      </c>
    </row>
    <row r="315" spans="1:14" x14ac:dyDescent="0.15">
      <c r="A315" s="10" t="s">
        <v>324</v>
      </c>
      <c r="B315" s="11">
        <v>1.11553E-2</v>
      </c>
      <c r="C315" s="11">
        <v>2.1505400000000001E-2</v>
      </c>
      <c r="D315" s="11">
        <v>5.3707600000000001E-2</v>
      </c>
      <c r="E315" s="11">
        <v>1.6562299999999999E-2</v>
      </c>
      <c r="F315" s="11">
        <f t="shared" si="17"/>
        <v>2.5732650000000003E-2</v>
      </c>
      <c r="G315" s="11" t="s">
        <v>277</v>
      </c>
      <c r="H315" s="11">
        <v>3.9988200000000002E-2</v>
      </c>
      <c r="I315" s="11">
        <v>5.3478900000000003E-2</v>
      </c>
      <c r="J315" s="11">
        <v>4.0245299999999998E-2</v>
      </c>
      <c r="K315" s="11">
        <f t="shared" si="19"/>
        <v>4.4570800000000001E-2</v>
      </c>
      <c r="L315" s="11" t="s">
        <v>277</v>
      </c>
      <c r="M315" s="11" t="s">
        <v>516</v>
      </c>
      <c r="N315" s="11" t="s">
        <v>516</v>
      </c>
    </row>
    <row r="316" spans="1:14" x14ac:dyDescent="0.15">
      <c r="A316" s="10" t="s">
        <v>330</v>
      </c>
      <c r="B316" s="11">
        <v>2.9491000000000001E-3</v>
      </c>
      <c r="C316" s="11">
        <v>3.8759699999999998E-3</v>
      </c>
      <c r="D316" s="11">
        <v>6.2849100000000005E-2</v>
      </c>
      <c r="E316" s="11">
        <v>3.4576999999999997E-2</v>
      </c>
      <c r="F316" s="11">
        <f t="shared" si="17"/>
        <v>2.6062792500000001E-2</v>
      </c>
      <c r="G316" s="11" t="s">
        <v>277</v>
      </c>
      <c r="H316" s="11">
        <v>0.43343399999999999</v>
      </c>
      <c r="I316" s="11">
        <v>0.43686900000000001</v>
      </c>
      <c r="J316" s="11">
        <v>0</v>
      </c>
      <c r="K316" s="11">
        <f t="shared" si="19"/>
        <v>0.290101</v>
      </c>
      <c r="L316" s="11" t="s">
        <v>277</v>
      </c>
      <c r="M316" s="11" t="s">
        <v>516</v>
      </c>
      <c r="N316" s="11" t="s">
        <v>516</v>
      </c>
    </row>
    <row r="317" spans="1:14" x14ac:dyDescent="0.15">
      <c r="A317" s="10" t="s">
        <v>146</v>
      </c>
      <c r="B317" s="11">
        <v>1.3923399999999999E-3</v>
      </c>
      <c r="C317" s="11">
        <v>3.18221E-3</v>
      </c>
      <c r="D317" s="11">
        <v>6.4237299999999997E-2</v>
      </c>
      <c r="E317" s="11">
        <v>3.6052000000000001E-2</v>
      </c>
      <c r="F317" s="11">
        <f t="shared" si="17"/>
        <v>2.6215962499999999E-2</v>
      </c>
      <c r="G317" s="11" t="s">
        <v>277</v>
      </c>
      <c r="H317" s="11">
        <v>0.32630199999999998</v>
      </c>
      <c r="I317" s="11">
        <v>0.43536000000000002</v>
      </c>
      <c r="J317" s="11">
        <v>3.6750199999999997E-2</v>
      </c>
      <c r="K317" s="11">
        <f t="shared" si="19"/>
        <v>0.26613740000000002</v>
      </c>
      <c r="L317" s="11" t="s">
        <v>277</v>
      </c>
      <c r="M317" s="11" t="s">
        <v>516</v>
      </c>
      <c r="N317" s="11" t="s">
        <v>516</v>
      </c>
    </row>
    <row r="318" spans="1:14" x14ac:dyDescent="0.15">
      <c r="A318" s="10" t="s">
        <v>133</v>
      </c>
      <c r="B318" s="11">
        <v>0</v>
      </c>
      <c r="C318" s="11">
        <v>6.3492100000000001E-3</v>
      </c>
      <c r="D318" s="11">
        <v>7.4626799999999993E-2</v>
      </c>
      <c r="E318" s="11">
        <v>2.3973999999999999E-2</v>
      </c>
      <c r="F318" s="11">
        <f t="shared" si="17"/>
        <v>2.6237502499999996E-2</v>
      </c>
      <c r="G318" s="11" t="s">
        <v>471</v>
      </c>
      <c r="H318" s="11">
        <v>0</v>
      </c>
      <c r="I318" s="11">
        <v>4.4186999999999997E-2</v>
      </c>
      <c r="J318" s="11">
        <v>0</v>
      </c>
      <c r="K318" s="11">
        <f t="shared" si="19"/>
        <v>1.4728999999999999E-2</v>
      </c>
      <c r="L318" s="11" t="s">
        <v>471</v>
      </c>
      <c r="M318" s="11" t="s">
        <v>479</v>
      </c>
      <c r="N318" s="11" t="s">
        <v>479</v>
      </c>
    </row>
    <row r="319" spans="1:14" x14ac:dyDescent="0.15">
      <c r="A319" s="10" t="s">
        <v>113</v>
      </c>
      <c r="B319" s="11">
        <v>7.4421000000000001E-3</v>
      </c>
      <c r="C319" s="11">
        <v>2.1554000000000001E-4</v>
      </c>
      <c r="D319" s="11">
        <v>9.7867999999999997E-2</v>
      </c>
      <c r="E319" s="11">
        <v>2.01023E-3</v>
      </c>
      <c r="F319" s="11">
        <f t="shared" si="17"/>
        <v>2.6883967500000001E-2</v>
      </c>
      <c r="G319" s="11" t="s">
        <v>471</v>
      </c>
      <c r="H319" s="11">
        <v>2.93922E-2</v>
      </c>
      <c r="I319" s="11">
        <v>4.90909E-2</v>
      </c>
      <c r="J319" s="11">
        <v>7.95733E-2</v>
      </c>
      <c r="K319" s="11">
        <f t="shared" si="19"/>
        <v>5.268546666666666E-2</v>
      </c>
      <c r="L319" s="11" t="s">
        <v>471</v>
      </c>
      <c r="M319" s="11" t="s">
        <v>479</v>
      </c>
      <c r="N319" s="11" t="s">
        <v>479</v>
      </c>
    </row>
    <row r="320" spans="1:14" x14ac:dyDescent="0.15">
      <c r="A320" s="10" t="s">
        <v>115</v>
      </c>
      <c r="B320" s="11">
        <v>5.0505100000000002E-3</v>
      </c>
      <c r="C320" s="11">
        <v>0</v>
      </c>
      <c r="D320" s="11">
        <v>8.7201699999999993E-2</v>
      </c>
      <c r="E320" s="11">
        <v>1.5613699999999999E-2</v>
      </c>
      <c r="F320" s="11">
        <f t="shared" si="17"/>
        <v>2.6966477499999995E-2</v>
      </c>
      <c r="G320" s="11" t="s">
        <v>277</v>
      </c>
      <c r="H320" s="11">
        <v>0</v>
      </c>
      <c r="I320" s="11">
        <v>8.5470100000000007E-3</v>
      </c>
      <c r="J320" s="11">
        <v>1.48954E-2</v>
      </c>
      <c r="K320" s="11">
        <f t="shared" si="19"/>
        <v>7.8141366666666674E-3</v>
      </c>
      <c r="L320" s="11" t="s">
        <v>277</v>
      </c>
      <c r="M320" s="11" t="s">
        <v>516</v>
      </c>
      <c r="N320" s="11" t="s">
        <v>516</v>
      </c>
    </row>
    <row r="321" spans="1:14" x14ac:dyDescent="0.15">
      <c r="A321" s="10" t="s">
        <v>310</v>
      </c>
      <c r="B321" s="11">
        <v>1.4285700000000001E-3</v>
      </c>
      <c r="C321" s="11">
        <v>1.8018000000000001E-3</v>
      </c>
      <c r="D321" s="11">
        <v>9.5781000000000005E-2</v>
      </c>
      <c r="E321" s="11">
        <v>1.01224E-2</v>
      </c>
      <c r="F321" s="11">
        <f t="shared" si="17"/>
        <v>2.7283442500000001E-2</v>
      </c>
      <c r="G321" s="11" t="s">
        <v>277</v>
      </c>
      <c r="H321" s="11">
        <v>0.31475700000000001</v>
      </c>
      <c r="I321" s="11">
        <v>0.38540099999999999</v>
      </c>
      <c r="J321" s="11">
        <v>0</v>
      </c>
      <c r="K321" s="11">
        <f t="shared" si="19"/>
        <v>0.23338600000000001</v>
      </c>
      <c r="L321" s="11" t="s">
        <v>277</v>
      </c>
      <c r="M321" s="11" t="s">
        <v>516</v>
      </c>
      <c r="N321" s="11" t="s">
        <v>516</v>
      </c>
    </row>
    <row r="322" spans="1:14" x14ac:dyDescent="0.15">
      <c r="A322" s="10" t="s">
        <v>395</v>
      </c>
      <c r="B322" s="11">
        <v>0</v>
      </c>
      <c r="C322" s="11">
        <v>0</v>
      </c>
      <c r="D322" s="11">
        <v>9.0336100000000003E-2</v>
      </c>
      <c r="E322" s="11">
        <v>1.9577299999999999E-2</v>
      </c>
      <c r="F322" s="11">
        <f t="shared" si="17"/>
        <v>2.7478349999999999E-2</v>
      </c>
      <c r="G322" s="11" t="s">
        <v>277</v>
      </c>
      <c r="H322" s="11">
        <v>6.7287799999999995E-2</v>
      </c>
      <c r="I322" s="11">
        <v>0.59370000000000001</v>
      </c>
      <c r="J322" s="11">
        <v>0</v>
      </c>
      <c r="K322" s="11">
        <f t="shared" si="19"/>
        <v>0.22032926666666666</v>
      </c>
      <c r="L322" s="11" t="s">
        <v>469</v>
      </c>
      <c r="M322" s="11" t="s">
        <v>470</v>
      </c>
      <c r="N322" s="11" t="s">
        <v>470</v>
      </c>
    </row>
    <row r="323" spans="1:14" x14ac:dyDescent="0.15">
      <c r="A323" s="10" t="s">
        <v>75</v>
      </c>
      <c r="B323" s="11">
        <v>8.9875500000000004E-3</v>
      </c>
      <c r="C323" s="11">
        <v>5.4640000000000001E-3</v>
      </c>
      <c r="D323" s="11">
        <v>9.3421199999999996E-2</v>
      </c>
      <c r="E323" s="11">
        <v>2.9098399999999999E-3</v>
      </c>
      <c r="F323" s="11">
        <f t="shared" si="17"/>
        <v>2.7695647499999997E-2</v>
      </c>
      <c r="G323" s="11" t="s">
        <v>471</v>
      </c>
      <c r="H323" s="11">
        <v>8.3116099999999998E-2</v>
      </c>
      <c r="I323" s="11">
        <v>1.3006500000000001E-2</v>
      </c>
      <c r="J323" s="11">
        <v>3.2787900000000002E-2</v>
      </c>
      <c r="K323" s="11">
        <f t="shared" si="19"/>
        <v>4.297016666666667E-2</v>
      </c>
      <c r="L323" s="11" t="s">
        <v>471</v>
      </c>
      <c r="M323" s="11" t="s">
        <v>479</v>
      </c>
      <c r="N323" s="11" t="s">
        <v>479</v>
      </c>
    </row>
    <row r="324" spans="1:14" x14ac:dyDescent="0.15">
      <c r="A324" s="10" t="s">
        <v>350</v>
      </c>
      <c r="B324" s="11">
        <v>0</v>
      </c>
      <c r="C324" s="11">
        <v>0</v>
      </c>
      <c r="D324" s="11">
        <v>0.111111</v>
      </c>
      <c r="E324" s="11">
        <v>0</v>
      </c>
      <c r="F324" s="11">
        <f t="shared" ref="F324:F387" si="20">AVERAGE(B324:E324)</f>
        <v>2.777775E-2</v>
      </c>
      <c r="G324" s="11" t="s">
        <v>348</v>
      </c>
      <c r="H324" s="11" t="s">
        <v>349</v>
      </c>
      <c r="I324" s="11" t="s">
        <v>349</v>
      </c>
      <c r="J324" s="11" t="s">
        <v>349</v>
      </c>
      <c r="K324" s="11" t="s">
        <v>214</v>
      </c>
      <c r="L324" s="11" t="s">
        <v>214</v>
      </c>
      <c r="M324" s="11" t="s">
        <v>349</v>
      </c>
      <c r="N324" s="11" t="s">
        <v>349</v>
      </c>
    </row>
    <row r="325" spans="1:14" x14ac:dyDescent="0.15">
      <c r="A325" s="10" t="s">
        <v>361</v>
      </c>
      <c r="B325" s="11">
        <v>0</v>
      </c>
      <c r="C325" s="11">
        <v>0</v>
      </c>
      <c r="D325" s="11">
        <v>0.111418</v>
      </c>
      <c r="E325" s="11">
        <v>0</v>
      </c>
      <c r="F325" s="11">
        <f t="shared" si="20"/>
        <v>2.7854500000000001E-2</v>
      </c>
      <c r="G325" s="11" t="s">
        <v>351</v>
      </c>
      <c r="H325" s="11" t="s">
        <v>214</v>
      </c>
      <c r="I325" s="11" t="s">
        <v>214</v>
      </c>
      <c r="J325" s="11" t="s">
        <v>214</v>
      </c>
      <c r="K325" s="11" t="s">
        <v>214</v>
      </c>
      <c r="L325" s="11" t="s">
        <v>214</v>
      </c>
      <c r="M325" s="11" t="s">
        <v>352</v>
      </c>
      <c r="N325" s="11" t="s">
        <v>352</v>
      </c>
    </row>
    <row r="326" spans="1:14" x14ac:dyDescent="0.15">
      <c r="A326" s="10" t="s">
        <v>141</v>
      </c>
      <c r="B326" s="11">
        <v>5.02513E-3</v>
      </c>
      <c r="C326" s="11">
        <v>0</v>
      </c>
      <c r="D326" s="11">
        <v>9.7009999999999999E-2</v>
      </c>
      <c r="E326" s="11">
        <v>1.21581E-2</v>
      </c>
      <c r="F326" s="11">
        <f t="shared" si="20"/>
        <v>2.8548307500000002E-2</v>
      </c>
      <c r="G326" s="11" t="s">
        <v>277</v>
      </c>
      <c r="H326" s="11">
        <v>0</v>
      </c>
      <c r="I326" s="11">
        <v>0</v>
      </c>
      <c r="J326" s="11">
        <v>0</v>
      </c>
      <c r="K326" s="11">
        <f t="shared" ref="K326:K334" si="21">AVERAGE(H326:J326)</f>
        <v>0</v>
      </c>
      <c r="L326" s="11" t="s">
        <v>277</v>
      </c>
      <c r="M326" s="11" t="s">
        <v>516</v>
      </c>
      <c r="N326" s="11" t="s">
        <v>516</v>
      </c>
    </row>
    <row r="327" spans="1:14" x14ac:dyDescent="0.15">
      <c r="A327" s="10" t="s">
        <v>271</v>
      </c>
      <c r="B327" s="11">
        <v>3.3711199999999997E-2</v>
      </c>
      <c r="C327" s="11">
        <v>1.79239E-2</v>
      </c>
      <c r="D327" s="11">
        <v>6.3059900000000002E-2</v>
      </c>
      <c r="E327" s="11">
        <v>0</v>
      </c>
      <c r="F327" s="11">
        <f t="shared" si="20"/>
        <v>2.8673749999999998E-2</v>
      </c>
      <c r="G327" s="11" t="s">
        <v>471</v>
      </c>
      <c r="H327" s="11">
        <v>0</v>
      </c>
      <c r="I327" s="11">
        <v>0.38999400000000001</v>
      </c>
      <c r="J327" s="11">
        <v>0</v>
      </c>
      <c r="K327" s="11">
        <f t="shared" si="21"/>
        <v>0.129998</v>
      </c>
      <c r="L327" s="11" t="s">
        <v>471</v>
      </c>
      <c r="M327" s="11" t="s">
        <v>479</v>
      </c>
      <c r="N327" s="11" t="s">
        <v>479</v>
      </c>
    </row>
    <row r="328" spans="1:14" x14ac:dyDescent="0.15">
      <c r="A328" s="10" t="s">
        <v>294</v>
      </c>
      <c r="B328" s="11">
        <v>7.6481800000000001E-3</v>
      </c>
      <c r="C328" s="11">
        <v>8.5470100000000007E-3</v>
      </c>
      <c r="D328" s="11">
        <v>9.9746000000000001E-2</v>
      </c>
      <c r="E328" s="11">
        <v>0</v>
      </c>
      <c r="F328" s="11">
        <f t="shared" si="20"/>
        <v>2.89852975E-2</v>
      </c>
      <c r="G328" s="11" t="s">
        <v>471</v>
      </c>
      <c r="H328" s="11">
        <v>3.8609999999999998E-3</v>
      </c>
      <c r="I328" s="11">
        <v>0</v>
      </c>
      <c r="J328" s="11">
        <v>3.0456899999999999E-2</v>
      </c>
      <c r="K328" s="11">
        <f t="shared" si="21"/>
        <v>1.1439299999999999E-2</v>
      </c>
      <c r="L328" s="11" t="s">
        <v>471</v>
      </c>
      <c r="M328" s="11" t="s">
        <v>479</v>
      </c>
      <c r="N328" s="11" t="s">
        <v>479</v>
      </c>
    </row>
    <row r="329" spans="1:14" x14ac:dyDescent="0.15">
      <c r="A329" s="10" t="s">
        <v>34</v>
      </c>
      <c r="B329" s="11">
        <v>8.3913100000000001E-4</v>
      </c>
      <c r="C329" s="11">
        <v>1.05097E-3</v>
      </c>
      <c r="D329" s="11">
        <v>9.8820000000000005E-2</v>
      </c>
      <c r="E329" s="11">
        <v>1.5654100000000001E-2</v>
      </c>
      <c r="F329" s="11">
        <f t="shared" si="20"/>
        <v>2.9091050250000004E-2</v>
      </c>
      <c r="G329" s="11" t="s">
        <v>471</v>
      </c>
      <c r="H329" s="11">
        <v>6.2280900000000004E-3</v>
      </c>
      <c r="I329" s="11">
        <v>1.9634399999999999E-3</v>
      </c>
      <c r="J329" s="11">
        <v>0.44342199999999998</v>
      </c>
      <c r="K329" s="11">
        <f t="shared" si="21"/>
        <v>0.15053784333333334</v>
      </c>
      <c r="L329" s="11" t="s">
        <v>471</v>
      </c>
      <c r="M329" s="11" t="s">
        <v>479</v>
      </c>
      <c r="N329" s="11" t="s">
        <v>479</v>
      </c>
    </row>
    <row r="330" spans="1:14" x14ac:dyDescent="0.15">
      <c r="A330" s="10" t="s">
        <v>136</v>
      </c>
      <c r="B330" s="11">
        <v>0</v>
      </c>
      <c r="C330" s="11">
        <v>4.0000000000000001E-3</v>
      </c>
      <c r="D330" s="11">
        <v>7.6531100000000005E-2</v>
      </c>
      <c r="E330" s="11">
        <v>3.7136099999999998E-2</v>
      </c>
      <c r="F330" s="11">
        <f t="shared" si="20"/>
        <v>2.94168E-2</v>
      </c>
      <c r="G330" s="11" t="s">
        <v>277</v>
      </c>
      <c r="H330" s="11">
        <v>8.7719300000000007E-3</v>
      </c>
      <c r="I330" s="11">
        <v>0.31750400000000001</v>
      </c>
      <c r="J330" s="11">
        <v>1.3513499999999999E-2</v>
      </c>
      <c r="K330" s="11">
        <f t="shared" si="21"/>
        <v>0.11326314333333333</v>
      </c>
      <c r="L330" s="11" t="s">
        <v>277</v>
      </c>
      <c r="M330" s="11" t="s">
        <v>516</v>
      </c>
      <c r="N330" s="11" t="s">
        <v>516</v>
      </c>
    </row>
    <row r="331" spans="1:14" x14ac:dyDescent="0.15">
      <c r="A331" s="10" t="s">
        <v>208</v>
      </c>
      <c r="B331" s="11">
        <v>2.7173900000000001E-3</v>
      </c>
      <c r="C331" s="11">
        <v>2.0380400000000001E-3</v>
      </c>
      <c r="D331" s="11">
        <v>3.1347300000000002E-2</v>
      </c>
      <c r="E331" s="11">
        <v>8.1665500000000002E-2</v>
      </c>
      <c r="F331" s="11">
        <f t="shared" si="20"/>
        <v>2.94420575E-2</v>
      </c>
      <c r="G331" s="11" t="s">
        <v>277</v>
      </c>
      <c r="H331" s="11">
        <v>8.7636199999999997E-2</v>
      </c>
      <c r="I331" s="11">
        <v>8.2125600000000007E-2</v>
      </c>
      <c r="J331" s="11">
        <v>8.4239099999999997E-2</v>
      </c>
      <c r="K331" s="11">
        <f t="shared" si="21"/>
        <v>8.4666966666666676E-2</v>
      </c>
      <c r="L331" s="11" t="s">
        <v>452</v>
      </c>
      <c r="M331" s="11" t="s">
        <v>453</v>
      </c>
      <c r="N331" s="11" t="s">
        <v>453</v>
      </c>
    </row>
    <row r="332" spans="1:14" x14ac:dyDescent="0.15">
      <c r="A332" s="10" t="s">
        <v>326</v>
      </c>
      <c r="B332" s="11">
        <v>2.4412099999999999E-2</v>
      </c>
      <c r="C332" s="11">
        <v>2.1767000000000002E-2</v>
      </c>
      <c r="D332" s="11">
        <v>6.0588400000000001E-2</v>
      </c>
      <c r="E332" s="11">
        <v>1.4184799999999999E-2</v>
      </c>
      <c r="F332" s="11">
        <f t="shared" si="20"/>
        <v>3.0238075E-2</v>
      </c>
      <c r="G332" s="11" t="s">
        <v>277</v>
      </c>
      <c r="H332" s="11">
        <v>1.79211E-3</v>
      </c>
      <c r="I332" s="11">
        <v>2.1494700000000001E-3</v>
      </c>
      <c r="J332" s="11">
        <v>0</v>
      </c>
      <c r="K332" s="11">
        <f t="shared" si="21"/>
        <v>1.31386E-3</v>
      </c>
      <c r="L332" s="11" t="s">
        <v>277</v>
      </c>
      <c r="M332" s="11" t="s">
        <v>516</v>
      </c>
      <c r="N332" s="11" t="s">
        <v>516</v>
      </c>
    </row>
    <row r="333" spans="1:14" x14ac:dyDescent="0.15">
      <c r="A333" s="10" t="s">
        <v>413</v>
      </c>
      <c r="B333" s="11">
        <v>1.71871E-2</v>
      </c>
      <c r="C333" s="11">
        <v>7.9920100000000008E-3</v>
      </c>
      <c r="D333" s="11">
        <v>8.3254400000000006E-2</v>
      </c>
      <c r="E333" s="11">
        <v>1.38224E-2</v>
      </c>
      <c r="F333" s="11">
        <f t="shared" si="20"/>
        <v>3.0563977500000002E-2</v>
      </c>
      <c r="G333" s="11" t="s">
        <v>277</v>
      </c>
      <c r="H333" s="11">
        <v>2.9545499999999999E-2</v>
      </c>
      <c r="I333" s="11">
        <v>0.339866</v>
      </c>
      <c r="J333" s="11">
        <v>0.38535599999999998</v>
      </c>
      <c r="K333" s="11">
        <f t="shared" si="21"/>
        <v>0.2515891666666667</v>
      </c>
      <c r="L333" s="11" t="s">
        <v>277</v>
      </c>
      <c r="M333" s="11" t="s">
        <v>516</v>
      </c>
      <c r="N333" s="11" t="s">
        <v>516</v>
      </c>
    </row>
    <row r="334" spans="1:14" x14ac:dyDescent="0.15">
      <c r="A334" s="10" t="s">
        <v>61</v>
      </c>
      <c r="B334" s="11">
        <v>1.9607800000000002E-2</v>
      </c>
      <c r="C334" s="11">
        <v>0</v>
      </c>
      <c r="D334" s="11">
        <v>1.3888899999999999E-2</v>
      </c>
      <c r="E334" s="11">
        <v>9.1269799999999998E-2</v>
      </c>
      <c r="F334" s="11">
        <f t="shared" si="20"/>
        <v>3.1191625000000001E-2</v>
      </c>
      <c r="G334" s="11" t="s">
        <v>277</v>
      </c>
      <c r="H334" s="11">
        <v>3.8011700000000002E-2</v>
      </c>
      <c r="I334" s="11">
        <v>3.1829799999999998E-2</v>
      </c>
      <c r="J334" s="11">
        <v>0.13094600000000001</v>
      </c>
      <c r="K334" s="11">
        <f t="shared" si="21"/>
        <v>6.6929166666666665E-2</v>
      </c>
      <c r="L334" s="11" t="s">
        <v>469</v>
      </c>
      <c r="M334" s="11" t="s">
        <v>470</v>
      </c>
      <c r="N334" s="11" t="s">
        <v>470</v>
      </c>
    </row>
    <row r="335" spans="1:14" x14ac:dyDescent="0.15">
      <c r="A335" s="10" t="s">
        <v>353</v>
      </c>
      <c r="B335" s="11">
        <v>0</v>
      </c>
      <c r="C335" s="11">
        <v>0</v>
      </c>
      <c r="D335" s="11">
        <v>0.125</v>
      </c>
      <c r="E335" s="11">
        <v>0</v>
      </c>
      <c r="F335" s="11">
        <f t="shared" si="20"/>
        <v>3.125E-2</v>
      </c>
      <c r="G335" s="11" t="s">
        <v>351</v>
      </c>
      <c r="H335" s="11" t="s">
        <v>352</v>
      </c>
      <c r="I335" s="11" t="s">
        <v>352</v>
      </c>
      <c r="J335" s="11" t="s">
        <v>352</v>
      </c>
      <c r="K335" s="11" t="s">
        <v>214</v>
      </c>
      <c r="L335" s="11" t="s">
        <v>214</v>
      </c>
      <c r="M335" s="11" t="s">
        <v>352</v>
      </c>
      <c r="N335" s="11" t="s">
        <v>352</v>
      </c>
    </row>
    <row r="336" spans="1:14" x14ac:dyDescent="0.15">
      <c r="A336" s="10" t="s">
        <v>236</v>
      </c>
      <c r="B336" s="11">
        <v>0</v>
      </c>
      <c r="C336" s="11">
        <v>0</v>
      </c>
      <c r="D336" s="11">
        <v>0.12569</v>
      </c>
      <c r="E336" s="11">
        <v>0</v>
      </c>
      <c r="F336" s="11">
        <f t="shared" si="20"/>
        <v>3.1422499999999999E-2</v>
      </c>
      <c r="G336" s="11" t="s">
        <v>467</v>
      </c>
      <c r="H336" s="11">
        <v>1.03093E-3</v>
      </c>
      <c r="I336" s="11">
        <v>0</v>
      </c>
      <c r="J336" s="11">
        <v>2.3809500000000002E-3</v>
      </c>
      <c r="K336" s="11">
        <f>AVERAGE(H336:J336)</f>
        <v>1.1372933333333333E-3</v>
      </c>
      <c r="L336" s="11" t="s">
        <v>277</v>
      </c>
      <c r="M336" s="11" t="s">
        <v>516</v>
      </c>
      <c r="N336" s="11" t="s">
        <v>516</v>
      </c>
    </row>
    <row r="337" spans="1:14" x14ac:dyDescent="0.15">
      <c r="A337" s="10" t="s">
        <v>365</v>
      </c>
      <c r="B337" s="11">
        <v>0</v>
      </c>
      <c r="C337" s="11">
        <v>0</v>
      </c>
      <c r="D337" s="11">
        <v>0.12698400000000001</v>
      </c>
      <c r="E337" s="11">
        <v>0</v>
      </c>
      <c r="F337" s="11">
        <f t="shared" si="20"/>
        <v>3.1746000000000003E-2</v>
      </c>
      <c r="G337" s="11" t="s">
        <v>351</v>
      </c>
      <c r="H337" s="11" t="s">
        <v>214</v>
      </c>
      <c r="I337" s="11" t="s">
        <v>214</v>
      </c>
      <c r="J337" s="11" t="s">
        <v>214</v>
      </c>
      <c r="K337" s="11" t="s">
        <v>214</v>
      </c>
      <c r="L337" s="11" t="s">
        <v>214</v>
      </c>
      <c r="M337" s="11" t="s">
        <v>352</v>
      </c>
      <c r="N337" s="11" t="s">
        <v>352</v>
      </c>
    </row>
    <row r="338" spans="1:14" x14ac:dyDescent="0.15">
      <c r="A338" s="10" t="s">
        <v>378</v>
      </c>
      <c r="B338" s="11">
        <v>1.70627E-2</v>
      </c>
      <c r="C338" s="11">
        <v>0</v>
      </c>
      <c r="D338" s="11">
        <v>0.110429</v>
      </c>
      <c r="E338" s="11">
        <v>0</v>
      </c>
      <c r="F338" s="11">
        <f t="shared" si="20"/>
        <v>3.1872924999999996E-2</v>
      </c>
      <c r="G338" s="11" t="s">
        <v>277</v>
      </c>
      <c r="H338" s="11">
        <v>0</v>
      </c>
      <c r="I338" s="11">
        <v>0</v>
      </c>
      <c r="J338" s="11">
        <v>0</v>
      </c>
      <c r="K338" s="11">
        <f t="shared" ref="K338:K370" si="22">AVERAGE(H338:J338)</f>
        <v>0</v>
      </c>
      <c r="L338" s="11" t="s">
        <v>277</v>
      </c>
      <c r="M338" s="11" t="s">
        <v>516</v>
      </c>
      <c r="N338" s="11" t="s">
        <v>516</v>
      </c>
    </row>
    <row r="339" spans="1:14" x14ac:dyDescent="0.15">
      <c r="A339" s="10" t="s">
        <v>157</v>
      </c>
      <c r="B339" s="11">
        <v>2.9353299999999999E-2</v>
      </c>
      <c r="C339" s="11">
        <v>2.25834E-2</v>
      </c>
      <c r="D339" s="11">
        <v>3.7926599999999998E-2</v>
      </c>
      <c r="E339" s="11">
        <v>3.9020899999999997E-2</v>
      </c>
      <c r="F339" s="11">
        <f t="shared" si="20"/>
        <v>3.2221050000000001E-2</v>
      </c>
      <c r="G339" s="11" t="s">
        <v>277</v>
      </c>
      <c r="H339" s="11">
        <v>4.3580500000000001E-2</v>
      </c>
      <c r="I339" s="11">
        <v>3.7137400000000001E-2</v>
      </c>
      <c r="J339" s="11">
        <v>4.11329E-2</v>
      </c>
      <c r="K339" s="11">
        <f t="shared" si="22"/>
        <v>4.0616933333333334E-2</v>
      </c>
      <c r="L339" s="11" t="s">
        <v>277</v>
      </c>
      <c r="M339" s="11" t="s">
        <v>516</v>
      </c>
      <c r="N339" s="11" t="s">
        <v>516</v>
      </c>
    </row>
    <row r="340" spans="1:14" x14ac:dyDescent="0.15">
      <c r="A340" s="10" t="s">
        <v>172</v>
      </c>
      <c r="B340" s="11">
        <v>9.7087400000000004E-3</v>
      </c>
      <c r="C340" s="11">
        <v>0</v>
      </c>
      <c r="D340" s="11">
        <v>0.12</v>
      </c>
      <c r="E340" s="11">
        <v>0</v>
      </c>
      <c r="F340" s="11">
        <f t="shared" si="20"/>
        <v>3.2427184999999997E-2</v>
      </c>
      <c r="G340" s="11" t="s">
        <v>277</v>
      </c>
      <c r="H340" s="11">
        <v>0</v>
      </c>
      <c r="I340" s="11">
        <v>0</v>
      </c>
      <c r="J340" s="11">
        <v>0</v>
      </c>
      <c r="K340" s="11">
        <f t="shared" si="22"/>
        <v>0</v>
      </c>
      <c r="L340" s="11" t="s">
        <v>277</v>
      </c>
      <c r="M340" s="11" t="s">
        <v>516</v>
      </c>
      <c r="N340" s="11" t="s">
        <v>516</v>
      </c>
    </row>
    <row r="341" spans="1:14" x14ac:dyDescent="0.15">
      <c r="A341" s="10" t="s">
        <v>18</v>
      </c>
      <c r="B341" s="11">
        <v>4.2946900000000003E-2</v>
      </c>
      <c r="C341" s="11">
        <v>7.3667100000000003E-3</v>
      </c>
      <c r="D341" s="11">
        <v>7.9771800000000004E-2</v>
      </c>
      <c r="E341" s="11">
        <v>0</v>
      </c>
      <c r="F341" s="11">
        <f t="shared" si="20"/>
        <v>3.2521352500000003E-2</v>
      </c>
      <c r="G341" s="11" t="s">
        <v>277</v>
      </c>
      <c r="H341" s="11">
        <v>0</v>
      </c>
      <c r="I341" s="11">
        <v>0</v>
      </c>
      <c r="J341" s="11">
        <v>1.49573E-2</v>
      </c>
      <c r="K341" s="11">
        <f t="shared" si="22"/>
        <v>4.9857666666666663E-3</v>
      </c>
      <c r="L341" s="11" t="s">
        <v>277</v>
      </c>
      <c r="M341" s="11" t="s">
        <v>516</v>
      </c>
      <c r="N341" s="11" t="s">
        <v>516</v>
      </c>
    </row>
    <row r="342" spans="1:14" x14ac:dyDescent="0.15">
      <c r="A342" s="10" t="s">
        <v>209</v>
      </c>
      <c r="B342" s="11">
        <v>0</v>
      </c>
      <c r="C342" s="11">
        <v>0</v>
      </c>
      <c r="D342" s="11">
        <v>0.130435</v>
      </c>
      <c r="E342" s="11">
        <v>0</v>
      </c>
      <c r="F342" s="11">
        <f t="shared" si="20"/>
        <v>3.2608749999999999E-2</v>
      </c>
      <c r="G342" s="11" t="s">
        <v>277</v>
      </c>
      <c r="H342" s="11">
        <v>1.85185E-2</v>
      </c>
      <c r="I342" s="11">
        <v>4.7619000000000002E-2</v>
      </c>
      <c r="J342" s="11">
        <v>0</v>
      </c>
      <c r="K342" s="11">
        <f t="shared" si="22"/>
        <v>2.2045833333333334E-2</v>
      </c>
      <c r="L342" s="11" t="s">
        <v>277</v>
      </c>
      <c r="M342" s="11" t="s">
        <v>516</v>
      </c>
      <c r="N342" s="11" t="s">
        <v>516</v>
      </c>
    </row>
    <row r="343" spans="1:14" x14ac:dyDescent="0.15">
      <c r="A343" s="10" t="s">
        <v>158</v>
      </c>
      <c r="B343" s="11">
        <v>0.05</v>
      </c>
      <c r="C343" s="11">
        <v>0</v>
      </c>
      <c r="D343" s="11">
        <v>7.1428599999999995E-2</v>
      </c>
      <c r="E343" s="11">
        <v>1.0293099999999999E-2</v>
      </c>
      <c r="F343" s="11">
        <f t="shared" si="20"/>
        <v>3.2930424999999999E-2</v>
      </c>
      <c r="G343" s="11" t="s">
        <v>277</v>
      </c>
      <c r="H343" s="11">
        <v>5.5361E-2</v>
      </c>
      <c r="I343" s="11">
        <v>2.4854000000000001E-2</v>
      </c>
      <c r="J343" s="11">
        <v>1.2155300000000001E-2</v>
      </c>
      <c r="K343" s="11">
        <f t="shared" si="22"/>
        <v>3.0790100000000004E-2</v>
      </c>
      <c r="L343" s="11" t="s">
        <v>277</v>
      </c>
      <c r="M343" s="11" t="s">
        <v>516</v>
      </c>
      <c r="N343" s="11" t="s">
        <v>516</v>
      </c>
    </row>
    <row r="344" spans="1:14" x14ac:dyDescent="0.15">
      <c r="A344" s="10" t="s">
        <v>169</v>
      </c>
      <c r="B344" s="11">
        <v>5.3571399999999998E-2</v>
      </c>
      <c r="C344" s="11">
        <v>5.7142900000000003E-3</v>
      </c>
      <c r="D344" s="11">
        <v>7.2482000000000005E-2</v>
      </c>
      <c r="E344" s="11">
        <v>0</v>
      </c>
      <c r="F344" s="11">
        <f t="shared" si="20"/>
        <v>3.2941922499999998E-2</v>
      </c>
      <c r="G344" s="11" t="s">
        <v>277</v>
      </c>
      <c r="H344" s="11">
        <v>2.7173900000000001E-3</v>
      </c>
      <c r="I344" s="11">
        <v>0</v>
      </c>
      <c r="J344" s="11">
        <v>0</v>
      </c>
      <c r="K344" s="11">
        <f t="shared" si="22"/>
        <v>9.0579666666666669E-4</v>
      </c>
      <c r="L344" s="11" t="s">
        <v>277</v>
      </c>
      <c r="M344" s="11" t="s">
        <v>516</v>
      </c>
      <c r="N344" s="11" t="s">
        <v>516</v>
      </c>
    </row>
    <row r="345" spans="1:14" x14ac:dyDescent="0.15">
      <c r="A345" s="10" t="s">
        <v>149</v>
      </c>
      <c r="B345" s="11">
        <v>0</v>
      </c>
      <c r="C345" s="11">
        <v>0</v>
      </c>
      <c r="D345" s="11">
        <v>0.13203500000000001</v>
      </c>
      <c r="E345" s="11">
        <v>0</v>
      </c>
      <c r="F345" s="11">
        <f t="shared" si="20"/>
        <v>3.3008750000000003E-2</v>
      </c>
      <c r="G345" s="11" t="s">
        <v>460</v>
      </c>
      <c r="H345" s="11">
        <v>0</v>
      </c>
      <c r="I345" s="11">
        <v>0</v>
      </c>
      <c r="J345" s="11">
        <v>0</v>
      </c>
      <c r="K345" s="11">
        <f t="shared" si="22"/>
        <v>0</v>
      </c>
      <c r="L345" s="11" t="s">
        <v>460</v>
      </c>
      <c r="M345" s="11" t="s">
        <v>461</v>
      </c>
      <c r="N345" s="11" t="s">
        <v>461</v>
      </c>
    </row>
    <row r="346" spans="1:14" x14ac:dyDescent="0.15">
      <c r="A346" s="10" t="s">
        <v>493</v>
      </c>
      <c r="B346" s="11">
        <v>6.4102600000000001E-3</v>
      </c>
      <c r="C346" s="11">
        <v>0</v>
      </c>
      <c r="D346" s="11">
        <v>0.12875700000000001</v>
      </c>
      <c r="E346" s="11">
        <v>0</v>
      </c>
      <c r="F346" s="11">
        <f t="shared" si="20"/>
        <v>3.3791815000000003E-2</v>
      </c>
      <c r="G346" s="11" t="s">
        <v>486</v>
      </c>
      <c r="H346" s="11">
        <v>0</v>
      </c>
      <c r="I346" s="11">
        <v>0</v>
      </c>
      <c r="J346" s="11">
        <v>3.3333300000000003E-2</v>
      </c>
      <c r="K346" s="11">
        <f t="shared" si="22"/>
        <v>1.11111E-2</v>
      </c>
      <c r="L346" s="11" t="s">
        <v>471</v>
      </c>
      <c r="M346" s="11" t="s">
        <v>479</v>
      </c>
      <c r="N346" s="11" t="s">
        <v>479</v>
      </c>
    </row>
    <row r="347" spans="1:14" x14ac:dyDescent="0.15">
      <c r="A347" s="10" t="s">
        <v>16</v>
      </c>
      <c r="B347" s="11">
        <v>2.2075399999999998E-2</v>
      </c>
      <c r="C347" s="11">
        <v>8.0002900000000002E-3</v>
      </c>
      <c r="D347" s="11">
        <v>8.3007200000000003E-2</v>
      </c>
      <c r="E347" s="11">
        <v>2.22019E-2</v>
      </c>
      <c r="F347" s="11">
        <f t="shared" si="20"/>
        <v>3.3821197500000004E-2</v>
      </c>
      <c r="G347" s="11" t="s">
        <v>277</v>
      </c>
      <c r="H347" s="11">
        <v>0.54871700000000001</v>
      </c>
      <c r="I347" s="11">
        <v>0.645922</v>
      </c>
      <c r="J347" s="11">
        <v>3.7471600000000001E-2</v>
      </c>
      <c r="K347" s="11">
        <f t="shared" si="22"/>
        <v>0.41070353333333331</v>
      </c>
      <c r="L347" s="11" t="s">
        <v>277</v>
      </c>
      <c r="M347" s="11" t="s">
        <v>516</v>
      </c>
      <c r="N347" s="11" t="s">
        <v>516</v>
      </c>
    </row>
    <row r="348" spans="1:14" x14ac:dyDescent="0.15">
      <c r="A348" s="10" t="s">
        <v>261</v>
      </c>
      <c r="B348" s="11">
        <v>0</v>
      </c>
      <c r="C348" s="11">
        <v>0</v>
      </c>
      <c r="D348" s="11">
        <v>4.4101700000000001E-2</v>
      </c>
      <c r="E348" s="11">
        <v>9.5254000000000005E-2</v>
      </c>
      <c r="F348" s="11">
        <f t="shared" si="20"/>
        <v>3.4838925E-2</v>
      </c>
      <c r="G348" s="11" t="s">
        <v>277</v>
      </c>
      <c r="H348" s="11">
        <v>0.14174600000000001</v>
      </c>
      <c r="I348" s="11">
        <v>5.2579399999999998E-2</v>
      </c>
      <c r="J348" s="11">
        <v>4.0625000000000001E-2</v>
      </c>
      <c r="K348" s="11">
        <f t="shared" si="22"/>
        <v>7.8316800000000006E-2</v>
      </c>
      <c r="L348" s="11" t="s">
        <v>277</v>
      </c>
      <c r="M348" s="11" t="s">
        <v>516</v>
      </c>
      <c r="N348" s="11" t="s">
        <v>516</v>
      </c>
    </row>
    <row r="349" spans="1:14" x14ac:dyDescent="0.15">
      <c r="A349" s="10" t="s">
        <v>306</v>
      </c>
      <c r="B349" s="11">
        <v>8.7126700000000005E-3</v>
      </c>
      <c r="C349" s="11">
        <v>9.8314100000000005E-3</v>
      </c>
      <c r="D349" s="11">
        <v>5.8930499999999997E-2</v>
      </c>
      <c r="E349" s="11">
        <v>6.2111600000000003E-2</v>
      </c>
      <c r="F349" s="11">
        <f t="shared" si="20"/>
        <v>3.4896545000000001E-2</v>
      </c>
      <c r="G349" s="11" t="s">
        <v>471</v>
      </c>
      <c r="H349" s="11">
        <v>2.1749500000000001E-2</v>
      </c>
      <c r="I349" s="11">
        <v>6.2833600000000003E-2</v>
      </c>
      <c r="J349" s="11">
        <v>2.5675699999999999E-3</v>
      </c>
      <c r="K349" s="11">
        <f t="shared" si="22"/>
        <v>2.9050223333333337E-2</v>
      </c>
      <c r="L349" s="11" t="s">
        <v>471</v>
      </c>
      <c r="M349" s="11" t="s">
        <v>479</v>
      </c>
      <c r="N349" s="11" t="s">
        <v>479</v>
      </c>
    </row>
    <row r="350" spans="1:14" x14ac:dyDescent="0.15">
      <c r="A350" s="10" t="s">
        <v>397</v>
      </c>
      <c r="B350" s="11">
        <v>0</v>
      </c>
      <c r="C350" s="11">
        <v>9.2708300000000007E-3</v>
      </c>
      <c r="D350" s="11">
        <v>7.9550999999999997E-2</v>
      </c>
      <c r="E350" s="11">
        <v>5.1775399999999999E-2</v>
      </c>
      <c r="F350" s="11">
        <f t="shared" si="20"/>
        <v>3.5149307499999997E-2</v>
      </c>
      <c r="G350" s="11" t="s">
        <v>277</v>
      </c>
      <c r="H350" s="11">
        <v>0.42768200000000001</v>
      </c>
      <c r="I350" s="11">
        <v>0.47965600000000003</v>
      </c>
      <c r="J350" s="11">
        <v>5.0485699999999996E-3</v>
      </c>
      <c r="K350" s="11">
        <f t="shared" si="22"/>
        <v>0.30412885666666667</v>
      </c>
      <c r="L350" s="11" t="s">
        <v>277</v>
      </c>
      <c r="M350" s="11" t="s">
        <v>516</v>
      </c>
      <c r="N350" s="11" t="s">
        <v>516</v>
      </c>
    </row>
    <row r="351" spans="1:14" x14ac:dyDescent="0.15">
      <c r="A351" s="10" t="s">
        <v>105</v>
      </c>
      <c r="B351" s="11">
        <v>5.2980099999999997E-3</v>
      </c>
      <c r="C351" s="11">
        <v>0</v>
      </c>
      <c r="D351" s="11">
        <v>0.12517200000000001</v>
      </c>
      <c r="E351" s="11">
        <v>1.1650499999999999E-2</v>
      </c>
      <c r="F351" s="11">
        <f t="shared" si="20"/>
        <v>3.5530127500000001E-2</v>
      </c>
      <c r="G351" s="11" t="s">
        <v>277</v>
      </c>
      <c r="H351" s="11">
        <v>2.9411799999999998E-3</v>
      </c>
      <c r="I351" s="11">
        <v>5.5555600000000002E-3</v>
      </c>
      <c r="J351" s="11">
        <v>0</v>
      </c>
      <c r="K351" s="11">
        <f t="shared" si="22"/>
        <v>2.8322466666666664E-3</v>
      </c>
      <c r="L351" s="11" t="s">
        <v>277</v>
      </c>
      <c r="M351" s="11" t="s">
        <v>516</v>
      </c>
      <c r="N351" s="11" t="s">
        <v>516</v>
      </c>
    </row>
    <row r="352" spans="1:14" x14ac:dyDescent="0.15">
      <c r="A352" s="10" t="s">
        <v>79</v>
      </c>
      <c r="B352" s="11">
        <v>1.2939900000000001E-3</v>
      </c>
      <c r="C352" s="11">
        <v>2.30197E-3</v>
      </c>
      <c r="D352" s="11">
        <v>0.11515</v>
      </c>
      <c r="E352" s="11">
        <v>2.44266E-2</v>
      </c>
      <c r="F352" s="11">
        <f t="shared" si="20"/>
        <v>3.5793140000000001E-2</v>
      </c>
      <c r="G352" s="11" t="s">
        <v>277</v>
      </c>
      <c r="H352" s="11">
        <v>1.0071099999999999E-2</v>
      </c>
      <c r="I352" s="11">
        <v>2.6794100000000001E-3</v>
      </c>
      <c r="J352" s="11">
        <v>3.4627E-3</v>
      </c>
      <c r="K352" s="11">
        <f t="shared" si="22"/>
        <v>5.4044033333333326E-3</v>
      </c>
      <c r="L352" s="11" t="s">
        <v>277</v>
      </c>
      <c r="M352" s="11" t="s">
        <v>516</v>
      </c>
      <c r="N352" s="11" t="s">
        <v>516</v>
      </c>
    </row>
    <row r="353" spans="1:14" x14ac:dyDescent="0.15">
      <c r="A353" s="10" t="s">
        <v>166</v>
      </c>
      <c r="B353" s="11">
        <v>4.6484300000000003E-3</v>
      </c>
      <c r="C353" s="11">
        <v>3.9727900000000003E-3</v>
      </c>
      <c r="D353" s="11">
        <v>0.11043</v>
      </c>
      <c r="E353" s="11">
        <v>2.45282E-2</v>
      </c>
      <c r="F353" s="11">
        <f t="shared" si="20"/>
        <v>3.5894855000000003E-2</v>
      </c>
      <c r="G353" s="11" t="s">
        <v>471</v>
      </c>
      <c r="H353" s="11">
        <v>3.9843099999999999E-2</v>
      </c>
      <c r="I353" s="11">
        <v>0.36246</v>
      </c>
      <c r="J353" s="11">
        <v>1.9607800000000001E-3</v>
      </c>
      <c r="K353" s="11">
        <f t="shared" si="22"/>
        <v>0.13475462666666668</v>
      </c>
      <c r="L353" s="11" t="s">
        <v>491</v>
      </c>
      <c r="M353" s="11" t="s">
        <v>492</v>
      </c>
      <c r="N353" s="11" t="s">
        <v>492</v>
      </c>
    </row>
    <row r="354" spans="1:14" x14ac:dyDescent="0.15">
      <c r="A354" s="10" t="s">
        <v>49</v>
      </c>
      <c r="B354" s="11">
        <v>0</v>
      </c>
      <c r="C354" s="11">
        <v>0</v>
      </c>
      <c r="D354" s="11">
        <v>0.146341</v>
      </c>
      <c r="E354" s="11">
        <v>0</v>
      </c>
      <c r="F354" s="11">
        <f t="shared" si="20"/>
        <v>3.658525E-2</v>
      </c>
      <c r="G354" s="11" t="s">
        <v>471</v>
      </c>
      <c r="H354" s="11">
        <v>2.5641000000000001E-2</v>
      </c>
      <c r="I354" s="11">
        <v>0</v>
      </c>
      <c r="J354" s="11">
        <v>1.9607800000000002E-2</v>
      </c>
      <c r="K354" s="11">
        <f t="shared" si="22"/>
        <v>1.5082933333333335E-2</v>
      </c>
      <c r="L354" s="11" t="s">
        <v>471</v>
      </c>
      <c r="M354" s="11" t="s">
        <v>479</v>
      </c>
      <c r="N354" s="11" t="s">
        <v>479</v>
      </c>
    </row>
    <row r="355" spans="1:14" x14ac:dyDescent="0.15">
      <c r="A355" s="10" t="s">
        <v>225</v>
      </c>
      <c r="B355" s="11">
        <v>3.6219699999999997E-4</v>
      </c>
      <c r="C355" s="11">
        <v>5.2928700000000003E-4</v>
      </c>
      <c r="D355" s="11">
        <v>7.1874900000000005E-2</v>
      </c>
      <c r="E355" s="11">
        <v>7.5538300000000003E-2</v>
      </c>
      <c r="F355" s="11">
        <f t="shared" si="20"/>
        <v>3.7076171000000005E-2</v>
      </c>
      <c r="G355" s="11" t="s">
        <v>277</v>
      </c>
      <c r="H355" s="11">
        <v>7.3003100000000001E-2</v>
      </c>
      <c r="I355" s="11">
        <v>7.0234099999999994E-2</v>
      </c>
      <c r="J355" s="11">
        <v>6.5756800000000004E-2</v>
      </c>
      <c r="K355" s="11">
        <f t="shared" si="22"/>
        <v>6.9664666666666666E-2</v>
      </c>
      <c r="L355" s="11" t="s">
        <v>277</v>
      </c>
      <c r="M355" s="11" t="s">
        <v>516</v>
      </c>
      <c r="N355" s="11" t="s">
        <v>516</v>
      </c>
    </row>
    <row r="356" spans="1:14" x14ac:dyDescent="0.15">
      <c r="A356" s="10" t="s">
        <v>218</v>
      </c>
      <c r="B356" s="11">
        <v>0</v>
      </c>
      <c r="C356" s="11">
        <v>0</v>
      </c>
      <c r="D356" s="11">
        <v>9.4251000000000001E-2</v>
      </c>
      <c r="E356" s="11">
        <v>5.5555599999999997E-2</v>
      </c>
      <c r="F356" s="11">
        <f t="shared" si="20"/>
        <v>3.7451650000000003E-2</v>
      </c>
      <c r="G356" s="11" t="s">
        <v>458</v>
      </c>
      <c r="H356" s="11">
        <v>5.5555599999999997E-2</v>
      </c>
      <c r="I356" s="11">
        <v>6.9444399999999996E-3</v>
      </c>
      <c r="J356" s="11">
        <v>0</v>
      </c>
      <c r="K356" s="11">
        <f t="shared" si="22"/>
        <v>2.0833346666666665E-2</v>
      </c>
      <c r="L356" s="11" t="s">
        <v>471</v>
      </c>
      <c r="M356" s="11" t="s">
        <v>479</v>
      </c>
      <c r="N356" s="11" t="s">
        <v>479</v>
      </c>
    </row>
    <row r="357" spans="1:14" x14ac:dyDescent="0.15">
      <c r="A357" s="10" t="s">
        <v>162</v>
      </c>
      <c r="B357" s="11">
        <v>0</v>
      </c>
      <c r="C357" s="11">
        <v>1.16373E-2</v>
      </c>
      <c r="D357" s="11">
        <v>0.12684300000000001</v>
      </c>
      <c r="E357" s="11">
        <v>1.6053399999999999E-2</v>
      </c>
      <c r="F357" s="11">
        <f t="shared" si="20"/>
        <v>3.8633424999999999E-2</v>
      </c>
      <c r="G357" s="11" t="s">
        <v>277</v>
      </c>
      <c r="H357" s="11">
        <v>0</v>
      </c>
      <c r="I357" s="11">
        <v>0</v>
      </c>
      <c r="J357" s="11">
        <v>1.2531300000000001E-3</v>
      </c>
      <c r="K357" s="11">
        <f t="shared" si="22"/>
        <v>4.1771000000000001E-4</v>
      </c>
      <c r="L357" s="11" t="s">
        <v>277</v>
      </c>
      <c r="M357" s="11" t="s">
        <v>516</v>
      </c>
      <c r="N357" s="11" t="s">
        <v>516</v>
      </c>
    </row>
    <row r="358" spans="1:14" x14ac:dyDescent="0.15">
      <c r="A358" s="10" t="s">
        <v>138</v>
      </c>
      <c r="B358" s="11">
        <v>0</v>
      </c>
      <c r="C358" s="11">
        <v>3.1250000000000002E-3</v>
      </c>
      <c r="D358" s="11">
        <v>0.152476</v>
      </c>
      <c r="E358" s="11">
        <v>2.08333E-3</v>
      </c>
      <c r="F358" s="11">
        <f t="shared" si="20"/>
        <v>3.9421082499999996E-2</v>
      </c>
      <c r="G358" s="11" t="s">
        <v>458</v>
      </c>
      <c r="H358" s="11">
        <v>2.1092699999999999E-2</v>
      </c>
      <c r="I358" s="11">
        <v>0</v>
      </c>
      <c r="J358" s="11">
        <v>0</v>
      </c>
      <c r="K358" s="11">
        <f t="shared" si="22"/>
        <v>7.0308999999999996E-3</v>
      </c>
      <c r="L358" s="11" t="s">
        <v>458</v>
      </c>
      <c r="M358" s="11" t="s">
        <v>459</v>
      </c>
      <c r="N358" s="11" t="s">
        <v>459</v>
      </c>
    </row>
    <row r="359" spans="1:14" x14ac:dyDescent="0.15">
      <c r="A359" s="10" t="s">
        <v>73</v>
      </c>
      <c r="B359" s="11">
        <v>1.8181800000000001E-2</v>
      </c>
      <c r="C359" s="11">
        <v>1.51515E-2</v>
      </c>
      <c r="D359" s="11">
        <v>6.8469799999999997E-2</v>
      </c>
      <c r="E359" s="11">
        <v>6.1224500000000001E-2</v>
      </c>
      <c r="F359" s="11">
        <f t="shared" si="20"/>
        <v>4.0756899999999999E-2</v>
      </c>
      <c r="G359" s="11" t="s">
        <v>277</v>
      </c>
      <c r="H359" s="11">
        <v>7.2916700000000001E-2</v>
      </c>
      <c r="I359" s="11">
        <v>6.25E-2</v>
      </c>
      <c r="J359" s="11">
        <v>5.5555599999999997E-2</v>
      </c>
      <c r="K359" s="11">
        <f t="shared" si="22"/>
        <v>6.3657433333333333E-2</v>
      </c>
      <c r="L359" s="11" t="s">
        <v>277</v>
      </c>
      <c r="M359" s="11" t="s">
        <v>516</v>
      </c>
      <c r="N359" s="11" t="s">
        <v>516</v>
      </c>
    </row>
    <row r="360" spans="1:14" x14ac:dyDescent="0.15">
      <c r="A360" s="10" t="s">
        <v>107</v>
      </c>
      <c r="B360" s="11">
        <v>0</v>
      </c>
      <c r="C360" s="11">
        <v>0</v>
      </c>
      <c r="D360" s="11">
        <v>6.4244599999999999E-2</v>
      </c>
      <c r="E360" s="11">
        <v>0.101323</v>
      </c>
      <c r="F360" s="11">
        <f t="shared" si="20"/>
        <v>4.1391899999999995E-2</v>
      </c>
      <c r="G360" s="11" t="s">
        <v>277</v>
      </c>
      <c r="H360" s="11">
        <v>0.1</v>
      </c>
      <c r="I360" s="11">
        <v>9.6551700000000004E-2</v>
      </c>
      <c r="J360" s="11">
        <v>0.1</v>
      </c>
      <c r="K360" s="11">
        <f t="shared" si="22"/>
        <v>9.8850566666666653E-2</v>
      </c>
      <c r="L360" s="11" t="s">
        <v>277</v>
      </c>
      <c r="M360" s="11" t="s">
        <v>516</v>
      </c>
      <c r="N360" s="11" t="s">
        <v>516</v>
      </c>
    </row>
    <row r="361" spans="1:14" x14ac:dyDescent="0.15">
      <c r="A361" s="10" t="s">
        <v>384</v>
      </c>
      <c r="B361" s="11">
        <v>1.06721E-2</v>
      </c>
      <c r="C361" s="11">
        <v>4.3092699999999996E-3</v>
      </c>
      <c r="D361" s="11">
        <v>8.8714299999999996E-2</v>
      </c>
      <c r="E361" s="11">
        <v>6.8215100000000001E-2</v>
      </c>
      <c r="F361" s="11">
        <f t="shared" si="20"/>
        <v>4.2977692499999998E-2</v>
      </c>
      <c r="G361" s="11" t="s">
        <v>277</v>
      </c>
      <c r="H361" s="11">
        <v>4.5617800000000001E-4</v>
      </c>
      <c r="I361" s="12">
        <v>5.2742599999999999E-5</v>
      </c>
      <c r="J361" s="11">
        <v>4.2650499999999998E-4</v>
      </c>
      <c r="K361" s="11">
        <f t="shared" si="22"/>
        <v>3.1180853333333334E-4</v>
      </c>
      <c r="L361" s="11" t="s">
        <v>277</v>
      </c>
      <c r="M361" s="11" t="s">
        <v>516</v>
      </c>
      <c r="N361" s="11" t="s">
        <v>516</v>
      </c>
    </row>
    <row r="362" spans="1:14" x14ac:dyDescent="0.15">
      <c r="A362" s="10" t="s">
        <v>311</v>
      </c>
      <c r="B362" s="11">
        <v>1.00418E-2</v>
      </c>
      <c r="C362" s="11">
        <v>7.20873E-3</v>
      </c>
      <c r="D362" s="11">
        <v>0.14713599999999999</v>
      </c>
      <c r="E362" s="11">
        <v>7.5355300000000004E-3</v>
      </c>
      <c r="F362" s="11">
        <f t="shared" si="20"/>
        <v>4.2980514999999997E-2</v>
      </c>
      <c r="G362" s="11" t="s">
        <v>277</v>
      </c>
      <c r="H362" s="11">
        <v>0.55037400000000003</v>
      </c>
      <c r="I362" s="11">
        <v>0.59367899999999996</v>
      </c>
      <c r="J362" s="11">
        <v>2.3470100000000001E-2</v>
      </c>
      <c r="K362" s="11">
        <f t="shared" si="22"/>
        <v>0.38917436666666666</v>
      </c>
      <c r="L362" s="11" t="s">
        <v>277</v>
      </c>
      <c r="M362" s="11" t="s">
        <v>516</v>
      </c>
      <c r="N362" s="11" t="s">
        <v>516</v>
      </c>
    </row>
    <row r="363" spans="1:14" x14ac:dyDescent="0.15">
      <c r="A363" s="10" t="s">
        <v>382</v>
      </c>
      <c r="B363" s="11">
        <v>0</v>
      </c>
      <c r="C363" s="11">
        <v>0</v>
      </c>
      <c r="D363" s="11">
        <v>4.7222199999999999E-2</v>
      </c>
      <c r="E363" s="11">
        <v>0.125</v>
      </c>
      <c r="F363" s="11">
        <f t="shared" si="20"/>
        <v>4.3055549999999998E-2</v>
      </c>
      <c r="G363" s="11" t="s">
        <v>471</v>
      </c>
      <c r="H363" s="11">
        <v>0.111111</v>
      </c>
      <c r="I363" s="11">
        <v>0.11666700000000001</v>
      </c>
      <c r="J363" s="11">
        <v>0</v>
      </c>
      <c r="K363" s="11">
        <f t="shared" si="22"/>
        <v>7.5926000000000007E-2</v>
      </c>
      <c r="L363" s="11" t="s">
        <v>471</v>
      </c>
      <c r="M363" s="11" t="s">
        <v>479</v>
      </c>
      <c r="N363" s="11" t="s">
        <v>479</v>
      </c>
    </row>
    <row r="364" spans="1:14" x14ac:dyDescent="0.15">
      <c r="A364" s="10" t="s">
        <v>391</v>
      </c>
      <c r="B364" s="11">
        <v>1.28831E-2</v>
      </c>
      <c r="C364" s="11">
        <v>1.27864E-2</v>
      </c>
      <c r="D364" s="11">
        <v>8.2785300000000006E-2</v>
      </c>
      <c r="E364" s="11">
        <v>7.1287199999999995E-2</v>
      </c>
      <c r="F364" s="11">
        <f t="shared" si="20"/>
        <v>4.4935500000000003E-2</v>
      </c>
      <c r="G364" s="11" t="s">
        <v>277</v>
      </c>
      <c r="H364" s="11">
        <v>0.45428299999999999</v>
      </c>
      <c r="I364" s="11">
        <v>0.39230799999999999</v>
      </c>
      <c r="J364" s="11">
        <v>7.4090100000000006E-2</v>
      </c>
      <c r="K364" s="11">
        <f t="shared" si="22"/>
        <v>0.30689369999999999</v>
      </c>
      <c r="L364" s="11" t="s">
        <v>277</v>
      </c>
      <c r="M364" s="11" t="s">
        <v>516</v>
      </c>
      <c r="N364" s="11" t="s">
        <v>516</v>
      </c>
    </row>
    <row r="365" spans="1:14" x14ac:dyDescent="0.15">
      <c r="A365" s="10" t="s">
        <v>6</v>
      </c>
      <c r="B365" s="11">
        <v>0</v>
      </c>
      <c r="C365" s="11">
        <v>3.3333300000000003E-2</v>
      </c>
      <c r="D365" s="11">
        <v>0.10899499999999999</v>
      </c>
      <c r="E365" s="11">
        <v>3.7710399999999998E-2</v>
      </c>
      <c r="F365" s="11">
        <f t="shared" si="20"/>
        <v>4.5009674999999999E-2</v>
      </c>
      <c r="G365" s="11" t="s">
        <v>277</v>
      </c>
      <c r="H365" s="11">
        <v>8.1300799999999996E-3</v>
      </c>
      <c r="I365" s="11">
        <v>0</v>
      </c>
      <c r="J365" s="11">
        <v>0</v>
      </c>
      <c r="K365" s="11">
        <f t="shared" si="22"/>
        <v>2.7100266666666667E-3</v>
      </c>
      <c r="L365" s="11" t="s">
        <v>277</v>
      </c>
      <c r="M365" s="11" t="s">
        <v>516</v>
      </c>
      <c r="N365" s="11" t="s">
        <v>516</v>
      </c>
    </row>
    <row r="366" spans="1:14" x14ac:dyDescent="0.15">
      <c r="A366" s="10" t="s">
        <v>148</v>
      </c>
      <c r="B366" s="11">
        <v>1.75439E-3</v>
      </c>
      <c r="C366" s="11">
        <v>3.7263299999999999E-2</v>
      </c>
      <c r="D366" s="11">
        <v>4.6146600000000003E-2</v>
      </c>
      <c r="E366" s="11">
        <v>0.10047</v>
      </c>
      <c r="F366" s="11">
        <f t="shared" si="20"/>
        <v>4.6408572500000002E-2</v>
      </c>
      <c r="G366" s="11" t="s">
        <v>277</v>
      </c>
      <c r="H366" s="11">
        <v>0.160108</v>
      </c>
      <c r="I366" s="11">
        <v>0.38675300000000001</v>
      </c>
      <c r="J366" s="11">
        <v>7.1408699999999997E-3</v>
      </c>
      <c r="K366" s="11">
        <f t="shared" si="22"/>
        <v>0.18466729000000001</v>
      </c>
      <c r="L366" s="11" t="s">
        <v>277</v>
      </c>
      <c r="M366" s="11" t="s">
        <v>516</v>
      </c>
      <c r="N366" s="11" t="s">
        <v>516</v>
      </c>
    </row>
    <row r="367" spans="1:14" x14ac:dyDescent="0.15">
      <c r="A367" s="10" t="s">
        <v>182</v>
      </c>
      <c r="B367" s="11">
        <v>0</v>
      </c>
      <c r="C367" s="11">
        <v>6.6666699999999995E-2</v>
      </c>
      <c r="D367" s="11">
        <v>0.125</v>
      </c>
      <c r="E367" s="11">
        <v>0</v>
      </c>
      <c r="F367" s="11">
        <f t="shared" si="20"/>
        <v>4.7916674999999999E-2</v>
      </c>
      <c r="G367" s="11" t="s">
        <v>496</v>
      </c>
      <c r="H367" s="11">
        <v>0.2</v>
      </c>
      <c r="I367" s="11">
        <v>6.25E-2</v>
      </c>
      <c r="J367" s="11">
        <v>0</v>
      </c>
      <c r="K367" s="11">
        <f t="shared" si="22"/>
        <v>8.7500000000000008E-2</v>
      </c>
      <c r="L367" s="11" t="s">
        <v>471</v>
      </c>
      <c r="M367" s="11" t="s">
        <v>479</v>
      </c>
      <c r="N367" s="11" t="s">
        <v>479</v>
      </c>
    </row>
    <row r="368" spans="1:14" x14ac:dyDescent="0.15">
      <c r="A368" s="10" t="s">
        <v>228</v>
      </c>
      <c r="B368" s="11">
        <v>0</v>
      </c>
      <c r="C368" s="11">
        <v>0</v>
      </c>
      <c r="D368" s="11">
        <v>0.18299000000000001</v>
      </c>
      <c r="E368" s="11">
        <v>1.13636E-2</v>
      </c>
      <c r="F368" s="11">
        <f t="shared" si="20"/>
        <v>4.8588400000000004E-2</v>
      </c>
      <c r="G368" s="11" t="s">
        <v>486</v>
      </c>
      <c r="H368" s="11">
        <v>0.118656</v>
      </c>
      <c r="I368" s="11">
        <v>5.3287300000000003E-2</v>
      </c>
      <c r="J368" s="11">
        <v>1.47186E-2</v>
      </c>
      <c r="K368" s="11">
        <f t="shared" si="22"/>
        <v>6.2220633333333331E-2</v>
      </c>
      <c r="L368" s="11" t="s">
        <v>486</v>
      </c>
      <c r="M368" s="11" t="s">
        <v>487</v>
      </c>
      <c r="N368" s="11" t="s">
        <v>487</v>
      </c>
    </row>
    <row r="369" spans="1:14" x14ac:dyDescent="0.15">
      <c r="A369" s="10" t="s">
        <v>48</v>
      </c>
      <c r="B369" s="11">
        <v>0</v>
      </c>
      <c r="C369" s="11">
        <v>0</v>
      </c>
      <c r="D369" s="11">
        <v>0.194577</v>
      </c>
      <c r="E369" s="11">
        <v>0</v>
      </c>
      <c r="F369" s="11">
        <f t="shared" si="20"/>
        <v>4.864425E-2</v>
      </c>
      <c r="G369" s="11" t="s">
        <v>460</v>
      </c>
      <c r="H369" s="11">
        <v>0</v>
      </c>
      <c r="I369" s="11">
        <v>0</v>
      </c>
      <c r="J369" s="11">
        <v>0</v>
      </c>
      <c r="K369" s="11">
        <f t="shared" si="22"/>
        <v>0</v>
      </c>
      <c r="L369" s="11" t="s">
        <v>460</v>
      </c>
      <c r="M369" s="11" t="s">
        <v>461</v>
      </c>
      <c r="N369" s="11" t="s">
        <v>461</v>
      </c>
    </row>
    <row r="370" spans="1:14" x14ac:dyDescent="0.15">
      <c r="A370" s="10" t="s">
        <v>168</v>
      </c>
      <c r="B370" s="11">
        <v>2.94769E-2</v>
      </c>
      <c r="C370" s="11">
        <v>2.9129100000000002E-2</v>
      </c>
      <c r="D370" s="11">
        <v>0.120211</v>
      </c>
      <c r="E370" s="11">
        <v>1.71246E-2</v>
      </c>
      <c r="F370" s="11">
        <f t="shared" si="20"/>
        <v>4.8985399999999998E-2</v>
      </c>
      <c r="G370" s="11" t="s">
        <v>185</v>
      </c>
      <c r="H370" s="11">
        <v>5.9210499999999998E-3</v>
      </c>
      <c r="I370" s="11">
        <v>1.30083E-3</v>
      </c>
      <c r="J370" s="11">
        <v>0.36788700000000002</v>
      </c>
      <c r="K370" s="11">
        <f t="shared" si="22"/>
        <v>0.12503629333333335</v>
      </c>
      <c r="L370" s="11" t="s">
        <v>471</v>
      </c>
      <c r="M370" s="11" t="s">
        <v>479</v>
      </c>
      <c r="N370" s="11" t="s">
        <v>479</v>
      </c>
    </row>
    <row r="371" spans="1:14" x14ac:dyDescent="0.15">
      <c r="A371" s="10" t="s">
        <v>503</v>
      </c>
      <c r="B371" s="11">
        <v>0</v>
      </c>
      <c r="C371" s="11">
        <v>0</v>
      </c>
      <c r="D371" s="11">
        <v>0.196495</v>
      </c>
      <c r="E371" s="11">
        <v>0</v>
      </c>
      <c r="F371" s="11">
        <f t="shared" si="20"/>
        <v>4.9123750000000001E-2</v>
      </c>
      <c r="G371" s="11" t="s">
        <v>351</v>
      </c>
      <c r="H371" s="11" t="s">
        <v>352</v>
      </c>
      <c r="I371" s="11" t="s">
        <v>352</v>
      </c>
      <c r="J371" s="11" t="s">
        <v>352</v>
      </c>
      <c r="K371" s="11" t="s">
        <v>214</v>
      </c>
      <c r="L371" s="11" t="s">
        <v>214</v>
      </c>
      <c r="M371" s="11" t="s">
        <v>352</v>
      </c>
      <c r="N371" s="11" t="s">
        <v>352</v>
      </c>
    </row>
    <row r="372" spans="1:14" x14ac:dyDescent="0.15">
      <c r="A372" s="10" t="s">
        <v>416</v>
      </c>
      <c r="B372" s="11">
        <v>6.7069099999999995E-4</v>
      </c>
      <c r="C372" s="11">
        <v>0</v>
      </c>
      <c r="D372" s="11">
        <v>0.19624800000000001</v>
      </c>
      <c r="E372" s="11">
        <v>1.38889E-3</v>
      </c>
      <c r="F372" s="11">
        <f t="shared" si="20"/>
        <v>4.9576895250000003E-2</v>
      </c>
      <c r="G372" s="11" t="s">
        <v>277</v>
      </c>
      <c r="H372" s="11">
        <v>0</v>
      </c>
      <c r="I372" s="11">
        <v>1.11111E-3</v>
      </c>
      <c r="J372" s="11">
        <v>0</v>
      </c>
      <c r="K372" s="11">
        <f>AVERAGE(H372:J372)</f>
        <v>3.7037000000000002E-4</v>
      </c>
      <c r="L372" s="11" t="s">
        <v>277</v>
      </c>
      <c r="M372" s="11" t="s">
        <v>516</v>
      </c>
      <c r="N372" s="11" t="s">
        <v>516</v>
      </c>
    </row>
    <row r="373" spans="1:14" x14ac:dyDescent="0.15">
      <c r="A373" s="10" t="s">
        <v>58</v>
      </c>
      <c r="B373" s="11">
        <v>3.125E-2</v>
      </c>
      <c r="C373" s="11">
        <v>3.6417199999999997E-2</v>
      </c>
      <c r="D373" s="11">
        <v>9.2640799999999995E-2</v>
      </c>
      <c r="E373" s="11">
        <v>3.8461500000000003E-2</v>
      </c>
      <c r="F373" s="11">
        <f t="shared" si="20"/>
        <v>4.9692375000000004E-2</v>
      </c>
      <c r="G373" s="11" t="s">
        <v>277</v>
      </c>
      <c r="H373" s="11">
        <v>3.9094700000000003E-2</v>
      </c>
      <c r="I373" s="11">
        <v>9.0909100000000007E-3</v>
      </c>
      <c r="J373" s="11">
        <v>5.0746300000000001E-2</v>
      </c>
      <c r="K373" s="11">
        <f>AVERAGE(H373:J373)</f>
        <v>3.297730333333334E-2</v>
      </c>
      <c r="L373" s="11" t="s">
        <v>277</v>
      </c>
      <c r="M373" s="11" t="s">
        <v>516</v>
      </c>
      <c r="N373" s="11" t="s">
        <v>516</v>
      </c>
    </row>
    <row r="374" spans="1:14" x14ac:dyDescent="0.15">
      <c r="A374" s="10" t="s">
        <v>356</v>
      </c>
      <c r="B374" s="11">
        <v>0</v>
      </c>
      <c r="C374" s="11">
        <v>0</v>
      </c>
      <c r="D374" s="11">
        <v>0.2</v>
      </c>
      <c r="E374" s="11">
        <v>0</v>
      </c>
      <c r="F374" s="11">
        <f t="shared" si="20"/>
        <v>0.05</v>
      </c>
      <c r="G374" s="11" t="s">
        <v>351</v>
      </c>
      <c r="H374" s="11" t="s">
        <v>352</v>
      </c>
      <c r="I374" s="11" t="s">
        <v>352</v>
      </c>
      <c r="J374" s="11" t="s">
        <v>352</v>
      </c>
      <c r="K374" s="11" t="s">
        <v>214</v>
      </c>
      <c r="L374" s="11" t="s">
        <v>214</v>
      </c>
      <c r="M374" s="11" t="s">
        <v>352</v>
      </c>
      <c r="N374" s="11" t="s">
        <v>352</v>
      </c>
    </row>
    <row r="375" spans="1:14" x14ac:dyDescent="0.15">
      <c r="A375" s="10" t="s">
        <v>357</v>
      </c>
      <c r="B375" s="11">
        <v>0</v>
      </c>
      <c r="C375" s="11">
        <v>0</v>
      </c>
      <c r="D375" s="11">
        <v>0</v>
      </c>
      <c r="E375" s="11">
        <v>0.2</v>
      </c>
      <c r="F375" s="11">
        <f t="shared" si="20"/>
        <v>0.05</v>
      </c>
      <c r="G375" s="11" t="s">
        <v>351</v>
      </c>
      <c r="H375" s="11" t="s">
        <v>352</v>
      </c>
      <c r="I375" s="11" t="s">
        <v>352</v>
      </c>
      <c r="J375" s="11" t="s">
        <v>352</v>
      </c>
      <c r="K375" s="11" t="s">
        <v>214</v>
      </c>
      <c r="L375" s="11" t="s">
        <v>214</v>
      </c>
      <c r="M375" s="11" t="s">
        <v>352</v>
      </c>
      <c r="N375" s="11" t="s">
        <v>352</v>
      </c>
    </row>
    <row r="376" spans="1:14" x14ac:dyDescent="0.15">
      <c r="A376" s="10" t="s">
        <v>173</v>
      </c>
      <c r="B376" s="11">
        <v>1.5936800000000001E-2</v>
      </c>
      <c r="C376" s="11">
        <v>2.3010599999999999E-2</v>
      </c>
      <c r="D376" s="11">
        <v>0.10825799999999999</v>
      </c>
      <c r="E376" s="11">
        <v>5.3228499999999998E-2</v>
      </c>
      <c r="F376" s="11">
        <f t="shared" si="20"/>
        <v>5.0108475E-2</v>
      </c>
      <c r="G376" s="11" t="s">
        <v>277</v>
      </c>
      <c r="H376" s="11">
        <v>5.7142900000000003E-2</v>
      </c>
      <c r="I376" s="11">
        <v>1.4766499999999999E-3</v>
      </c>
      <c r="J376" s="11">
        <v>3.4923100000000002E-3</v>
      </c>
      <c r="K376" s="11">
        <f t="shared" ref="K376:K401" si="23">AVERAGE(H376:J376)</f>
        <v>2.0703953333333334E-2</v>
      </c>
      <c r="L376" s="11" t="s">
        <v>277</v>
      </c>
      <c r="M376" s="11" t="s">
        <v>516</v>
      </c>
      <c r="N376" s="11" t="s">
        <v>516</v>
      </c>
    </row>
    <row r="377" spans="1:14" x14ac:dyDescent="0.15">
      <c r="A377" s="10" t="s">
        <v>264</v>
      </c>
      <c r="B377" s="11">
        <v>2.5249799999999999E-2</v>
      </c>
      <c r="C377" s="11">
        <v>5.5730799999999997E-2</v>
      </c>
      <c r="D377" s="11">
        <v>0.120989</v>
      </c>
      <c r="E377" s="11">
        <v>2.6135799999999999E-3</v>
      </c>
      <c r="F377" s="11">
        <f t="shared" si="20"/>
        <v>5.1145795000000001E-2</v>
      </c>
      <c r="G377" s="11" t="s">
        <v>277</v>
      </c>
      <c r="H377" s="11">
        <v>1.16654E-3</v>
      </c>
      <c r="I377" s="11">
        <v>1.9642399999999999E-3</v>
      </c>
      <c r="J377" s="11">
        <v>0</v>
      </c>
      <c r="K377" s="11">
        <f t="shared" si="23"/>
        <v>1.0435933333333332E-3</v>
      </c>
      <c r="L377" s="11" t="s">
        <v>277</v>
      </c>
      <c r="M377" s="11" t="s">
        <v>516</v>
      </c>
      <c r="N377" s="11" t="s">
        <v>516</v>
      </c>
    </row>
    <row r="378" spans="1:14" x14ac:dyDescent="0.15">
      <c r="A378" s="10" t="s">
        <v>33</v>
      </c>
      <c r="B378" s="11">
        <v>4.4256499999999997E-2</v>
      </c>
      <c r="C378" s="11">
        <v>0.05</v>
      </c>
      <c r="D378" s="11">
        <v>9.7025700000000006E-2</v>
      </c>
      <c r="E378" s="11">
        <v>1.51343E-2</v>
      </c>
      <c r="F378" s="11">
        <f t="shared" si="20"/>
        <v>5.1604125000000001E-2</v>
      </c>
      <c r="G378" s="11" t="s">
        <v>458</v>
      </c>
      <c r="H378" s="11">
        <v>1.84951E-2</v>
      </c>
      <c r="I378" s="11">
        <v>0.18393499999999999</v>
      </c>
      <c r="J378" s="11">
        <v>6.1915100000000001E-2</v>
      </c>
      <c r="K378" s="11">
        <f t="shared" si="23"/>
        <v>8.8115066666666672E-2</v>
      </c>
      <c r="L378" s="11" t="s">
        <v>471</v>
      </c>
      <c r="M378" s="11" t="s">
        <v>459</v>
      </c>
      <c r="N378" s="11" t="s">
        <v>459</v>
      </c>
    </row>
    <row r="379" spans="1:14" x14ac:dyDescent="0.15">
      <c r="A379" s="10" t="s">
        <v>81</v>
      </c>
      <c r="B379" s="11">
        <v>0.134211</v>
      </c>
      <c r="C379" s="11">
        <v>0</v>
      </c>
      <c r="D379" s="11">
        <v>7.2946899999999995E-2</v>
      </c>
      <c r="E379" s="11">
        <v>5.1020400000000004E-3</v>
      </c>
      <c r="F379" s="11">
        <f t="shared" si="20"/>
        <v>5.3064985000000002E-2</v>
      </c>
      <c r="G379" s="11" t="s">
        <v>277</v>
      </c>
      <c r="H379" s="11">
        <v>0</v>
      </c>
      <c r="I379" s="11">
        <v>0</v>
      </c>
      <c r="J379" s="11">
        <v>0</v>
      </c>
      <c r="K379" s="11">
        <f t="shared" si="23"/>
        <v>0</v>
      </c>
      <c r="L379" s="11" t="s">
        <v>277</v>
      </c>
      <c r="M379" s="11" t="s">
        <v>516</v>
      </c>
      <c r="N379" s="11" t="s">
        <v>516</v>
      </c>
    </row>
    <row r="380" spans="1:14" x14ac:dyDescent="0.15">
      <c r="A380" s="10" t="s">
        <v>31</v>
      </c>
      <c r="B380" s="11">
        <v>0</v>
      </c>
      <c r="C380" s="11">
        <v>0</v>
      </c>
      <c r="D380" s="11">
        <v>0.21590899999999999</v>
      </c>
      <c r="E380" s="11">
        <v>0</v>
      </c>
      <c r="F380" s="11">
        <f t="shared" si="20"/>
        <v>5.3977249999999997E-2</v>
      </c>
      <c r="G380" s="11" t="s">
        <v>458</v>
      </c>
      <c r="H380" s="11">
        <v>4.2666500000000003E-2</v>
      </c>
      <c r="I380" s="11">
        <v>2.4366200000000001E-2</v>
      </c>
      <c r="J380" s="11">
        <v>1.6292299999999999E-2</v>
      </c>
      <c r="K380" s="11">
        <f t="shared" si="23"/>
        <v>2.7774999999999998E-2</v>
      </c>
      <c r="L380" s="11" t="s">
        <v>458</v>
      </c>
      <c r="M380" s="11" t="s">
        <v>459</v>
      </c>
      <c r="N380" s="11" t="s">
        <v>459</v>
      </c>
    </row>
    <row r="381" spans="1:14" x14ac:dyDescent="0.15">
      <c r="A381" s="10" t="s">
        <v>263</v>
      </c>
      <c r="B381" s="11">
        <v>2.34375E-2</v>
      </c>
      <c r="C381" s="11">
        <v>1.9392400000000001E-2</v>
      </c>
      <c r="D381" s="11">
        <v>0.14188600000000001</v>
      </c>
      <c r="E381" s="11">
        <v>3.4554700000000001E-2</v>
      </c>
      <c r="F381" s="11">
        <f t="shared" si="20"/>
        <v>5.4817650000000002E-2</v>
      </c>
      <c r="G381" s="11" t="s">
        <v>277</v>
      </c>
      <c r="H381" s="11">
        <v>0.469802</v>
      </c>
      <c r="I381" s="11">
        <v>0.43448799999999999</v>
      </c>
      <c r="J381" s="11">
        <v>1.7857100000000001E-2</v>
      </c>
      <c r="K381" s="11">
        <f t="shared" si="23"/>
        <v>0.30738236666666668</v>
      </c>
      <c r="L381" s="11" t="s">
        <v>277</v>
      </c>
      <c r="M381" s="11" t="s">
        <v>516</v>
      </c>
      <c r="N381" s="11" t="s">
        <v>516</v>
      </c>
    </row>
    <row r="382" spans="1:14" x14ac:dyDescent="0.15">
      <c r="A382" s="10" t="s">
        <v>227</v>
      </c>
      <c r="B382" s="11">
        <v>0.16741</v>
      </c>
      <c r="C382" s="11">
        <v>0</v>
      </c>
      <c r="D382" s="11">
        <v>5.8219600000000003E-2</v>
      </c>
      <c r="E382" s="11">
        <v>0</v>
      </c>
      <c r="F382" s="11">
        <f t="shared" si="20"/>
        <v>5.6407400000000003E-2</v>
      </c>
      <c r="G382" s="11" t="s">
        <v>277</v>
      </c>
      <c r="H382" s="11">
        <v>0</v>
      </c>
      <c r="I382" s="11">
        <v>1.11111E-2</v>
      </c>
      <c r="J382" s="11">
        <v>0</v>
      </c>
      <c r="K382" s="11">
        <f t="shared" si="23"/>
        <v>3.7037000000000003E-3</v>
      </c>
      <c r="L382" s="11" t="s">
        <v>277</v>
      </c>
      <c r="M382" s="11" t="s">
        <v>516</v>
      </c>
      <c r="N382" s="11" t="s">
        <v>516</v>
      </c>
    </row>
    <row r="383" spans="1:14" x14ac:dyDescent="0.15">
      <c r="A383" s="10" t="s">
        <v>20</v>
      </c>
      <c r="B383" s="11">
        <v>5.5576599999999997E-2</v>
      </c>
      <c r="C383" s="11">
        <v>5.5824499999999999E-2</v>
      </c>
      <c r="D383" s="11">
        <v>9.5235E-2</v>
      </c>
      <c r="E383" s="11">
        <v>3.0718100000000002E-2</v>
      </c>
      <c r="F383" s="11">
        <f t="shared" si="20"/>
        <v>5.9338549999999997E-2</v>
      </c>
      <c r="G383" s="11" t="s">
        <v>277</v>
      </c>
      <c r="H383" s="11">
        <v>3.1822299999999998E-2</v>
      </c>
      <c r="I383" s="11">
        <v>7.5568600000000003E-3</v>
      </c>
      <c r="J383" s="11">
        <v>1.3514999999999999E-2</v>
      </c>
      <c r="K383" s="11">
        <f t="shared" si="23"/>
        <v>1.7631386666666665E-2</v>
      </c>
      <c r="L383" s="11" t="s">
        <v>277</v>
      </c>
      <c r="M383" s="11" t="s">
        <v>516</v>
      </c>
      <c r="N383" s="11" t="s">
        <v>516</v>
      </c>
    </row>
    <row r="384" spans="1:14" x14ac:dyDescent="0.15">
      <c r="A384" s="10" t="s">
        <v>120</v>
      </c>
      <c r="B384" s="11">
        <v>0</v>
      </c>
      <c r="C384" s="11">
        <v>0</v>
      </c>
      <c r="D384" s="11">
        <v>0.20391200000000001</v>
      </c>
      <c r="E384" s="11">
        <v>3.40909E-2</v>
      </c>
      <c r="F384" s="11">
        <f t="shared" si="20"/>
        <v>5.9500725000000004E-2</v>
      </c>
      <c r="G384" s="11" t="s">
        <v>457</v>
      </c>
      <c r="H384" s="11">
        <v>0</v>
      </c>
      <c r="I384" s="11">
        <v>0</v>
      </c>
      <c r="J384" s="11">
        <v>0</v>
      </c>
      <c r="K384" s="11">
        <f t="shared" si="23"/>
        <v>0</v>
      </c>
      <c r="L384" s="11" t="s">
        <v>277</v>
      </c>
      <c r="M384" s="11" t="s">
        <v>516</v>
      </c>
      <c r="N384" s="11" t="s">
        <v>516</v>
      </c>
    </row>
    <row r="385" spans="1:14" x14ac:dyDescent="0.15">
      <c r="A385" s="10" t="s">
        <v>200</v>
      </c>
      <c r="B385" s="11">
        <v>7.6923099999999994E-2</v>
      </c>
      <c r="C385" s="11">
        <v>8.3333299999999999E-2</v>
      </c>
      <c r="D385" s="11">
        <v>7.2342100000000006E-2</v>
      </c>
      <c r="E385" s="11">
        <v>9.6153799999999998E-3</v>
      </c>
      <c r="F385" s="11">
        <f t="shared" si="20"/>
        <v>6.0553469999999998E-2</v>
      </c>
      <c r="G385" s="11" t="s">
        <v>277</v>
      </c>
      <c r="H385" s="11">
        <v>1.5161600000000001E-2</v>
      </c>
      <c r="I385" s="11">
        <v>3.663E-3</v>
      </c>
      <c r="J385" s="11">
        <v>0</v>
      </c>
      <c r="K385" s="11">
        <f t="shared" si="23"/>
        <v>6.2748666666666668E-3</v>
      </c>
      <c r="L385" s="11" t="s">
        <v>277</v>
      </c>
      <c r="M385" s="11" t="s">
        <v>516</v>
      </c>
      <c r="N385" s="11" t="s">
        <v>516</v>
      </c>
    </row>
    <row r="386" spans="1:14" x14ac:dyDescent="0.15">
      <c r="A386" s="10" t="s">
        <v>123</v>
      </c>
      <c r="B386" s="11">
        <v>3.3898299999999999E-2</v>
      </c>
      <c r="C386" s="11">
        <v>5.4054100000000001E-2</v>
      </c>
      <c r="D386" s="11">
        <v>0</v>
      </c>
      <c r="E386" s="11">
        <v>0.1875</v>
      </c>
      <c r="F386" s="11">
        <f t="shared" si="20"/>
        <v>6.8863099999999997E-2</v>
      </c>
      <c r="G386" s="11" t="s">
        <v>277</v>
      </c>
      <c r="H386" s="11">
        <v>0.09</v>
      </c>
      <c r="I386" s="11">
        <v>0.137931</v>
      </c>
      <c r="J386" s="11">
        <v>0.40625</v>
      </c>
      <c r="K386" s="11">
        <f t="shared" si="23"/>
        <v>0.21139366666666667</v>
      </c>
      <c r="L386" s="11" t="s">
        <v>277</v>
      </c>
      <c r="M386" s="11" t="s">
        <v>516</v>
      </c>
      <c r="N386" s="11" t="s">
        <v>516</v>
      </c>
    </row>
    <row r="387" spans="1:14" x14ac:dyDescent="0.15">
      <c r="A387" s="10" t="s">
        <v>217</v>
      </c>
      <c r="B387" s="11">
        <v>1.9091E-2</v>
      </c>
      <c r="C387" s="11">
        <v>1.3136500000000001E-2</v>
      </c>
      <c r="D387" s="11">
        <v>0.17854100000000001</v>
      </c>
      <c r="E387" s="11">
        <v>6.6666699999999995E-2</v>
      </c>
      <c r="F387" s="11">
        <f t="shared" si="20"/>
        <v>6.9358799999999998E-2</v>
      </c>
      <c r="G387" s="11" t="s">
        <v>277</v>
      </c>
      <c r="H387" s="11">
        <v>0</v>
      </c>
      <c r="I387" s="11">
        <v>2.0325199999999999E-3</v>
      </c>
      <c r="J387" s="11">
        <v>4.1170199999999999E-3</v>
      </c>
      <c r="K387" s="11">
        <f t="shared" si="23"/>
        <v>2.0498466666666669E-3</v>
      </c>
      <c r="L387" s="11" t="s">
        <v>277</v>
      </c>
      <c r="M387" s="11" t="s">
        <v>516</v>
      </c>
      <c r="N387" s="11" t="s">
        <v>516</v>
      </c>
    </row>
    <row r="388" spans="1:14" x14ac:dyDescent="0.15">
      <c r="A388" s="10" t="s">
        <v>66</v>
      </c>
      <c r="B388" s="11">
        <v>0.15187200000000001</v>
      </c>
      <c r="C388" s="11">
        <v>3.7658999999999998E-2</v>
      </c>
      <c r="D388" s="11">
        <v>8.9159699999999995E-2</v>
      </c>
      <c r="E388" s="11">
        <v>0</v>
      </c>
      <c r="F388" s="11">
        <f t="shared" ref="F388:F425" si="24">AVERAGE(B388:E388)</f>
        <v>6.9672675000000003E-2</v>
      </c>
      <c r="G388" s="11" t="s">
        <v>277</v>
      </c>
      <c r="H388" s="11">
        <v>0</v>
      </c>
      <c r="I388" s="11">
        <v>1.0395000000000001E-3</v>
      </c>
      <c r="J388" s="11">
        <v>0</v>
      </c>
      <c r="K388" s="11">
        <f t="shared" si="23"/>
        <v>3.4650000000000002E-4</v>
      </c>
      <c r="L388" s="11" t="s">
        <v>277</v>
      </c>
      <c r="M388" s="11" t="s">
        <v>516</v>
      </c>
      <c r="N388" s="11" t="s">
        <v>516</v>
      </c>
    </row>
    <row r="389" spans="1:14" x14ac:dyDescent="0.15">
      <c r="A389" s="10" t="s">
        <v>174</v>
      </c>
      <c r="B389" s="11">
        <v>5.8823500000000001E-2</v>
      </c>
      <c r="C389" s="11">
        <v>6.6666699999999995E-2</v>
      </c>
      <c r="D389" s="11">
        <v>8.2682099999999994E-2</v>
      </c>
      <c r="E389" s="11">
        <v>7.7777799999999994E-2</v>
      </c>
      <c r="F389" s="11">
        <f t="shared" si="24"/>
        <v>7.1487524999999996E-2</v>
      </c>
      <c r="G389" s="11" t="s">
        <v>458</v>
      </c>
      <c r="H389" s="11">
        <v>0.1</v>
      </c>
      <c r="I389" s="11">
        <v>0.107143</v>
      </c>
      <c r="J389" s="11">
        <v>0</v>
      </c>
      <c r="K389" s="11">
        <f t="shared" si="23"/>
        <v>6.9047666666666674E-2</v>
      </c>
      <c r="L389" s="11" t="s">
        <v>458</v>
      </c>
      <c r="M389" s="11" t="s">
        <v>459</v>
      </c>
      <c r="N389" s="11" t="s">
        <v>459</v>
      </c>
    </row>
    <row r="390" spans="1:14" x14ac:dyDescent="0.15">
      <c r="A390" s="10" t="s">
        <v>259</v>
      </c>
      <c r="B390" s="11">
        <v>0</v>
      </c>
      <c r="C390" s="11">
        <v>0</v>
      </c>
      <c r="D390" s="11">
        <v>0.28762799999999999</v>
      </c>
      <c r="E390" s="11">
        <v>0</v>
      </c>
      <c r="F390" s="11">
        <f t="shared" si="24"/>
        <v>7.1906999999999999E-2</v>
      </c>
      <c r="G390" s="11" t="s">
        <v>471</v>
      </c>
      <c r="H390" s="11">
        <v>3.2178900000000003E-2</v>
      </c>
      <c r="I390" s="11">
        <v>0</v>
      </c>
      <c r="J390" s="11">
        <v>0</v>
      </c>
      <c r="K390" s="11">
        <f t="shared" si="23"/>
        <v>1.0726300000000001E-2</v>
      </c>
      <c r="L390" s="11" t="s">
        <v>471</v>
      </c>
      <c r="M390" s="11" t="s">
        <v>479</v>
      </c>
      <c r="N390" s="11" t="s">
        <v>479</v>
      </c>
    </row>
    <row r="391" spans="1:14" x14ac:dyDescent="0.15">
      <c r="A391" s="10" t="s">
        <v>529</v>
      </c>
      <c r="B391" s="11">
        <v>0</v>
      </c>
      <c r="C391" s="11">
        <v>0</v>
      </c>
      <c r="D391" s="11">
        <v>9.7321400000000002E-2</v>
      </c>
      <c r="E391" s="11">
        <v>0.19047600000000001</v>
      </c>
      <c r="F391" s="11">
        <f t="shared" si="24"/>
        <v>7.1949349999999995E-2</v>
      </c>
      <c r="G391" s="11" t="s">
        <v>458</v>
      </c>
      <c r="H391" s="11">
        <v>8.0357100000000001E-2</v>
      </c>
      <c r="I391" s="11">
        <v>7.1428599999999995E-2</v>
      </c>
      <c r="J391" s="11">
        <v>7.6923099999999994E-2</v>
      </c>
      <c r="K391" s="11">
        <f t="shared" si="23"/>
        <v>7.6236266666666663E-2</v>
      </c>
      <c r="L391" s="11" t="s">
        <v>474</v>
      </c>
      <c r="M391" s="11" t="s">
        <v>215</v>
      </c>
      <c r="N391" s="11" t="s">
        <v>215</v>
      </c>
    </row>
    <row r="392" spans="1:14" x14ac:dyDescent="0.15">
      <c r="A392" s="10" t="s">
        <v>399</v>
      </c>
      <c r="B392" s="11">
        <v>8.2882399999999995E-2</v>
      </c>
      <c r="C392" s="11">
        <v>4.2424200000000002E-2</v>
      </c>
      <c r="D392" s="11">
        <v>0.134384</v>
      </c>
      <c r="E392" s="11">
        <v>3.3333300000000003E-2</v>
      </c>
      <c r="F392" s="11">
        <f t="shared" si="24"/>
        <v>7.3255975000000001E-2</v>
      </c>
      <c r="G392" s="11" t="s">
        <v>277</v>
      </c>
      <c r="H392" s="11">
        <v>2.2727299999999999E-2</v>
      </c>
      <c r="I392" s="11">
        <v>0</v>
      </c>
      <c r="J392" s="11">
        <v>2.0833299999999999E-2</v>
      </c>
      <c r="K392" s="11">
        <f t="shared" si="23"/>
        <v>1.4520199999999999E-2</v>
      </c>
      <c r="L392" s="11" t="s">
        <v>277</v>
      </c>
      <c r="M392" s="11" t="s">
        <v>516</v>
      </c>
      <c r="N392" s="11" t="s">
        <v>516</v>
      </c>
    </row>
    <row r="393" spans="1:14" x14ac:dyDescent="0.15">
      <c r="A393" s="10" t="s">
        <v>388</v>
      </c>
      <c r="B393" s="11">
        <v>3.9859400000000003E-2</v>
      </c>
      <c r="C393" s="11">
        <v>4.1463199999999999E-2</v>
      </c>
      <c r="D393" s="11">
        <v>0.18468999999999999</v>
      </c>
      <c r="E393" s="11">
        <v>3.7208199999999997E-2</v>
      </c>
      <c r="F393" s="11">
        <f t="shared" si="24"/>
        <v>7.5805199999999989E-2</v>
      </c>
      <c r="G393" s="11" t="s">
        <v>471</v>
      </c>
      <c r="H393" s="11">
        <v>2.8605200000000001E-2</v>
      </c>
      <c r="I393" s="11">
        <v>4.0141000000000003E-2</v>
      </c>
      <c r="J393" s="11">
        <v>0.39894499999999999</v>
      </c>
      <c r="K393" s="11">
        <f t="shared" si="23"/>
        <v>0.15589706666666667</v>
      </c>
      <c r="L393" s="11" t="s">
        <v>439</v>
      </c>
      <c r="M393" s="11" t="s">
        <v>495</v>
      </c>
      <c r="N393" s="11" t="s">
        <v>495</v>
      </c>
    </row>
    <row r="394" spans="1:14" x14ac:dyDescent="0.15">
      <c r="A394" s="10" t="s">
        <v>517</v>
      </c>
      <c r="B394" s="11">
        <v>5.0200799999999997E-2</v>
      </c>
      <c r="C394" s="11">
        <v>2.7026999999999999E-2</v>
      </c>
      <c r="D394" s="11">
        <v>0.245283</v>
      </c>
      <c r="E394" s="11">
        <v>0</v>
      </c>
      <c r="F394" s="11">
        <f t="shared" si="24"/>
        <v>8.0627699999999997E-2</v>
      </c>
      <c r="G394" s="11" t="s">
        <v>277</v>
      </c>
      <c r="H394" s="11">
        <v>1</v>
      </c>
      <c r="I394" s="11">
        <v>0.63636400000000004</v>
      </c>
      <c r="J394" s="11">
        <v>0</v>
      </c>
      <c r="K394" s="11">
        <f t="shared" si="23"/>
        <v>0.54545466666666664</v>
      </c>
      <c r="L394" s="11" t="s">
        <v>277</v>
      </c>
      <c r="M394" s="11" t="s">
        <v>516</v>
      </c>
      <c r="N394" s="11" t="s">
        <v>516</v>
      </c>
    </row>
    <row r="395" spans="1:14" x14ac:dyDescent="0.15">
      <c r="A395" s="10" t="s">
        <v>127</v>
      </c>
      <c r="B395" s="11">
        <v>9.1666700000000004E-2</v>
      </c>
      <c r="C395" s="11">
        <v>6.8055599999999994E-2</v>
      </c>
      <c r="D395" s="11">
        <v>7.4630799999999997E-2</v>
      </c>
      <c r="E395" s="11">
        <v>9.0909100000000007E-2</v>
      </c>
      <c r="F395" s="11">
        <f t="shared" si="24"/>
        <v>8.131555E-2</v>
      </c>
      <c r="G395" s="11" t="s">
        <v>277</v>
      </c>
      <c r="H395" s="11">
        <v>9.0909100000000007E-2</v>
      </c>
      <c r="I395" s="11">
        <v>8.3333299999999999E-2</v>
      </c>
      <c r="J395" s="11">
        <v>9.0909100000000007E-2</v>
      </c>
      <c r="K395" s="11">
        <f t="shared" si="23"/>
        <v>8.8383833333333342E-2</v>
      </c>
      <c r="L395" s="11" t="s">
        <v>277</v>
      </c>
      <c r="M395" s="11" t="s">
        <v>516</v>
      </c>
      <c r="N395" s="11" t="s">
        <v>516</v>
      </c>
    </row>
    <row r="396" spans="1:14" x14ac:dyDescent="0.15">
      <c r="A396" s="10" t="s">
        <v>535</v>
      </c>
      <c r="B396" s="11">
        <v>0</v>
      </c>
      <c r="C396" s="11">
        <v>0.19230800000000001</v>
      </c>
      <c r="D396" s="11">
        <v>0.14013200000000001</v>
      </c>
      <c r="E396" s="11">
        <v>0</v>
      </c>
      <c r="F396" s="11">
        <f t="shared" si="24"/>
        <v>8.3110000000000003E-2</v>
      </c>
      <c r="G396" s="11" t="s">
        <v>277</v>
      </c>
      <c r="H396" s="11">
        <v>0</v>
      </c>
      <c r="I396" s="11">
        <v>0</v>
      </c>
      <c r="J396" s="11">
        <v>0</v>
      </c>
      <c r="K396" s="11">
        <f t="shared" si="23"/>
        <v>0</v>
      </c>
      <c r="L396" s="11" t="s">
        <v>277</v>
      </c>
      <c r="M396" s="11" t="s">
        <v>516</v>
      </c>
      <c r="N396" s="11" t="s">
        <v>516</v>
      </c>
    </row>
    <row r="397" spans="1:14" x14ac:dyDescent="0.15">
      <c r="A397" s="10" t="s">
        <v>322</v>
      </c>
      <c r="B397" s="11">
        <v>0</v>
      </c>
      <c r="C397" s="11">
        <v>0</v>
      </c>
      <c r="D397" s="11">
        <v>0.32828000000000002</v>
      </c>
      <c r="E397" s="11">
        <v>8.1388799999999994E-3</v>
      </c>
      <c r="F397" s="11">
        <f t="shared" si="24"/>
        <v>8.4104720000000008E-2</v>
      </c>
      <c r="G397" s="11" t="s">
        <v>277</v>
      </c>
      <c r="H397" s="11">
        <v>0.13918700000000001</v>
      </c>
      <c r="I397" s="11">
        <v>0.246086</v>
      </c>
      <c r="J397" s="11">
        <v>1.24875E-2</v>
      </c>
      <c r="K397" s="11">
        <f t="shared" si="23"/>
        <v>0.13258683333333332</v>
      </c>
      <c r="L397" s="11" t="s">
        <v>277</v>
      </c>
      <c r="M397" s="11" t="s">
        <v>516</v>
      </c>
      <c r="N397" s="11" t="s">
        <v>516</v>
      </c>
    </row>
    <row r="398" spans="1:14" x14ac:dyDescent="0.15">
      <c r="A398" s="10" t="s">
        <v>274</v>
      </c>
      <c r="B398" s="11">
        <v>0</v>
      </c>
      <c r="C398" s="11">
        <v>0</v>
      </c>
      <c r="D398" s="11">
        <v>0.18223900000000001</v>
      </c>
      <c r="E398" s="11">
        <v>0.15476200000000001</v>
      </c>
      <c r="F398" s="11">
        <f t="shared" si="24"/>
        <v>8.4250249999999999E-2</v>
      </c>
      <c r="G398" s="11" t="s">
        <v>471</v>
      </c>
      <c r="H398" s="11">
        <v>0.18981500000000001</v>
      </c>
      <c r="I398" s="11">
        <v>8.2013000000000003E-2</v>
      </c>
      <c r="J398" s="11">
        <v>7.7048199999999997E-2</v>
      </c>
      <c r="K398" s="11">
        <f t="shared" si="23"/>
        <v>0.11629206666666668</v>
      </c>
      <c r="L398" s="11" t="s">
        <v>471</v>
      </c>
      <c r="M398" s="11" t="s">
        <v>479</v>
      </c>
      <c r="N398" s="11" t="s">
        <v>479</v>
      </c>
    </row>
    <row r="399" spans="1:14" x14ac:dyDescent="0.15">
      <c r="A399" s="10" t="s">
        <v>199</v>
      </c>
      <c r="B399" s="11">
        <v>1.0649799999999999E-2</v>
      </c>
      <c r="C399" s="11">
        <v>1.36486E-2</v>
      </c>
      <c r="D399" s="11">
        <v>0.27671600000000002</v>
      </c>
      <c r="E399" s="11">
        <v>5.9027799999999998E-2</v>
      </c>
      <c r="F399" s="11">
        <f t="shared" si="24"/>
        <v>9.0010550000000009E-2</v>
      </c>
      <c r="G399" s="11" t="s">
        <v>277</v>
      </c>
      <c r="H399" s="11">
        <v>1.6450200000000002E-2</v>
      </c>
      <c r="I399" s="11">
        <v>3.0303000000000001E-3</v>
      </c>
      <c r="J399" s="11">
        <v>0</v>
      </c>
      <c r="K399" s="11">
        <f t="shared" si="23"/>
        <v>6.4935000000000001E-3</v>
      </c>
      <c r="L399" s="11" t="s">
        <v>277</v>
      </c>
      <c r="M399" s="11" t="s">
        <v>516</v>
      </c>
      <c r="N399" s="11" t="s">
        <v>516</v>
      </c>
    </row>
    <row r="400" spans="1:14" x14ac:dyDescent="0.15">
      <c r="A400" s="10" t="s">
        <v>523</v>
      </c>
      <c r="B400" s="11">
        <v>7.9365100000000008E-3</v>
      </c>
      <c r="C400" s="11">
        <v>0.3</v>
      </c>
      <c r="D400" s="11">
        <v>7.53968E-2</v>
      </c>
      <c r="E400" s="11">
        <v>0</v>
      </c>
      <c r="F400" s="11">
        <f t="shared" si="24"/>
        <v>9.5833327499999996E-2</v>
      </c>
      <c r="G400" s="11" t="s">
        <v>471</v>
      </c>
      <c r="H400" s="11">
        <v>4.4414299999999997E-3</v>
      </c>
      <c r="I400" s="11">
        <v>4.7619000000000002E-2</v>
      </c>
      <c r="J400" s="11">
        <v>0.11745999999999999</v>
      </c>
      <c r="K400" s="11">
        <f t="shared" si="23"/>
        <v>5.6506809999999998E-2</v>
      </c>
      <c r="L400" s="11" t="s">
        <v>471</v>
      </c>
      <c r="M400" s="11" t="s">
        <v>479</v>
      </c>
      <c r="N400" s="11" t="s">
        <v>479</v>
      </c>
    </row>
    <row r="401" spans="1:14" x14ac:dyDescent="0.15">
      <c r="A401" s="10" t="s">
        <v>262</v>
      </c>
      <c r="B401" s="11">
        <v>0</v>
      </c>
      <c r="C401" s="11">
        <v>0</v>
      </c>
      <c r="D401" s="11">
        <v>0.471132</v>
      </c>
      <c r="E401" s="11">
        <v>5.6818199999999998E-3</v>
      </c>
      <c r="F401" s="11">
        <f t="shared" si="24"/>
        <v>0.119203455</v>
      </c>
      <c r="G401" s="11" t="s">
        <v>277</v>
      </c>
      <c r="H401" s="11">
        <v>2.1639499999999999E-2</v>
      </c>
      <c r="I401" s="11">
        <v>4.1666699999999999E-3</v>
      </c>
      <c r="J401" s="11">
        <v>1.89394E-3</v>
      </c>
      <c r="K401" s="11">
        <f t="shared" si="23"/>
        <v>9.2333699999999994E-3</v>
      </c>
      <c r="L401" s="11" t="s">
        <v>277</v>
      </c>
      <c r="M401" s="11" t="s">
        <v>516</v>
      </c>
      <c r="N401" s="11" t="s">
        <v>516</v>
      </c>
    </row>
    <row r="402" spans="1:14" x14ac:dyDescent="0.15">
      <c r="A402" s="10" t="s">
        <v>358</v>
      </c>
      <c r="B402" s="11">
        <v>0</v>
      </c>
      <c r="C402" s="11">
        <v>0</v>
      </c>
      <c r="D402" s="11">
        <v>0.48340100000000003</v>
      </c>
      <c r="E402" s="11">
        <v>0</v>
      </c>
      <c r="F402" s="11">
        <f t="shared" si="24"/>
        <v>0.12085025000000001</v>
      </c>
      <c r="G402" s="11" t="s">
        <v>351</v>
      </c>
      <c r="H402" s="11" t="s">
        <v>352</v>
      </c>
      <c r="I402" s="11" t="s">
        <v>352</v>
      </c>
      <c r="J402" s="11" t="s">
        <v>352</v>
      </c>
      <c r="K402" s="11" t="s">
        <v>214</v>
      </c>
      <c r="L402" s="11" t="s">
        <v>214</v>
      </c>
      <c r="M402" s="11" t="s">
        <v>352</v>
      </c>
      <c r="N402" s="11" t="s">
        <v>352</v>
      </c>
    </row>
    <row r="403" spans="1:14" x14ac:dyDescent="0.15">
      <c r="A403" s="10" t="s">
        <v>45</v>
      </c>
      <c r="B403" s="11">
        <v>0.21643200000000001</v>
      </c>
      <c r="C403" s="11">
        <v>0.12581400000000001</v>
      </c>
      <c r="D403" s="11">
        <v>0.130193</v>
      </c>
      <c r="E403" s="11">
        <v>1.22366E-2</v>
      </c>
      <c r="F403" s="11">
        <f t="shared" si="24"/>
        <v>0.12116890000000001</v>
      </c>
      <c r="G403" s="11" t="s">
        <v>277</v>
      </c>
      <c r="H403" s="11">
        <v>3.2778099999999998E-2</v>
      </c>
      <c r="I403" s="11">
        <v>0</v>
      </c>
      <c r="J403" s="11">
        <v>9.7331199999999996E-3</v>
      </c>
      <c r="K403" s="11">
        <f>AVERAGE(H403:J403)</f>
        <v>1.4170406666666665E-2</v>
      </c>
      <c r="L403" s="11" t="s">
        <v>277</v>
      </c>
      <c r="M403" s="11" t="s">
        <v>516</v>
      </c>
      <c r="N403" s="11" t="s">
        <v>516</v>
      </c>
    </row>
    <row r="404" spans="1:14" x14ac:dyDescent="0.15">
      <c r="A404" s="10" t="s">
        <v>55</v>
      </c>
      <c r="B404" s="11">
        <v>0.14067499999999999</v>
      </c>
      <c r="C404" s="11">
        <v>0.13783699999999999</v>
      </c>
      <c r="D404" s="11">
        <v>0.20184099999999999</v>
      </c>
      <c r="E404" s="11">
        <v>1.05743E-2</v>
      </c>
      <c r="F404" s="11">
        <f t="shared" si="24"/>
        <v>0.12273182499999999</v>
      </c>
      <c r="G404" s="11" t="s">
        <v>277</v>
      </c>
      <c r="H404" s="11">
        <v>1.1594999999999999E-2</v>
      </c>
      <c r="I404" s="11">
        <v>6.6621900000000001E-3</v>
      </c>
      <c r="J404" s="11">
        <v>4.2632599999999996E-3</v>
      </c>
      <c r="K404" s="11">
        <f>AVERAGE(H404:J404)</f>
        <v>7.5068166666666658E-3</v>
      </c>
      <c r="L404" s="11" t="s">
        <v>277</v>
      </c>
      <c r="M404" s="11" t="s">
        <v>516</v>
      </c>
      <c r="N404" s="11" t="s">
        <v>516</v>
      </c>
    </row>
    <row r="405" spans="1:14" x14ac:dyDescent="0.15">
      <c r="A405" s="10" t="s">
        <v>360</v>
      </c>
      <c r="B405" s="11">
        <v>0</v>
      </c>
      <c r="C405" s="11">
        <v>0.53571400000000002</v>
      </c>
      <c r="D405" s="11">
        <v>0</v>
      </c>
      <c r="E405" s="11">
        <v>0</v>
      </c>
      <c r="F405" s="11">
        <f t="shared" si="24"/>
        <v>0.13392850000000001</v>
      </c>
      <c r="G405" s="11" t="s">
        <v>351</v>
      </c>
      <c r="H405" s="11" t="s">
        <v>214</v>
      </c>
      <c r="I405" s="11" t="s">
        <v>214</v>
      </c>
      <c r="J405" s="11" t="s">
        <v>214</v>
      </c>
      <c r="K405" s="11" t="s">
        <v>214</v>
      </c>
      <c r="L405" s="11" t="s">
        <v>214</v>
      </c>
      <c r="M405" s="11" t="s">
        <v>352</v>
      </c>
      <c r="N405" s="11" t="s">
        <v>352</v>
      </c>
    </row>
    <row r="406" spans="1:14" x14ac:dyDescent="0.15">
      <c r="A406" s="10" t="s">
        <v>515</v>
      </c>
      <c r="B406" s="11">
        <v>0.16666700000000001</v>
      </c>
      <c r="C406" s="11">
        <v>0.17777799999999999</v>
      </c>
      <c r="D406" s="11">
        <v>0.19939299999999999</v>
      </c>
      <c r="E406" s="11">
        <v>0</v>
      </c>
      <c r="F406" s="11">
        <f t="shared" si="24"/>
        <v>0.13595950000000001</v>
      </c>
      <c r="G406" s="11" t="s">
        <v>277</v>
      </c>
      <c r="H406" s="11">
        <v>0</v>
      </c>
      <c r="I406" s="11">
        <v>0</v>
      </c>
      <c r="J406" s="11">
        <v>3.5460999999999999E-3</v>
      </c>
      <c r="K406" s="11">
        <f t="shared" ref="K406:K414" si="25">AVERAGE(H406:J406)</f>
        <v>1.1820333333333332E-3</v>
      </c>
      <c r="L406" s="11" t="s">
        <v>277</v>
      </c>
      <c r="M406" s="11" t="s">
        <v>516</v>
      </c>
      <c r="N406" s="11" t="s">
        <v>516</v>
      </c>
    </row>
    <row r="407" spans="1:14" x14ac:dyDescent="0.15">
      <c r="A407" s="10" t="s">
        <v>198</v>
      </c>
      <c r="B407" s="11">
        <v>0.16666700000000001</v>
      </c>
      <c r="C407" s="11">
        <v>0.11269800000000001</v>
      </c>
      <c r="D407" s="11">
        <v>0.27550599999999997</v>
      </c>
      <c r="E407" s="11">
        <v>1.23499E-2</v>
      </c>
      <c r="F407" s="11">
        <f t="shared" si="24"/>
        <v>0.14180522500000001</v>
      </c>
      <c r="G407" s="11" t="s">
        <v>277</v>
      </c>
      <c r="H407" s="11">
        <v>2.3197099999999998E-2</v>
      </c>
      <c r="I407" s="11">
        <v>1.0382000000000001E-2</v>
      </c>
      <c r="J407" s="11">
        <v>2.3837000000000001E-2</v>
      </c>
      <c r="K407" s="11">
        <f t="shared" si="25"/>
        <v>1.9138699999999998E-2</v>
      </c>
      <c r="L407" s="11" t="s">
        <v>277</v>
      </c>
      <c r="M407" s="11" t="s">
        <v>516</v>
      </c>
      <c r="N407" s="11" t="s">
        <v>516</v>
      </c>
    </row>
    <row r="408" spans="1:14" x14ac:dyDescent="0.15">
      <c r="A408" s="10" t="s">
        <v>383</v>
      </c>
      <c r="B408" s="11">
        <v>0.50120900000000002</v>
      </c>
      <c r="C408" s="11">
        <v>1.6815700000000001E-3</v>
      </c>
      <c r="D408" s="11">
        <v>8.3132700000000004E-2</v>
      </c>
      <c r="E408" s="11">
        <v>2.6789100000000001E-3</v>
      </c>
      <c r="F408" s="11">
        <f t="shared" si="24"/>
        <v>0.14717554500000002</v>
      </c>
      <c r="G408" s="11" t="s">
        <v>277</v>
      </c>
      <c r="H408" s="11">
        <v>1.00822E-3</v>
      </c>
      <c r="I408" s="11">
        <v>2.3314999999999998E-3</v>
      </c>
      <c r="J408" s="11">
        <v>1.7325000000000001E-3</v>
      </c>
      <c r="K408" s="11">
        <f t="shared" si="25"/>
        <v>1.6907400000000003E-3</v>
      </c>
      <c r="L408" s="11" t="s">
        <v>277</v>
      </c>
      <c r="M408" s="11" t="s">
        <v>516</v>
      </c>
      <c r="N408" s="11" t="s">
        <v>516</v>
      </c>
    </row>
    <row r="409" spans="1:14" x14ac:dyDescent="0.15">
      <c r="A409" s="10" t="s">
        <v>194</v>
      </c>
      <c r="B409" s="11">
        <v>0.156197</v>
      </c>
      <c r="C409" s="11">
        <v>0.14437700000000001</v>
      </c>
      <c r="D409" s="11">
        <v>0.21640400000000001</v>
      </c>
      <c r="E409" s="11">
        <v>9.1688099999999995E-2</v>
      </c>
      <c r="F409" s="11">
        <f t="shared" si="24"/>
        <v>0.152166525</v>
      </c>
      <c r="G409" s="11" t="s">
        <v>277</v>
      </c>
      <c r="H409" s="11">
        <v>8.4051399999999998E-2</v>
      </c>
      <c r="I409" s="11">
        <v>7.1428599999999995E-2</v>
      </c>
      <c r="J409" s="11">
        <v>8.9752499999999999E-2</v>
      </c>
      <c r="K409" s="11">
        <f t="shared" si="25"/>
        <v>8.1744166666666673E-2</v>
      </c>
      <c r="L409" s="11" t="s">
        <v>277</v>
      </c>
      <c r="M409" s="11" t="s">
        <v>516</v>
      </c>
      <c r="N409" s="11" t="s">
        <v>516</v>
      </c>
    </row>
    <row r="410" spans="1:14" x14ac:dyDescent="0.15">
      <c r="A410" s="10" t="s">
        <v>494</v>
      </c>
      <c r="B410" s="11">
        <v>0.5</v>
      </c>
      <c r="C410" s="11">
        <v>8.3333299999999999E-2</v>
      </c>
      <c r="D410" s="11">
        <v>5.7843100000000001E-2</v>
      </c>
      <c r="E410" s="11">
        <v>0</v>
      </c>
      <c r="F410" s="11">
        <f t="shared" si="24"/>
        <v>0.16029410000000002</v>
      </c>
      <c r="G410" s="11" t="s">
        <v>471</v>
      </c>
      <c r="H410" s="11">
        <v>0</v>
      </c>
      <c r="I410" s="11">
        <v>0.08</v>
      </c>
      <c r="J410" s="11">
        <v>0.15384600000000001</v>
      </c>
      <c r="K410" s="11">
        <f t="shared" si="25"/>
        <v>7.7948666666666666E-2</v>
      </c>
      <c r="L410" s="11" t="s">
        <v>471</v>
      </c>
      <c r="M410" s="11" t="s">
        <v>479</v>
      </c>
      <c r="N410" s="11" t="s">
        <v>479</v>
      </c>
    </row>
    <row r="411" spans="1:14" x14ac:dyDescent="0.15">
      <c r="A411" s="10" t="s">
        <v>400</v>
      </c>
      <c r="B411" s="11">
        <v>0.18990599999999999</v>
      </c>
      <c r="C411" s="11">
        <v>0.190168</v>
      </c>
      <c r="D411" s="11">
        <v>0.29607099999999997</v>
      </c>
      <c r="E411" s="11">
        <v>2.8409099999999999E-3</v>
      </c>
      <c r="F411" s="11">
        <f t="shared" si="24"/>
        <v>0.16974647749999999</v>
      </c>
      <c r="G411" s="11" t="s">
        <v>277</v>
      </c>
      <c r="H411" s="11">
        <v>5.47015E-2</v>
      </c>
      <c r="I411" s="11">
        <v>1.34742E-2</v>
      </c>
      <c r="J411" s="11">
        <v>6.10254E-3</v>
      </c>
      <c r="K411" s="11">
        <f t="shared" si="25"/>
        <v>2.4759413333333338E-2</v>
      </c>
      <c r="L411" s="11" t="s">
        <v>277</v>
      </c>
      <c r="M411" s="11" t="s">
        <v>516</v>
      </c>
      <c r="N411" s="11" t="s">
        <v>516</v>
      </c>
    </row>
    <row r="412" spans="1:14" x14ac:dyDescent="0.15">
      <c r="A412" s="10" t="s">
        <v>241</v>
      </c>
      <c r="B412" s="11">
        <v>0.204924</v>
      </c>
      <c r="C412" s="11">
        <v>0.20869599999999999</v>
      </c>
      <c r="D412" s="11">
        <v>0.22220200000000001</v>
      </c>
      <c r="E412" s="11">
        <v>4.9164300000000001E-2</v>
      </c>
      <c r="F412" s="11">
        <f t="shared" si="24"/>
        <v>0.17124657500000001</v>
      </c>
      <c r="G412" s="11" t="s">
        <v>471</v>
      </c>
      <c r="H412" s="11">
        <v>0.45147999999999999</v>
      </c>
      <c r="I412" s="11">
        <v>0.47904799999999997</v>
      </c>
      <c r="J412" s="11">
        <v>2.5483499999999999E-2</v>
      </c>
      <c r="K412" s="11">
        <f t="shared" si="25"/>
        <v>0.31867050000000002</v>
      </c>
      <c r="L412" s="11" t="s">
        <v>481</v>
      </c>
      <c r="M412" s="11" t="s">
        <v>482</v>
      </c>
      <c r="N412" s="11" t="s">
        <v>482</v>
      </c>
    </row>
    <row r="413" spans="1:14" x14ac:dyDescent="0.15">
      <c r="A413" s="10" t="s">
        <v>67</v>
      </c>
      <c r="B413" s="11">
        <v>0.27670499999999998</v>
      </c>
      <c r="C413" s="11">
        <v>0.18002599999999999</v>
      </c>
      <c r="D413" s="11">
        <v>0.26139000000000001</v>
      </c>
      <c r="E413" s="11">
        <v>6.3529600000000004E-3</v>
      </c>
      <c r="F413" s="11">
        <f t="shared" si="24"/>
        <v>0.18111848999999999</v>
      </c>
      <c r="G413" s="11" t="s">
        <v>277</v>
      </c>
      <c r="H413" s="11">
        <v>1.1435900000000001E-2</v>
      </c>
      <c r="I413" s="11">
        <v>0</v>
      </c>
      <c r="J413" s="11">
        <v>7.4923200000000002E-3</v>
      </c>
      <c r="K413" s="11">
        <f t="shared" si="25"/>
        <v>6.3094066666666672E-3</v>
      </c>
      <c r="L413" s="11" t="s">
        <v>277</v>
      </c>
      <c r="M413" s="11" t="s">
        <v>516</v>
      </c>
      <c r="N413" s="11" t="s">
        <v>516</v>
      </c>
    </row>
    <row r="414" spans="1:14" x14ac:dyDescent="0.15">
      <c r="A414" s="10" t="s">
        <v>25</v>
      </c>
      <c r="B414" s="11">
        <v>0.16790099999999999</v>
      </c>
      <c r="C414" s="11">
        <v>0.158276</v>
      </c>
      <c r="D414" s="11">
        <v>0.183419</v>
      </c>
      <c r="E414" s="11">
        <v>0.33333299999999999</v>
      </c>
      <c r="F414" s="11">
        <f t="shared" si="24"/>
        <v>0.21073224999999998</v>
      </c>
      <c r="G414" s="11" t="s">
        <v>278</v>
      </c>
      <c r="H414" s="11">
        <v>0</v>
      </c>
      <c r="I414" s="11">
        <v>0.16</v>
      </c>
      <c r="J414" s="11">
        <v>0</v>
      </c>
      <c r="K414" s="11">
        <f t="shared" si="25"/>
        <v>5.3333333333333337E-2</v>
      </c>
      <c r="L414" s="11" t="s">
        <v>277</v>
      </c>
      <c r="M414" s="11" t="s">
        <v>516</v>
      </c>
      <c r="N414" s="11" t="s">
        <v>516</v>
      </c>
    </row>
    <row r="415" spans="1:14" x14ac:dyDescent="0.15">
      <c r="A415" s="10" t="s">
        <v>366</v>
      </c>
      <c r="B415" s="11">
        <v>0.28571400000000002</v>
      </c>
      <c r="C415" s="11">
        <v>0.28571400000000002</v>
      </c>
      <c r="D415" s="11">
        <v>0.35411700000000002</v>
      </c>
      <c r="E415" s="11">
        <v>0</v>
      </c>
      <c r="F415" s="11">
        <f t="shared" si="24"/>
        <v>0.23138625000000002</v>
      </c>
      <c r="G415" s="11" t="s">
        <v>277</v>
      </c>
      <c r="H415" s="11" t="s">
        <v>214</v>
      </c>
      <c r="I415" s="11" t="s">
        <v>214</v>
      </c>
      <c r="J415" s="11" t="s">
        <v>214</v>
      </c>
      <c r="K415" s="11" t="s">
        <v>214</v>
      </c>
      <c r="L415" s="11" t="s">
        <v>214</v>
      </c>
      <c r="M415" s="11" t="s">
        <v>516</v>
      </c>
      <c r="N415" s="11" t="s">
        <v>516</v>
      </c>
    </row>
    <row r="416" spans="1:14" x14ac:dyDescent="0.15">
      <c r="A416" s="10" t="s">
        <v>21</v>
      </c>
      <c r="B416" s="11">
        <v>0.327519</v>
      </c>
      <c r="C416" s="11">
        <v>0.321212</v>
      </c>
      <c r="D416" s="11">
        <v>0.37996999999999997</v>
      </c>
      <c r="E416" s="11">
        <v>1.94743E-2</v>
      </c>
      <c r="F416" s="11">
        <f t="shared" si="24"/>
        <v>0.26204382499999995</v>
      </c>
      <c r="G416" s="11" t="s">
        <v>277</v>
      </c>
      <c r="H416" s="11">
        <v>2.0270300000000002E-2</v>
      </c>
      <c r="I416" s="11">
        <v>1.8843700000000001E-2</v>
      </c>
      <c r="J416" s="11">
        <v>1.7699099999999999E-2</v>
      </c>
      <c r="K416" s="11">
        <f>AVERAGE(H416:J416)</f>
        <v>1.8937700000000002E-2</v>
      </c>
      <c r="L416" s="11" t="s">
        <v>277</v>
      </c>
      <c r="M416" s="11" t="s">
        <v>516</v>
      </c>
      <c r="N416" s="11" t="s">
        <v>516</v>
      </c>
    </row>
    <row r="417" spans="1:14" x14ac:dyDescent="0.15">
      <c r="A417" s="10" t="s">
        <v>343</v>
      </c>
      <c r="B417" s="11">
        <v>0.348611</v>
      </c>
      <c r="C417" s="11">
        <v>0.31587300000000001</v>
      </c>
      <c r="D417" s="11">
        <v>0.4</v>
      </c>
      <c r="E417" s="11">
        <v>0</v>
      </c>
      <c r="F417" s="11">
        <f t="shared" si="24"/>
        <v>0.26612100000000005</v>
      </c>
      <c r="G417" s="11" t="s">
        <v>338</v>
      </c>
      <c r="H417" s="11" t="s">
        <v>339</v>
      </c>
      <c r="I417" s="11" t="s">
        <v>339</v>
      </c>
      <c r="J417" s="11" t="s">
        <v>339</v>
      </c>
      <c r="K417" s="11" t="s">
        <v>214</v>
      </c>
      <c r="L417" s="11" t="s">
        <v>214</v>
      </c>
      <c r="M417" s="11" t="s">
        <v>339</v>
      </c>
      <c r="N417" s="11" t="s">
        <v>339</v>
      </c>
    </row>
    <row r="418" spans="1:14" x14ac:dyDescent="0.15">
      <c r="A418" s="10" t="s">
        <v>206</v>
      </c>
      <c r="B418" s="11">
        <v>0.35714299999999999</v>
      </c>
      <c r="C418" s="11">
        <v>0.33333299999999999</v>
      </c>
      <c r="D418" s="11">
        <v>0.476107</v>
      </c>
      <c r="E418" s="11">
        <v>1.0361E-2</v>
      </c>
      <c r="F418" s="11">
        <f t="shared" si="24"/>
        <v>0.294236</v>
      </c>
      <c r="G418" s="11" t="s">
        <v>277</v>
      </c>
      <c r="H418" s="11">
        <v>1.1313500000000001E-2</v>
      </c>
      <c r="I418" s="11">
        <v>6.5359499999999998E-4</v>
      </c>
      <c r="J418" s="11">
        <v>0</v>
      </c>
      <c r="K418" s="11">
        <f>AVERAGE(H418:J418)</f>
        <v>3.9890316666666668E-3</v>
      </c>
      <c r="L418" s="11" t="s">
        <v>277</v>
      </c>
      <c r="M418" s="11" t="s">
        <v>516</v>
      </c>
      <c r="N418" s="11" t="s">
        <v>516</v>
      </c>
    </row>
    <row r="419" spans="1:14" x14ac:dyDescent="0.15">
      <c r="A419" s="10" t="s">
        <v>371</v>
      </c>
      <c r="B419" s="11">
        <v>0.36486499999999999</v>
      </c>
      <c r="C419" s="11">
        <v>0.35135100000000002</v>
      </c>
      <c r="D419" s="11">
        <v>0.189189</v>
      </c>
      <c r="E419" s="11">
        <v>0.41509400000000002</v>
      </c>
      <c r="F419" s="11">
        <f t="shared" si="24"/>
        <v>0.33012475000000002</v>
      </c>
      <c r="G419" s="11" t="s">
        <v>278</v>
      </c>
      <c r="H419" s="11">
        <v>0.282609</v>
      </c>
      <c r="I419" s="11">
        <v>3.3333300000000003E-2</v>
      </c>
      <c r="J419" s="11">
        <v>0.108108</v>
      </c>
      <c r="K419" s="11">
        <f>AVERAGE(H419:J419)</f>
        <v>0.14135010000000001</v>
      </c>
      <c r="L419" s="11" t="s">
        <v>277</v>
      </c>
      <c r="M419" s="11" t="s">
        <v>516</v>
      </c>
      <c r="N419" s="11" t="s">
        <v>516</v>
      </c>
    </row>
    <row r="420" spans="1:14" x14ac:dyDescent="0.15">
      <c r="A420" s="10" t="s">
        <v>42</v>
      </c>
      <c r="B420" s="11">
        <v>0.48412699999999997</v>
      </c>
      <c r="C420" s="11">
        <v>0.51988599999999996</v>
      </c>
      <c r="D420" s="11">
        <v>0.48333300000000001</v>
      </c>
      <c r="E420" s="11">
        <v>4.3290000000000002E-2</v>
      </c>
      <c r="F420" s="11">
        <f t="shared" si="24"/>
        <v>0.38265900000000003</v>
      </c>
      <c r="G420" s="11" t="s">
        <v>277</v>
      </c>
      <c r="H420" s="11">
        <v>2.8318400000000001E-2</v>
      </c>
      <c r="I420" s="11">
        <v>0</v>
      </c>
      <c r="J420" s="11">
        <v>0</v>
      </c>
      <c r="K420" s="11">
        <f>AVERAGE(H420:J420)</f>
        <v>9.4394666666666668E-3</v>
      </c>
      <c r="L420" s="11" t="s">
        <v>277</v>
      </c>
      <c r="M420" s="11" t="s">
        <v>516</v>
      </c>
      <c r="N420" s="11" t="s">
        <v>516</v>
      </c>
    </row>
    <row r="421" spans="1:14" x14ac:dyDescent="0.15">
      <c r="A421" s="10" t="s">
        <v>367</v>
      </c>
      <c r="B421" s="11">
        <v>0.38461499999999998</v>
      </c>
      <c r="C421" s="11">
        <v>0.26785700000000001</v>
      </c>
      <c r="D421" s="11">
        <v>0.33333299999999999</v>
      </c>
      <c r="E421" s="11">
        <v>0.75</v>
      </c>
      <c r="F421" s="11">
        <f t="shared" si="24"/>
        <v>0.43395125000000001</v>
      </c>
      <c r="G421" s="11" t="s">
        <v>278</v>
      </c>
      <c r="H421" s="11" t="s">
        <v>214</v>
      </c>
      <c r="I421" s="11" t="s">
        <v>214</v>
      </c>
      <c r="J421" s="11" t="s">
        <v>214</v>
      </c>
      <c r="K421" s="11" t="s">
        <v>214</v>
      </c>
      <c r="L421" s="11" t="s">
        <v>214</v>
      </c>
      <c r="M421" s="11" t="s">
        <v>516</v>
      </c>
      <c r="N421" s="11" t="s">
        <v>516</v>
      </c>
    </row>
    <row r="422" spans="1:14" x14ac:dyDescent="0.15">
      <c r="A422" s="10" t="s">
        <v>368</v>
      </c>
      <c r="B422" s="11">
        <v>0.42857099999999998</v>
      </c>
      <c r="C422" s="11">
        <v>0.4</v>
      </c>
      <c r="D422" s="11">
        <v>0.48</v>
      </c>
      <c r="E422" s="11">
        <v>0.5</v>
      </c>
      <c r="F422" s="11">
        <f t="shared" si="24"/>
        <v>0.45214274999999998</v>
      </c>
      <c r="G422" s="11" t="s">
        <v>278</v>
      </c>
      <c r="H422" s="11" t="s">
        <v>516</v>
      </c>
      <c r="I422" s="11" t="s">
        <v>516</v>
      </c>
      <c r="J422" s="11" t="s">
        <v>516</v>
      </c>
      <c r="K422" s="11" t="s">
        <v>214</v>
      </c>
      <c r="L422" s="11" t="s">
        <v>214</v>
      </c>
      <c r="M422" s="11" t="s">
        <v>516</v>
      </c>
      <c r="N422" s="11" t="s">
        <v>516</v>
      </c>
    </row>
    <row r="423" spans="1:14" x14ac:dyDescent="0.15">
      <c r="A423" s="10" t="s">
        <v>3</v>
      </c>
      <c r="B423" s="11">
        <v>1</v>
      </c>
      <c r="C423" s="11">
        <v>1</v>
      </c>
      <c r="D423" s="11">
        <v>1</v>
      </c>
      <c r="E423" s="11">
        <v>1</v>
      </c>
      <c r="F423" s="11">
        <f t="shared" si="24"/>
        <v>1</v>
      </c>
      <c r="G423" s="11" t="s">
        <v>278</v>
      </c>
      <c r="H423" s="11">
        <v>1</v>
      </c>
      <c r="I423" s="11">
        <v>1</v>
      </c>
      <c r="J423" s="11">
        <v>1</v>
      </c>
      <c r="K423" s="11">
        <f>AVERAGE(H423:J423)</f>
        <v>1</v>
      </c>
      <c r="L423" s="11" t="s">
        <v>278</v>
      </c>
      <c r="M423" s="11" t="s">
        <v>516</v>
      </c>
      <c r="N423" s="11" t="s">
        <v>516</v>
      </c>
    </row>
    <row r="424" spans="1:14" x14ac:dyDescent="0.15">
      <c r="A424" s="10" t="s">
        <v>287</v>
      </c>
      <c r="B424" s="11">
        <v>1</v>
      </c>
      <c r="C424" s="11">
        <v>1</v>
      </c>
      <c r="D424" s="11">
        <v>1</v>
      </c>
      <c r="E424" s="11">
        <v>1</v>
      </c>
      <c r="F424" s="11">
        <f t="shared" si="24"/>
        <v>1</v>
      </c>
      <c r="G424" s="11" t="s">
        <v>278</v>
      </c>
      <c r="H424" s="11">
        <v>1</v>
      </c>
      <c r="I424" s="11">
        <v>1</v>
      </c>
      <c r="J424" s="11">
        <v>1</v>
      </c>
      <c r="K424" s="11">
        <f>AVERAGE(H424:J424)</f>
        <v>1</v>
      </c>
      <c r="L424" s="11" t="s">
        <v>278</v>
      </c>
      <c r="M424" s="11" t="s">
        <v>516</v>
      </c>
      <c r="N424" s="11" t="s">
        <v>516</v>
      </c>
    </row>
    <row r="425" spans="1:14" x14ac:dyDescent="0.15">
      <c r="A425" s="10" t="s">
        <v>369</v>
      </c>
      <c r="B425" s="11">
        <v>1</v>
      </c>
      <c r="C425" s="11">
        <v>1</v>
      </c>
      <c r="D425" s="11">
        <v>1</v>
      </c>
      <c r="E425" s="11">
        <v>1</v>
      </c>
      <c r="F425" s="11">
        <f t="shared" si="24"/>
        <v>1</v>
      </c>
      <c r="G425" s="11" t="s">
        <v>370</v>
      </c>
      <c r="H425" s="11" t="s">
        <v>417</v>
      </c>
      <c r="I425" s="11" t="s">
        <v>417</v>
      </c>
      <c r="J425" s="11" t="s">
        <v>417</v>
      </c>
      <c r="K425" s="11" t="s">
        <v>214</v>
      </c>
      <c r="L425" s="11" t="s">
        <v>214</v>
      </c>
      <c r="M425" s="11" t="s">
        <v>417</v>
      </c>
      <c r="N425" s="11" t="s">
        <v>417</v>
      </c>
    </row>
    <row r="426" spans="1:14" x14ac:dyDescent="0.15">
      <c r="A426" s="10" t="s">
        <v>531</v>
      </c>
      <c r="B426" s="11" t="s">
        <v>442</v>
      </c>
      <c r="C426" s="11" t="s">
        <v>417</v>
      </c>
      <c r="D426" s="11" t="s">
        <v>417</v>
      </c>
      <c r="E426" s="11" t="s">
        <v>442</v>
      </c>
      <c r="F426" s="11" t="s">
        <v>442</v>
      </c>
      <c r="G426" s="11" t="s">
        <v>442</v>
      </c>
      <c r="H426" s="11">
        <v>0.27502799999999999</v>
      </c>
      <c r="I426" s="11">
        <v>0.13708600000000001</v>
      </c>
      <c r="J426" s="11">
        <v>0.437832</v>
      </c>
      <c r="K426" s="11">
        <f t="shared" ref="K426:K458" si="26">AVERAGE(H426:J426)</f>
        <v>0.28331533333333331</v>
      </c>
      <c r="L426" s="11" t="s">
        <v>278</v>
      </c>
      <c r="M426" s="11" t="s">
        <v>516</v>
      </c>
      <c r="N426" s="11" t="s">
        <v>516</v>
      </c>
    </row>
    <row r="427" spans="1:14" x14ac:dyDescent="0.15">
      <c r="A427" s="10" t="s">
        <v>443</v>
      </c>
      <c r="B427" s="11" t="s">
        <v>516</v>
      </c>
      <c r="C427" s="11" t="s">
        <v>417</v>
      </c>
      <c r="D427" s="11" t="s">
        <v>417</v>
      </c>
      <c r="E427" s="11" t="s">
        <v>516</v>
      </c>
      <c r="F427" s="11" t="s">
        <v>516</v>
      </c>
      <c r="G427" s="11" t="s">
        <v>516</v>
      </c>
      <c r="H427" s="11">
        <v>0.30303000000000002</v>
      </c>
      <c r="I427" s="11">
        <v>0.51724099999999995</v>
      </c>
      <c r="J427" s="11">
        <v>0.14285700000000001</v>
      </c>
      <c r="K427" s="11">
        <f t="shared" si="26"/>
        <v>0.32104266666666664</v>
      </c>
      <c r="L427" s="11" t="s">
        <v>278</v>
      </c>
      <c r="M427" s="11" t="s">
        <v>516</v>
      </c>
      <c r="N427" s="11" t="s">
        <v>516</v>
      </c>
    </row>
    <row r="428" spans="1:14" x14ac:dyDescent="0.15">
      <c r="A428" s="10" t="s">
        <v>444</v>
      </c>
      <c r="B428" s="11" t="s">
        <v>516</v>
      </c>
      <c r="C428" s="11" t="s">
        <v>417</v>
      </c>
      <c r="D428" s="11" t="s">
        <v>417</v>
      </c>
      <c r="E428" s="11" t="s">
        <v>516</v>
      </c>
      <c r="F428" s="11" t="s">
        <v>516</v>
      </c>
      <c r="G428" s="11" t="s">
        <v>516</v>
      </c>
      <c r="H428" s="11">
        <v>0.16190499999999999</v>
      </c>
      <c r="I428" s="11">
        <v>0.49543700000000002</v>
      </c>
      <c r="J428" s="11">
        <v>0.15773799999999999</v>
      </c>
      <c r="K428" s="11">
        <f t="shared" si="26"/>
        <v>0.27169333333333334</v>
      </c>
      <c r="L428" s="11" t="s">
        <v>445</v>
      </c>
      <c r="M428" s="11" t="s">
        <v>516</v>
      </c>
      <c r="N428" s="11" t="s">
        <v>516</v>
      </c>
    </row>
    <row r="429" spans="1:14" x14ac:dyDescent="0.15">
      <c r="A429" s="10" t="s">
        <v>446</v>
      </c>
      <c r="B429" s="11" t="s">
        <v>516</v>
      </c>
      <c r="C429" s="11" t="s">
        <v>417</v>
      </c>
      <c r="D429" s="11" t="s">
        <v>417</v>
      </c>
      <c r="E429" s="11" t="s">
        <v>516</v>
      </c>
      <c r="F429" s="11" t="s">
        <v>516</v>
      </c>
      <c r="G429" s="11" t="s">
        <v>516</v>
      </c>
      <c r="H429" s="11">
        <v>0.4</v>
      </c>
      <c r="I429" s="11">
        <v>0.6</v>
      </c>
      <c r="J429" s="11">
        <v>0.25</v>
      </c>
      <c r="K429" s="11">
        <f t="shared" si="26"/>
        <v>0.41666666666666669</v>
      </c>
      <c r="L429" s="11" t="s">
        <v>278</v>
      </c>
      <c r="M429" s="11" t="s">
        <v>516</v>
      </c>
      <c r="N429" s="11" t="s">
        <v>516</v>
      </c>
    </row>
    <row r="430" spans="1:14" x14ac:dyDescent="0.15">
      <c r="A430" s="10" t="s">
        <v>447</v>
      </c>
      <c r="B430" s="11" t="s">
        <v>516</v>
      </c>
      <c r="C430" s="11" t="s">
        <v>417</v>
      </c>
      <c r="D430" s="11" t="s">
        <v>417</v>
      </c>
      <c r="E430" s="11" t="s">
        <v>516</v>
      </c>
      <c r="F430" s="11" t="s">
        <v>516</v>
      </c>
      <c r="G430" s="11" t="s">
        <v>516</v>
      </c>
      <c r="H430" s="11">
        <v>0.252747</v>
      </c>
      <c r="I430" s="11">
        <v>0.54702499999999998</v>
      </c>
      <c r="J430" s="11">
        <v>0.5</v>
      </c>
      <c r="K430" s="11">
        <f t="shared" si="26"/>
        <v>0.43325733333333333</v>
      </c>
      <c r="L430" s="11" t="s">
        <v>278</v>
      </c>
      <c r="M430" s="11" t="s">
        <v>516</v>
      </c>
      <c r="N430" s="11" t="s">
        <v>516</v>
      </c>
    </row>
    <row r="431" spans="1:14" x14ac:dyDescent="0.15">
      <c r="A431" s="10" t="s">
        <v>527</v>
      </c>
      <c r="B431" s="11" t="s">
        <v>516</v>
      </c>
      <c r="C431" s="11" t="s">
        <v>417</v>
      </c>
      <c r="D431" s="11" t="s">
        <v>417</v>
      </c>
      <c r="E431" s="11" t="s">
        <v>516</v>
      </c>
      <c r="F431" s="11" t="s">
        <v>516</v>
      </c>
      <c r="G431" s="11" t="s">
        <v>516</v>
      </c>
      <c r="H431" s="11">
        <v>1</v>
      </c>
      <c r="I431" s="11">
        <v>1</v>
      </c>
      <c r="J431" s="11">
        <v>0.33333299999999999</v>
      </c>
      <c r="K431" s="11">
        <f t="shared" si="26"/>
        <v>0.7777776666666667</v>
      </c>
      <c r="L431" s="11" t="s">
        <v>278</v>
      </c>
      <c r="M431" s="11" t="s">
        <v>516</v>
      </c>
      <c r="N431" s="11" t="s">
        <v>516</v>
      </c>
    </row>
    <row r="432" spans="1:14" x14ac:dyDescent="0.15">
      <c r="A432" s="10" t="s">
        <v>270</v>
      </c>
      <c r="B432" s="11" t="s">
        <v>516</v>
      </c>
      <c r="C432" s="11" t="s">
        <v>417</v>
      </c>
      <c r="D432" s="11" t="s">
        <v>417</v>
      </c>
      <c r="E432" s="11" t="s">
        <v>516</v>
      </c>
      <c r="F432" s="11" t="s">
        <v>516</v>
      </c>
      <c r="G432" s="11" t="s">
        <v>516</v>
      </c>
      <c r="H432" s="11">
        <v>0.35952400000000001</v>
      </c>
      <c r="I432" s="11">
        <v>0.62065999999999999</v>
      </c>
      <c r="J432" s="11">
        <v>0.51149199999999995</v>
      </c>
      <c r="K432" s="11">
        <f t="shared" si="26"/>
        <v>0.49722533333333335</v>
      </c>
      <c r="L432" s="11" t="s">
        <v>278</v>
      </c>
      <c r="M432" s="11" t="s">
        <v>516</v>
      </c>
      <c r="N432" s="11" t="s">
        <v>516</v>
      </c>
    </row>
    <row r="433" spans="1:14" x14ac:dyDescent="0.15">
      <c r="A433" s="10" t="s">
        <v>448</v>
      </c>
      <c r="B433" s="11" t="s">
        <v>516</v>
      </c>
      <c r="C433" s="11" t="s">
        <v>417</v>
      </c>
      <c r="D433" s="11" t="s">
        <v>417</v>
      </c>
      <c r="E433" s="11" t="s">
        <v>516</v>
      </c>
      <c r="F433" s="11" t="s">
        <v>516</v>
      </c>
      <c r="G433" s="11" t="s">
        <v>516</v>
      </c>
      <c r="H433" s="11">
        <v>0.75555600000000001</v>
      </c>
      <c r="I433" s="11">
        <v>0.36666700000000002</v>
      </c>
      <c r="J433" s="11">
        <v>0.640625</v>
      </c>
      <c r="K433" s="11">
        <f t="shared" si="26"/>
        <v>0.58761600000000003</v>
      </c>
      <c r="L433" s="11" t="s">
        <v>278</v>
      </c>
      <c r="M433" s="11" t="s">
        <v>516</v>
      </c>
      <c r="N433" s="11" t="s">
        <v>516</v>
      </c>
    </row>
    <row r="434" spans="1:14" x14ac:dyDescent="0.15">
      <c r="A434" s="10" t="s">
        <v>449</v>
      </c>
      <c r="B434" s="11" t="s">
        <v>516</v>
      </c>
      <c r="C434" s="11" t="s">
        <v>417</v>
      </c>
      <c r="D434" s="11" t="s">
        <v>417</v>
      </c>
      <c r="E434" s="11" t="s">
        <v>516</v>
      </c>
      <c r="F434" s="11" t="s">
        <v>516</v>
      </c>
      <c r="G434" s="11" t="s">
        <v>516</v>
      </c>
      <c r="H434" s="11">
        <v>0.4</v>
      </c>
      <c r="I434" s="11">
        <v>0.37657499999999999</v>
      </c>
      <c r="J434" s="11">
        <v>0.41665400000000002</v>
      </c>
      <c r="K434" s="11">
        <f t="shared" si="26"/>
        <v>0.39774300000000001</v>
      </c>
      <c r="L434" s="11" t="s">
        <v>278</v>
      </c>
      <c r="M434" s="11" t="s">
        <v>516</v>
      </c>
      <c r="N434" s="11" t="s">
        <v>516</v>
      </c>
    </row>
    <row r="435" spans="1:14" x14ac:dyDescent="0.15">
      <c r="A435" s="10" t="s">
        <v>450</v>
      </c>
      <c r="B435" s="11" t="s">
        <v>516</v>
      </c>
      <c r="C435" s="11" t="s">
        <v>417</v>
      </c>
      <c r="D435" s="11" t="s">
        <v>417</v>
      </c>
      <c r="E435" s="11" t="s">
        <v>516</v>
      </c>
      <c r="F435" s="11" t="s">
        <v>516</v>
      </c>
      <c r="G435" s="11" t="s">
        <v>516</v>
      </c>
      <c r="H435" s="11">
        <v>0.61401499999999998</v>
      </c>
      <c r="I435" s="11">
        <v>0.53126300000000004</v>
      </c>
      <c r="J435" s="11">
        <v>0.45054899999999998</v>
      </c>
      <c r="K435" s="11">
        <f t="shared" si="26"/>
        <v>0.53194233333333329</v>
      </c>
      <c r="L435" s="11" t="s">
        <v>278</v>
      </c>
      <c r="M435" s="11" t="s">
        <v>516</v>
      </c>
      <c r="N435" s="11" t="s">
        <v>516</v>
      </c>
    </row>
    <row r="436" spans="1:14" x14ac:dyDescent="0.15">
      <c r="A436" s="10" t="s">
        <v>524</v>
      </c>
      <c r="B436" s="11" t="s">
        <v>516</v>
      </c>
      <c r="C436" s="11" t="s">
        <v>417</v>
      </c>
      <c r="D436" s="11" t="s">
        <v>417</v>
      </c>
      <c r="E436" s="11" t="s">
        <v>516</v>
      </c>
      <c r="F436" s="11" t="s">
        <v>516</v>
      </c>
      <c r="G436" s="11" t="s">
        <v>516</v>
      </c>
      <c r="H436" s="11">
        <v>0.45272899999999999</v>
      </c>
      <c r="I436" s="11">
        <v>0.60060999999999998</v>
      </c>
      <c r="J436" s="11">
        <v>0.54713100000000003</v>
      </c>
      <c r="K436" s="11">
        <f t="shared" si="26"/>
        <v>0.53349000000000002</v>
      </c>
      <c r="L436" s="11" t="s">
        <v>278</v>
      </c>
      <c r="M436" s="11" t="s">
        <v>516</v>
      </c>
      <c r="N436" s="11" t="s">
        <v>516</v>
      </c>
    </row>
    <row r="437" spans="1:14" x14ac:dyDescent="0.15">
      <c r="A437" s="10" t="s">
        <v>451</v>
      </c>
      <c r="B437" s="11" t="s">
        <v>516</v>
      </c>
      <c r="C437" s="11" t="s">
        <v>417</v>
      </c>
      <c r="D437" s="11" t="s">
        <v>417</v>
      </c>
      <c r="E437" s="11" t="s">
        <v>516</v>
      </c>
      <c r="F437" s="11" t="s">
        <v>516</v>
      </c>
      <c r="G437" s="11" t="s">
        <v>516</v>
      </c>
      <c r="H437" s="11">
        <v>0.50892899999999996</v>
      </c>
      <c r="I437" s="11">
        <v>0.6</v>
      </c>
      <c r="J437" s="11">
        <v>0.8</v>
      </c>
      <c r="K437" s="11">
        <f t="shared" si="26"/>
        <v>0.63630966666666666</v>
      </c>
      <c r="L437" s="11" t="s">
        <v>278</v>
      </c>
      <c r="M437" s="11" t="s">
        <v>516</v>
      </c>
      <c r="N437" s="11" t="s">
        <v>516</v>
      </c>
    </row>
    <row r="438" spans="1:14" x14ac:dyDescent="0.15">
      <c r="A438" s="10" t="s">
        <v>528</v>
      </c>
      <c r="B438" s="11" t="s">
        <v>516</v>
      </c>
      <c r="C438" s="11" t="s">
        <v>417</v>
      </c>
      <c r="D438" s="11" t="s">
        <v>417</v>
      </c>
      <c r="E438" s="11" t="s">
        <v>516</v>
      </c>
      <c r="F438" s="11" t="s">
        <v>516</v>
      </c>
      <c r="G438" s="11" t="s">
        <v>516</v>
      </c>
      <c r="H438" s="11">
        <v>1</v>
      </c>
      <c r="I438" s="11">
        <v>1</v>
      </c>
      <c r="J438" s="11">
        <v>1</v>
      </c>
      <c r="K438" s="11">
        <f t="shared" si="26"/>
        <v>1</v>
      </c>
      <c r="L438" s="11" t="s">
        <v>278</v>
      </c>
      <c r="M438" s="11" t="s">
        <v>516</v>
      </c>
      <c r="N438" s="11" t="s">
        <v>516</v>
      </c>
    </row>
    <row r="439" spans="1:14" x14ac:dyDescent="0.15">
      <c r="A439" s="10" t="s">
        <v>518</v>
      </c>
      <c r="B439" s="11" t="s">
        <v>516</v>
      </c>
      <c r="C439" s="11" t="s">
        <v>417</v>
      </c>
      <c r="D439" s="11" t="s">
        <v>417</v>
      </c>
      <c r="E439" s="11" t="s">
        <v>516</v>
      </c>
      <c r="F439" s="11" t="s">
        <v>516</v>
      </c>
      <c r="G439" s="11" t="s">
        <v>516</v>
      </c>
      <c r="H439" s="11">
        <v>0</v>
      </c>
      <c r="I439" s="11">
        <v>0</v>
      </c>
      <c r="J439" s="11">
        <v>0</v>
      </c>
      <c r="K439" s="11">
        <f t="shared" si="26"/>
        <v>0</v>
      </c>
      <c r="L439" s="11" t="s">
        <v>277</v>
      </c>
      <c r="M439" s="11" t="s">
        <v>516</v>
      </c>
      <c r="N439" s="11" t="s">
        <v>516</v>
      </c>
    </row>
    <row r="440" spans="1:14" x14ac:dyDescent="0.15">
      <c r="A440" s="10" t="s">
        <v>190</v>
      </c>
      <c r="B440" s="11" t="s">
        <v>516</v>
      </c>
      <c r="C440" s="11" t="s">
        <v>417</v>
      </c>
      <c r="D440" s="11" t="s">
        <v>417</v>
      </c>
      <c r="E440" s="11" t="s">
        <v>516</v>
      </c>
      <c r="F440" s="11" t="s">
        <v>516</v>
      </c>
      <c r="G440" s="11" t="s">
        <v>516</v>
      </c>
      <c r="H440" s="11">
        <v>0</v>
      </c>
      <c r="I440" s="11">
        <v>0</v>
      </c>
      <c r="J440" s="11">
        <v>0</v>
      </c>
      <c r="K440" s="11">
        <f t="shared" si="26"/>
        <v>0</v>
      </c>
      <c r="L440" s="11" t="s">
        <v>277</v>
      </c>
      <c r="M440" s="11" t="s">
        <v>516</v>
      </c>
      <c r="N440" s="11" t="s">
        <v>516</v>
      </c>
    </row>
    <row r="441" spans="1:14" x14ac:dyDescent="0.15">
      <c r="A441" s="10" t="s">
        <v>191</v>
      </c>
      <c r="B441" s="11" t="s">
        <v>516</v>
      </c>
      <c r="C441" s="11" t="s">
        <v>417</v>
      </c>
      <c r="D441" s="11" t="s">
        <v>417</v>
      </c>
      <c r="E441" s="11" t="s">
        <v>516</v>
      </c>
      <c r="F441" s="11" t="s">
        <v>516</v>
      </c>
      <c r="G441" s="11" t="s">
        <v>516</v>
      </c>
      <c r="H441" s="11">
        <v>0</v>
      </c>
      <c r="I441" s="11">
        <v>0.16666700000000001</v>
      </c>
      <c r="J441" s="11">
        <v>0</v>
      </c>
      <c r="K441" s="11">
        <f t="shared" si="26"/>
        <v>5.555566666666667E-2</v>
      </c>
      <c r="L441" s="11" t="s">
        <v>277</v>
      </c>
      <c r="M441" s="11" t="s">
        <v>516</v>
      </c>
      <c r="N441" s="11" t="s">
        <v>516</v>
      </c>
    </row>
    <row r="442" spans="1:14" x14ac:dyDescent="0.15">
      <c r="A442" s="10" t="s">
        <v>192</v>
      </c>
      <c r="B442" s="11" t="s">
        <v>516</v>
      </c>
      <c r="C442" s="11" t="s">
        <v>417</v>
      </c>
      <c r="D442" s="11" t="s">
        <v>417</v>
      </c>
      <c r="E442" s="11" t="s">
        <v>516</v>
      </c>
      <c r="F442" s="11" t="s">
        <v>516</v>
      </c>
      <c r="G442" s="11" t="s">
        <v>516</v>
      </c>
      <c r="H442" s="11">
        <v>0</v>
      </c>
      <c r="I442" s="11">
        <v>0</v>
      </c>
      <c r="J442" s="11">
        <v>0</v>
      </c>
      <c r="K442" s="11">
        <f t="shared" si="26"/>
        <v>0</v>
      </c>
      <c r="L442" s="11" t="s">
        <v>277</v>
      </c>
      <c r="M442" s="11" t="s">
        <v>516</v>
      </c>
      <c r="N442" s="11" t="s">
        <v>516</v>
      </c>
    </row>
    <row r="443" spans="1:14" x14ac:dyDescent="0.15">
      <c r="A443" s="10" t="s">
        <v>193</v>
      </c>
      <c r="B443" s="11" t="s">
        <v>516</v>
      </c>
      <c r="C443" s="11" t="s">
        <v>417</v>
      </c>
      <c r="D443" s="11" t="s">
        <v>417</v>
      </c>
      <c r="E443" s="11" t="s">
        <v>516</v>
      </c>
      <c r="F443" s="11" t="s">
        <v>516</v>
      </c>
      <c r="G443" s="11" t="s">
        <v>516</v>
      </c>
      <c r="H443" s="11">
        <v>0</v>
      </c>
      <c r="I443" s="11">
        <v>0</v>
      </c>
      <c r="J443" s="11">
        <v>0</v>
      </c>
      <c r="K443" s="11">
        <f t="shared" si="26"/>
        <v>0</v>
      </c>
      <c r="L443" s="11" t="s">
        <v>277</v>
      </c>
      <c r="M443" s="11" t="s">
        <v>516</v>
      </c>
      <c r="N443" s="11" t="s">
        <v>516</v>
      </c>
    </row>
    <row r="444" spans="1:14" x14ac:dyDescent="0.15">
      <c r="A444" s="10" t="s">
        <v>526</v>
      </c>
      <c r="B444" s="11" t="s">
        <v>516</v>
      </c>
      <c r="C444" s="11" t="s">
        <v>417</v>
      </c>
      <c r="D444" s="11" t="s">
        <v>417</v>
      </c>
      <c r="E444" s="11" t="s">
        <v>516</v>
      </c>
      <c r="F444" s="11" t="s">
        <v>516</v>
      </c>
      <c r="G444" s="11" t="s">
        <v>516</v>
      </c>
      <c r="H444" s="11">
        <v>0</v>
      </c>
      <c r="I444" s="11">
        <v>0</v>
      </c>
      <c r="J444" s="11">
        <v>0</v>
      </c>
      <c r="K444" s="11">
        <f t="shared" si="26"/>
        <v>0</v>
      </c>
      <c r="L444" s="11" t="s">
        <v>277</v>
      </c>
      <c r="M444" s="11" t="s">
        <v>516</v>
      </c>
      <c r="N444" s="11" t="s">
        <v>516</v>
      </c>
    </row>
    <row r="445" spans="1:14" x14ac:dyDescent="0.15">
      <c r="A445" s="10" t="s">
        <v>331</v>
      </c>
      <c r="B445" s="11" t="s">
        <v>516</v>
      </c>
      <c r="C445" s="11" t="s">
        <v>417</v>
      </c>
      <c r="D445" s="11" t="s">
        <v>417</v>
      </c>
      <c r="E445" s="11" t="s">
        <v>516</v>
      </c>
      <c r="F445" s="11" t="s">
        <v>516</v>
      </c>
      <c r="G445" s="11" t="s">
        <v>516</v>
      </c>
      <c r="H445" s="11">
        <v>0</v>
      </c>
      <c r="I445" s="11">
        <v>0</v>
      </c>
      <c r="J445" s="11">
        <v>2.4875600000000002E-3</v>
      </c>
      <c r="K445" s="11">
        <f t="shared" si="26"/>
        <v>8.2918666666666674E-4</v>
      </c>
      <c r="L445" s="11" t="s">
        <v>277</v>
      </c>
      <c r="M445" s="11" t="s">
        <v>516</v>
      </c>
      <c r="N445" s="11" t="s">
        <v>516</v>
      </c>
    </row>
    <row r="446" spans="1:14" x14ac:dyDescent="0.15">
      <c r="A446" s="10" t="s">
        <v>332</v>
      </c>
      <c r="B446" s="11" t="s">
        <v>516</v>
      </c>
      <c r="C446" s="11" t="s">
        <v>417</v>
      </c>
      <c r="D446" s="11" t="s">
        <v>417</v>
      </c>
      <c r="E446" s="11" t="s">
        <v>516</v>
      </c>
      <c r="F446" s="11" t="s">
        <v>516</v>
      </c>
      <c r="G446" s="11" t="s">
        <v>516</v>
      </c>
      <c r="H446" s="11">
        <v>0</v>
      </c>
      <c r="I446" s="11">
        <v>0</v>
      </c>
      <c r="J446" s="11">
        <v>0</v>
      </c>
      <c r="K446" s="11">
        <f t="shared" si="26"/>
        <v>0</v>
      </c>
      <c r="L446" s="11" t="s">
        <v>277</v>
      </c>
      <c r="M446" s="11" t="s">
        <v>516</v>
      </c>
      <c r="N446" s="11" t="s">
        <v>516</v>
      </c>
    </row>
    <row r="447" spans="1:14" x14ac:dyDescent="0.15">
      <c r="A447" s="10" t="s">
        <v>333</v>
      </c>
      <c r="B447" s="11" t="s">
        <v>516</v>
      </c>
      <c r="C447" s="11" t="s">
        <v>417</v>
      </c>
      <c r="D447" s="11" t="s">
        <v>417</v>
      </c>
      <c r="E447" s="11" t="s">
        <v>516</v>
      </c>
      <c r="F447" s="11" t="s">
        <v>516</v>
      </c>
      <c r="G447" s="11" t="s">
        <v>516</v>
      </c>
      <c r="H447" s="11">
        <v>0.26666699999999999</v>
      </c>
      <c r="I447" s="11">
        <v>0.50240399999999996</v>
      </c>
      <c r="J447" s="11">
        <v>0</v>
      </c>
      <c r="K447" s="11">
        <f t="shared" si="26"/>
        <v>0.256357</v>
      </c>
      <c r="L447" s="11" t="s">
        <v>277</v>
      </c>
      <c r="M447" s="11" t="s">
        <v>516</v>
      </c>
      <c r="N447" s="11" t="s">
        <v>516</v>
      </c>
    </row>
    <row r="448" spans="1:14" x14ac:dyDescent="0.15">
      <c r="A448" s="10" t="s">
        <v>334</v>
      </c>
      <c r="B448" s="11" t="s">
        <v>516</v>
      </c>
      <c r="C448" s="11" t="s">
        <v>417</v>
      </c>
      <c r="D448" s="11" t="s">
        <v>417</v>
      </c>
      <c r="E448" s="11" t="s">
        <v>516</v>
      </c>
      <c r="F448" s="11" t="s">
        <v>516</v>
      </c>
      <c r="G448" s="11" t="s">
        <v>516</v>
      </c>
      <c r="H448" s="11">
        <v>0.25061499999999998</v>
      </c>
      <c r="I448" s="11">
        <v>0.42857099999999998</v>
      </c>
      <c r="J448" s="11">
        <v>0</v>
      </c>
      <c r="K448" s="11">
        <f t="shared" si="26"/>
        <v>0.22639533333333331</v>
      </c>
      <c r="L448" s="11" t="s">
        <v>277</v>
      </c>
      <c r="M448" s="11" t="s">
        <v>516</v>
      </c>
      <c r="N448" s="11" t="s">
        <v>516</v>
      </c>
    </row>
    <row r="449" spans="1:14" x14ac:dyDescent="0.15">
      <c r="A449" s="10">
        <v>41157</v>
      </c>
      <c r="B449" s="11" t="s">
        <v>516</v>
      </c>
      <c r="C449" s="11" t="s">
        <v>417</v>
      </c>
      <c r="D449" s="11" t="s">
        <v>417</v>
      </c>
      <c r="E449" s="11" t="s">
        <v>516</v>
      </c>
      <c r="F449" s="11" t="s">
        <v>516</v>
      </c>
      <c r="G449" s="11" t="s">
        <v>516</v>
      </c>
      <c r="H449" s="11">
        <v>4.3290000000000001E-4</v>
      </c>
      <c r="I449" s="11">
        <v>0.202574</v>
      </c>
      <c r="J449" s="11">
        <v>0</v>
      </c>
      <c r="K449" s="11">
        <f t="shared" si="26"/>
        <v>6.7668966666666677E-2</v>
      </c>
      <c r="L449" s="11" t="s">
        <v>277</v>
      </c>
      <c r="M449" s="11" t="s">
        <v>516</v>
      </c>
      <c r="N449" s="11" t="s">
        <v>516</v>
      </c>
    </row>
    <row r="450" spans="1:14" x14ac:dyDescent="0.15">
      <c r="A450" s="10" t="s">
        <v>272</v>
      </c>
      <c r="B450" s="11" t="s">
        <v>516</v>
      </c>
      <c r="C450" s="11" t="s">
        <v>417</v>
      </c>
      <c r="D450" s="11" t="s">
        <v>417</v>
      </c>
      <c r="E450" s="11" t="s">
        <v>516</v>
      </c>
      <c r="F450" s="11" t="s">
        <v>516</v>
      </c>
      <c r="G450" s="11" t="s">
        <v>516</v>
      </c>
      <c r="H450" s="11">
        <v>7.1428599999999995E-2</v>
      </c>
      <c r="I450" s="11">
        <v>0</v>
      </c>
      <c r="J450" s="11">
        <v>3.125E-2</v>
      </c>
      <c r="K450" s="11">
        <f t="shared" si="26"/>
        <v>3.4226199999999998E-2</v>
      </c>
      <c r="L450" s="11" t="s">
        <v>277</v>
      </c>
      <c r="M450" s="11" t="s">
        <v>516</v>
      </c>
      <c r="N450" s="11" t="s">
        <v>516</v>
      </c>
    </row>
    <row r="451" spans="1:14" x14ac:dyDescent="0.15">
      <c r="A451" s="10" t="s">
        <v>335</v>
      </c>
      <c r="B451" s="11" t="s">
        <v>516</v>
      </c>
      <c r="C451" s="11" t="s">
        <v>417</v>
      </c>
      <c r="D451" s="11" t="s">
        <v>417</v>
      </c>
      <c r="E451" s="11" t="s">
        <v>516</v>
      </c>
      <c r="F451" s="11" t="s">
        <v>516</v>
      </c>
      <c r="G451" s="11" t="s">
        <v>516</v>
      </c>
      <c r="H451" s="11">
        <v>0</v>
      </c>
      <c r="I451" s="11">
        <v>3.7581700000000003E-2</v>
      </c>
      <c r="J451" s="11">
        <v>0</v>
      </c>
      <c r="K451" s="11">
        <f t="shared" si="26"/>
        <v>1.2527233333333334E-2</v>
      </c>
      <c r="L451" s="11" t="s">
        <v>277</v>
      </c>
      <c r="M451" s="11" t="s">
        <v>516</v>
      </c>
      <c r="N451" s="11" t="s">
        <v>516</v>
      </c>
    </row>
    <row r="452" spans="1:14" x14ac:dyDescent="0.15">
      <c r="A452" s="10" t="s">
        <v>336</v>
      </c>
      <c r="B452" s="11" t="s">
        <v>516</v>
      </c>
      <c r="C452" s="11" t="s">
        <v>417</v>
      </c>
      <c r="D452" s="11" t="s">
        <v>417</v>
      </c>
      <c r="E452" s="11" t="s">
        <v>516</v>
      </c>
      <c r="F452" s="11" t="s">
        <v>516</v>
      </c>
      <c r="G452" s="11" t="s">
        <v>516</v>
      </c>
      <c r="H452" s="11">
        <v>0</v>
      </c>
      <c r="I452" s="11">
        <v>0</v>
      </c>
      <c r="J452" s="11">
        <v>0</v>
      </c>
      <c r="K452" s="11">
        <f t="shared" si="26"/>
        <v>0</v>
      </c>
      <c r="L452" s="11" t="s">
        <v>277</v>
      </c>
      <c r="M452" s="11" t="s">
        <v>516</v>
      </c>
      <c r="N452" s="11" t="s">
        <v>516</v>
      </c>
    </row>
    <row r="453" spans="1:14" x14ac:dyDescent="0.15">
      <c r="A453" s="10" t="s">
        <v>275</v>
      </c>
      <c r="B453" s="11" t="s">
        <v>516</v>
      </c>
      <c r="C453" s="11" t="s">
        <v>417</v>
      </c>
      <c r="D453" s="11" t="s">
        <v>417</v>
      </c>
      <c r="E453" s="11" t="s">
        <v>516</v>
      </c>
      <c r="F453" s="11" t="s">
        <v>516</v>
      </c>
      <c r="G453" s="11" t="s">
        <v>516</v>
      </c>
      <c r="H453" s="11">
        <v>6.0150400000000001E-3</v>
      </c>
      <c r="I453" s="11">
        <v>0</v>
      </c>
      <c r="J453" s="11">
        <v>0</v>
      </c>
      <c r="K453" s="11">
        <f t="shared" si="26"/>
        <v>2.0050133333333335E-3</v>
      </c>
      <c r="L453" s="11" t="s">
        <v>277</v>
      </c>
      <c r="M453" s="11" t="s">
        <v>516</v>
      </c>
      <c r="N453" s="11" t="s">
        <v>516</v>
      </c>
    </row>
    <row r="454" spans="1:14" x14ac:dyDescent="0.15">
      <c r="A454" s="10" t="s">
        <v>337</v>
      </c>
      <c r="B454" s="11" t="s">
        <v>516</v>
      </c>
      <c r="C454" s="11" t="s">
        <v>417</v>
      </c>
      <c r="D454" s="11" t="s">
        <v>417</v>
      </c>
      <c r="E454" s="11" t="s">
        <v>516</v>
      </c>
      <c r="F454" s="11" t="s">
        <v>516</v>
      </c>
      <c r="G454" s="11" t="s">
        <v>516</v>
      </c>
      <c r="H454" s="11">
        <v>0.33333299999999999</v>
      </c>
      <c r="I454" s="11">
        <v>0.32006200000000001</v>
      </c>
      <c r="J454" s="11">
        <v>9.2458100000000001E-3</v>
      </c>
      <c r="K454" s="11">
        <f t="shared" si="26"/>
        <v>0.22088026999999999</v>
      </c>
      <c r="L454" s="11" t="s">
        <v>439</v>
      </c>
      <c r="M454" s="11" t="s">
        <v>495</v>
      </c>
      <c r="N454" s="11" t="s">
        <v>495</v>
      </c>
    </row>
    <row r="455" spans="1:14" x14ac:dyDescent="0.15">
      <c r="A455" s="10" t="s">
        <v>530</v>
      </c>
      <c r="B455" s="11" t="s">
        <v>495</v>
      </c>
      <c r="C455" s="11" t="s">
        <v>417</v>
      </c>
      <c r="D455" s="11" t="s">
        <v>417</v>
      </c>
      <c r="E455" s="11" t="s">
        <v>495</v>
      </c>
      <c r="F455" s="11" t="s">
        <v>495</v>
      </c>
      <c r="G455" s="11" t="s">
        <v>495</v>
      </c>
      <c r="H455" s="11">
        <v>0.14426</v>
      </c>
      <c r="I455" s="11">
        <v>0.100992</v>
      </c>
      <c r="J455" s="11">
        <v>4.1666700000000001E-2</v>
      </c>
      <c r="K455" s="11">
        <f t="shared" si="26"/>
        <v>9.5639566666666662E-2</v>
      </c>
      <c r="L455" s="11" t="s">
        <v>277</v>
      </c>
      <c r="M455" s="11" t="s">
        <v>516</v>
      </c>
      <c r="N455" s="11" t="s">
        <v>516</v>
      </c>
    </row>
    <row r="456" spans="1:14" x14ac:dyDescent="0.15">
      <c r="A456" s="10" t="s">
        <v>276</v>
      </c>
      <c r="B456" s="11" t="s">
        <v>516</v>
      </c>
      <c r="C456" s="11" t="s">
        <v>417</v>
      </c>
      <c r="D456" s="11" t="s">
        <v>417</v>
      </c>
      <c r="E456" s="11" t="s">
        <v>516</v>
      </c>
      <c r="F456" s="11" t="s">
        <v>516</v>
      </c>
      <c r="G456" s="11" t="s">
        <v>516</v>
      </c>
      <c r="H456" s="11">
        <v>7.8467099999999998E-2</v>
      </c>
      <c r="I456" s="11">
        <v>4.9062000000000001E-2</v>
      </c>
      <c r="J456" s="11">
        <v>5.5555599999999997E-2</v>
      </c>
      <c r="K456" s="11">
        <f t="shared" si="26"/>
        <v>6.1028233333333327E-2</v>
      </c>
      <c r="L456" s="11" t="s">
        <v>338</v>
      </c>
      <c r="M456" s="11" t="s">
        <v>339</v>
      </c>
      <c r="N456" s="11" t="s">
        <v>339</v>
      </c>
    </row>
    <row r="457" spans="1:14" x14ac:dyDescent="0.15">
      <c r="A457" s="10" t="s">
        <v>521</v>
      </c>
      <c r="B457" s="11" t="s">
        <v>339</v>
      </c>
      <c r="C457" s="11" t="s">
        <v>339</v>
      </c>
      <c r="D457" s="11" t="s">
        <v>339</v>
      </c>
      <c r="E457" s="11" t="s">
        <v>339</v>
      </c>
      <c r="F457" s="11" t="s">
        <v>339</v>
      </c>
      <c r="G457" s="11" t="s">
        <v>339</v>
      </c>
      <c r="H457" s="11">
        <v>0.51163599999999998</v>
      </c>
      <c r="I457" s="11">
        <v>0.47809299999999999</v>
      </c>
      <c r="J457" s="11">
        <v>5.52249E-2</v>
      </c>
      <c r="K457" s="11">
        <f t="shared" si="26"/>
        <v>0.34831796666666665</v>
      </c>
      <c r="L457" s="11" t="s">
        <v>340</v>
      </c>
      <c r="M457" s="11" t="s">
        <v>341</v>
      </c>
      <c r="N457" s="11" t="s">
        <v>341</v>
      </c>
    </row>
    <row r="458" spans="1:14" x14ac:dyDescent="0.15">
      <c r="A458" s="10" t="s">
        <v>537</v>
      </c>
      <c r="B458" s="11" t="s">
        <v>341</v>
      </c>
      <c r="C458" s="11" t="s">
        <v>341</v>
      </c>
      <c r="D458" s="11" t="s">
        <v>341</v>
      </c>
      <c r="E458" s="11" t="s">
        <v>341</v>
      </c>
      <c r="F458" s="11" t="s">
        <v>341</v>
      </c>
      <c r="G458" s="11" t="s">
        <v>341</v>
      </c>
      <c r="H458" s="11">
        <v>0.172009</v>
      </c>
      <c r="I458" s="11">
        <v>0.117827</v>
      </c>
      <c r="J458" s="11">
        <v>7.5714299999999998E-2</v>
      </c>
      <c r="K458" s="11">
        <f t="shared" si="26"/>
        <v>0.1218501</v>
      </c>
      <c r="L458" s="11" t="s">
        <v>340</v>
      </c>
      <c r="M458" s="11" t="s">
        <v>341</v>
      </c>
      <c r="N458" s="11" t="s">
        <v>341</v>
      </c>
    </row>
  </sheetData>
  <sortState ref="A4:N458">
    <sortCondition ref="N4:N458"/>
    <sortCondition ref="F4:F458"/>
  </sortState>
  <mergeCells count="12">
    <mergeCell ref="B1:E1"/>
    <mergeCell ref="H1:K1"/>
    <mergeCell ref="H2:H3"/>
    <mergeCell ref="I2:I3"/>
    <mergeCell ref="J2:J3"/>
    <mergeCell ref="K2:K3"/>
    <mergeCell ref="F2:F3"/>
    <mergeCell ref="A2:A3"/>
    <mergeCell ref="B2:B3"/>
    <mergeCell ref="C2:C3"/>
    <mergeCell ref="D2:D3"/>
    <mergeCell ref="E2:E3"/>
  </mergeCells>
  <phoneticPr fontId="3" type="noConversion"/>
  <printOptions headings="1"/>
  <pageMargins left="0.75" right="0.75" top="1" bottom="1" header="0.5" footer="0.5"/>
  <pageSetup paperSize="0" scale="56" fitToHeight="8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(1).tabular)Galaxy240-(10Xcov_</vt:lpstr>
    </vt:vector>
  </TitlesOfParts>
  <Company>University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Maclary</dc:creator>
  <cp:lastModifiedBy>Sundeep Kalantry</cp:lastModifiedBy>
  <cp:lastPrinted>2016-03-02T03:05:47Z</cp:lastPrinted>
  <dcterms:created xsi:type="dcterms:W3CDTF">2016-03-01T23:31:14Z</dcterms:created>
  <dcterms:modified xsi:type="dcterms:W3CDTF">2017-02-09T23:07:26Z</dcterms:modified>
</cp:coreProperties>
</file>