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15" windowWidth="38115" windowHeight="18930"/>
  </bookViews>
  <sheets>
    <sheet name="Sheet1" sheetId="1" r:id="rId1"/>
    <sheet name="Sheet2" sheetId="2" r:id="rId2"/>
    <sheet name="Sheet3" sheetId="3" r:id="rId3"/>
  </sheets>
  <calcPr calcId="145621"/>
</workbook>
</file>

<file path=xl/calcChain.xml><?xml version="1.0" encoding="utf-8"?>
<calcChain xmlns="http://schemas.openxmlformats.org/spreadsheetml/2006/main">
  <c r="AL59" i="1" l="1"/>
</calcChain>
</file>

<file path=xl/sharedStrings.xml><?xml version="1.0" encoding="utf-8"?>
<sst xmlns="http://schemas.openxmlformats.org/spreadsheetml/2006/main" count="191" uniqueCount="178">
  <si>
    <t>Population</t>
  </si>
  <si>
    <t>H</t>
  </si>
  <si>
    <t>HV</t>
  </si>
  <si>
    <t>V</t>
  </si>
  <si>
    <t>U(xU1-8)</t>
  </si>
  <si>
    <t>U1</t>
  </si>
  <si>
    <t>U2</t>
  </si>
  <si>
    <t>U3</t>
  </si>
  <si>
    <t>U4</t>
  </si>
  <si>
    <t>U5</t>
  </si>
  <si>
    <t>U6</t>
  </si>
  <si>
    <t>U7</t>
  </si>
  <si>
    <t>U8</t>
  </si>
  <si>
    <t>K</t>
  </si>
  <si>
    <t>R(xJ, T, F, B)</t>
  </si>
  <si>
    <t>J</t>
  </si>
  <si>
    <t>T</t>
  </si>
  <si>
    <t>N(xN1-2, N9a, A, X, Y)</t>
  </si>
  <si>
    <t>I</t>
  </si>
  <si>
    <t>N1a</t>
  </si>
  <si>
    <t>N1b</t>
  </si>
  <si>
    <t>N1c</t>
  </si>
  <si>
    <t>N1e</t>
  </si>
  <si>
    <t>N2a</t>
  </si>
  <si>
    <t>W</t>
  </si>
  <si>
    <t>N9</t>
  </si>
  <si>
    <t>Y</t>
  </si>
  <si>
    <t>X</t>
  </si>
  <si>
    <t>A</t>
  </si>
  <si>
    <t>B</t>
  </si>
  <si>
    <t>F</t>
  </si>
  <si>
    <t>M(xD, G, C, Z)</t>
  </si>
  <si>
    <t>D</t>
  </si>
  <si>
    <t>G</t>
  </si>
  <si>
    <t>C</t>
  </si>
  <si>
    <t>Z</t>
  </si>
  <si>
    <t>L</t>
  </si>
  <si>
    <t>Total N</t>
  </si>
  <si>
    <t>References*</t>
  </si>
  <si>
    <t>Estonians</t>
  </si>
  <si>
    <t>Loogväli et al. 2004, this study</t>
  </si>
  <si>
    <t>Finns</t>
  </si>
  <si>
    <t>Meinilä et al. 2001; Hedman et al. 2007</t>
  </si>
  <si>
    <t>Lappalainen et al. 2008</t>
  </si>
  <si>
    <t>Lappalainen et al. 2008; this study</t>
  </si>
  <si>
    <t>Lappalainen et al. 2008; Sajantila et al. 1995</t>
  </si>
  <si>
    <t>Sajantila et al. 1995; Dupuy and Olaisen et al. 1996; Delghandi et al. 1998</t>
  </si>
  <si>
    <t>Sajantila et al. 1995; Tambets et al. 2004</t>
  </si>
  <si>
    <t>Bermisheva et al. 2002</t>
  </si>
  <si>
    <t>Bermisheva et al. 2002; this study</t>
  </si>
  <si>
    <t>Bermisheva et al. 2002; Gubina et al. 2005; this study</t>
  </si>
  <si>
    <t>this study</t>
  </si>
  <si>
    <t>Khanty</t>
  </si>
  <si>
    <t>Gubina et al. 2005; Pimenoff et al. 2008; Naumova et al. 2009, this study</t>
  </si>
  <si>
    <t>Derbeneva et al. 2002, Pimenoff et al. 2008; this study</t>
  </si>
  <si>
    <t>Selkup</t>
  </si>
  <si>
    <t>Nenets</t>
  </si>
  <si>
    <t>Saillard et al. 2000; this study</t>
  </si>
  <si>
    <t>Derbeneva et al. 2002; this study</t>
  </si>
  <si>
    <t>Tu</t>
  </si>
  <si>
    <t>Yao et al. 2002a</t>
  </si>
  <si>
    <t>Buryat</t>
  </si>
  <si>
    <t>Derenko et al. 2003; 2007; Starikovskaya et al. 2005; Gibert et al. 2010</t>
  </si>
  <si>
    <t>Daur</t>
  </si>
  <si>
    <t>Kong et al. 2003</t>
  </si>
  <si>
    <t>Kalmyk</t>
  </si>
  <si>
    <t>Mongol</t>
  </si>
  <si>
    <t>Kolman et al. 1996; Yao et al. 2002a; 2004; Kong et al. 2003; Derenko et al. 2007</t>
  </si>
  <si>
    <t>Oroqen</t>
  </si>
  <si>
    <t>Even</t>
  </si>
  <si>
    <t>Derenko et al. 1997; Pakendorf et al. 2007; Fedorova et al. 2013</t>
  </si>
  <si>
    <t>Evenk</t>
  </si>
  <si>
    <t>this study; Kong et al. 2003; Starikovskaya et al. 2005; Derenko et al. 2007; Gibert et al. 2010; Fedorova et al. 2013</t>
  </si>
  <si>
    <t>Hezhen</t>
  </si>
  <si>
    <t>Balkar</t>
  </si>
  <si>
    <t>Nogay</t>
  </si>
  <si>
    <t>Yunusbayev et al. 2010</t>
  </si>
  <si>
    <t>Kumyk</t>
  </si>
  <si>
    <t>Turk</t>
  </si>
  <si>
    <t>Quintana-Murci et al. 2004; this study</t>
  </si>
  <si>
    <t>Gagauz</t>
  </si>
  <si>
    <t>Bashkir</t>
  </si>
  <si>
    <t>Chuvash</t>
  </si>
  <si>
    <t>Richards et al. 2000; Bermisheva et al. 2002; this study</t>
  </si>
  <si>
    <t>Tatar</t>
  </si>
  <si>
    <t>Bermisheva et al. 2002; Comas et al. 2004</t>
  </si>
  <si>
    <t>Kazakh</t>
  </si>
  <si>
    <t>Yao et al. 2000, 2004; this study</t>
  </si>
  <si>
    <t>Kyrgyz</t>
  </si>
  <si>
    <t>Comas et al. 2004; this study</t>
  </si>
  <si>
    <t>Turkmen</t>
  </si>
  <si>
    <t>Comas et al. 2004; Quintana-Murci et al. 2004; this study</t>
  </si>
  <si>
    <t>Uzbek</t>
  </si>
  <si>
    <t>Quintana-Murci et al. 2004; Yao et al. 2004; this study</t>
  </si>
  <si>
    <t>Altaian</t>
  </si>
  <si>
    <t>Derenko et al. 2003</t>
  </si>
  <si>
    <t>Tuvinian</t>
  </si>
  <si>
    <t>Derenko et al. 2003; 2007; Starikovskaya et al. 2005</t>
  </si>
  <si>
    <t>Khakas</t>
  </si>
  <si>
    <t>Derenko et al. 2003; 2007</t>
  </si>
  <si>
    <t>Shor</t>
  </si>
  <si>
    <t>Derenko et al. 2007</t>
  </si>
  <si>
    <t>Uyghur</t>
  </si>
  <si>
    <t>Yao et al. 2000; this study</t>
  </si>
  <si>
    <t>Yakut</t>
  </si>
  <si>
    <t>Derenko et al. 1997; 2007; Puzyrev et al. 2003;  Fedorova et al. 2013</t>
  </si>
  <si>
    <t>Dolgan</t>
  </si>
  <si>
    <t>this study; Fedorova et al. 2013</t>
  </si>
  <si>
    <t>Latvian</t>
  </si>
  <si>
    <t>Lappalainen et al. 2008; Pliss et al. 2006</t>
  </si>
  <si>
    <t>Lithuanian</t>
  </si>
  <si>
    <t>Swede</t>
  </si>
  <si>
    <t>Russian_North</t>
  </si>
  <si>
    <t>Russian_South</t>
  </si>
  <si>
    <t>Malyarchuk et al. 2002</t>
  </si>
  <si>
    <t>Tadjik</t>
  </si>
  <si>
    <t>Comas et al. 2004</t>
  </si>
  <si>
    <t>Ket</t>
  </si>
  <si>
    <t>Nivkhi</t>
  </si>
  <si>
    <t>Starikovskaya et al. 2005</t>
  </si>
  <si>
    <t>Yukaghir</t>
  </si>
  <si>
    <t>Volodko et al. 2008</t>
  </si>
  <si>
    <t>Total</t>
  </si>
  <si>
    <t>References:</t>
  </si>
  <si>
    <t>1. this study</t>
  </si>
  <si>
    <t>2. Bermisheva, M., Tambets, K., Villems, R., and Khusnutdinova, E. (2002). Diversity of mitochondrial DNA haplotypes in ethnic populations of the Volga-Ural region of Russia. Mol Biol 36, 990–1001.</t>
  </si>
  <si>
    <t>3. Comas, D., Plaza, S., Wells, R.S., Yuldaseva, N., Lao, O., Calafell, F., and Bertranpetit, J. (2004). Admixture, migrations, and dispersals in Central Asia: evidence from maternal DNA lineages. Eur J Hum Genet 12, 495–504.</t>
  </si>
  <si>
    <t>4. Delghandi, M., Utsi, E., and Krauss, S. (1998). Saami mitochondrial DNA reveals deep maternal lineage clusters. Hum Hered 48, 108–114.</t>
  </si>
  <si>
    <t>5. Dupuy, B.M., and Olaisen, B. (1996). MtDNA sequences in the Norwegian Saami and main population. In Advances in Forensic Haemogenetics. 6, A. Carracedo, B. Brinkmann, and W. Bär, eds. (Berlin, Heidelberg, New York: Springer-Verlag), pp. 23–25.</t>
  </si>
  <si>
    <t>6. Fedorova, S.A., Reidla, M., Metspalu, E., Metspalu, M., Rootsi, S., Tambets, K., Trofimova, N., Zhadanov, S.I., Kashani, B., Olivieri, A., et al. (2013). Autosomal and uniparental portraits of the native populations of Sakha (Yakutia): implications for the peopling of Northeast Eurasia. BMC Evol. Biol. 13, 127.</t>
  </si>
  <si>
    <t>7. Gibert, M., Theves, C., Ricaut, F.X., Dambueva, I., Bazarov, B., Moral, P., Crubezy, E., Perrucho, M., Felix-Sanchez, M., and Sevin, A. (2010). mtDNA variation in the Buryat population of the Barguzin Valley: New insights into the micro-evolutionary history of the Baikal area. Ann. Hum. Biol. 37, 501–523.</t>
  </si>
  <si>
    <t>Derenko et al. 2007; this study</t>
  </si>
  <si>
    <t>Saami from Finland</t>
  </si>
  <si>
    <t>Saami from Norway</t>
  </si>
  <si>
    <t>Saami from Sweden</t>
  </si>
  <si>
    <t>Saami from Kola Peninsula</t>
  </si>
  <si>
    <t>Nganasans</t>
  </si>
  <si>
    <t>Karelians</t>
  </si>
  <si>
    <t>Vepsians</t>
  </si>
  <si>
    <t>Derbeneva et al. 2002; Goltsova et al. 2005</t>
  </si>
  <si>
    <t>8. Goltsova, T.V.,  Osipova, L., Zhadanov, S., Villems, R, T. V (2005). The Effect of Marriage Migration on the Genetic Structure of the Taimyr Nganasan Population. Russ. J. Genet. 41, 954–965.</t>
  </si>
  <si>
    <t>9. Губина, М.А., Осипова, Л.П., and Виллемс, Р. (2005). Анализ материнского генофондапо полиморфизму митохондриальной ДНК в популяциях хантов и коми Шурышкарского района ЯНАО. In Коренное Население Шурышкарского Района Ямало-Ненецкого Автономного Округа: Демографические, Генетичесцкие И Медитцинские Аспекты, Л.П. Осипова, ed. (Новосибирск: ART-AVENUE), pp. 105–117.</t>
  </si>
  <si>
    <t>10. Hedman, M., Brandstätter, A., Pimenoff, V., Sistonen, P., Palo, J.U., Parson, W., and Sajantila, A. (2007). Finnish mitochondrial DNA HVS-I and HVS-II population data. Forensic Sci. Int. 172, 171–178.</t>
  </si>
  <si>
    <t>11. Kong, Q.-P., Yao, Y.-G., Liu, M., Shen, S.-P., Chen, C., Zhu, C.-L., Palanichamy, M.G., and Zhang, Y.-P. (2003). Mitochondrial DNA sequence polymorphisms of five ethnic populations from northern China. Hum. Genet. 113, 391–405.</t>
  </si>
  <si>
    <t>12. Naumova, O.I., Khaiat, S.S., and Rychkov, S.I. (2009). [Mitochondrial DNA diversity in Kazym Khanty]. Genetika 45, 857–861.</t>
  </si>
  <si>
    <t>13. Pakendorf, B., Novgorodov, I.N., Osakovskij, V.L., and Stoneking, M. (2007). Mating patterns amongst Siberian reindeer herders: Inferences from mtDNA and Y-chromosomal analyses. Am. J. Phys. Anthropol. 133, 1013–1027.</t>
  </si>
  <si>
    <t>14. Pimenoff, V.N., Comas, D., Palo, J.U., Vershubsky, G., Kozlov, A., and Sajantila, A. (2008). Northwest Siberian Khanty and Mansi in the junction of West and East Eurasian gene pools as revealed by uniparental markers. Eur. J. Hum. Genet. 16, 1254–1264.</t>
  </si>
  <si>
    <t>15. Pliss, L., Tambets, K., Loogvali, E.L., Pronina, N., Lazdins, M., Krumina, A., Baumanis, V., and Villems, R. (2006). Mitochondrial DNA portrait of Latvians: towards the understanding of the genetic structure of Baltic-speaking populations. Ann Hum Genet 70, 439–458.</t>
  </si>
  <si>
    <t>16. Puzyrev, V.P., Stepanov, V.A., Golubenko, M. V, Puzyrev, K. V, Maximova, N.R., Kharkov, V.N., Spiridonova, M.G., and Nogovitsina, A.N. (2003). MtDNA and Y-Chromosome Lineages in the Yakut Population. Genetika 39, 975–981.</t>
  </si>
  <si>
    <t>17. Quintana-Murci, L., Chaix, R., Wells, S., Behar, D., Sayar, H., Scozzari, R., Rengo, C., Al-Zahery, N., Semino, O., Santachiara-Benerecetti, A.S., et al. (2004). Where West meets East: The complex mtDNA landscape of the Southwest and Central Asian corridor. Am J Hum Genet 74, 827–845.</t>
  </si>
  <si>
    <t>18. Sajantila, A., Lahermo, P., Anttinen, T., Lukka, M., Sistonen, P., Savontaus, M.L., Aula, P., Beckman, L., Tranebjaerg, L., Gedde-Dahl, T., et al. (1995). Genes and languages in Europe: an analysis of mitochondrial lineages. Genome Res 5, 42–52.</t>
  </si>
  <si>
    <t>19. Starikovskaya, E.B., Sukernik, R.I., Derbeneva, O.A., Volodko, N. V, Ruiz-Pesini, E., Torroni, A., Brown, M.D., Lott, M.T., Hosseini, S.H., Huoponen, K., et al. (2005). Mitochondrial DNA diversity in indigenous populations of the southern extent of Siberia, and the origins of Native American haplogroups. Ann. Hum. Genet. 69, 67–89.</t>
  </si>
  <si>
    <t>20. Tambets, K., Rootsi, S., Kivisild, T., Help, H., Serk, P., Loogvali, E.L., Tolk, H. V, Reidla, M., Metspalu, E., Pliss, L., et al. (2004). The Western and Eastern Roots of the Saami--the Story of Genetic “Outliers” Told by Mitochondrial DNA and Y Chromosomes. Am J Hum Genet 74, 661–682.</t>
  </si>
  <si>
    <t>21. Yao, Y.-G., Nie, L., Harpending, H., Fu, Y.X., Yuan, Z.-G., and Zhang, Y.-P. (2002). Genetic relationship of Chinese ethnic populations revealed by mtDNA sequence diversity. Am J Phys Anthr. 118, 63–76.</t>
  </si>
  <si>
    <t>22. Yao, Y.G., Kong, Q.P., Wang, C.Y., Zhu, C.L., and Zhang, Y.P. (2004). Different matrilineal contributions to genetic structure of ethnic groups in the silk road region in china. Mol Biol Evol 21, 2265–2280.</t>
  </si>
  <si>
    <t>23. Derbeneva, O.A., Starikovskaya, E.B., Wallace, D.C., and Sukernik, R.I. (2002). Traces of early Eurasians in the Mansi of northwest Siberia revealed by mitochondrial DNA analysis. Am J Hum Genet 70, 1009–1114.</t>
  </si>
  <si>
    <t>24. Derbeneva, O.A., Starikovskaya, E.B., Volod’ko, N. V, Wallace, D.C., and Sukernik, R.I. (2002). [Mitochondrial DNA variation in Kets and Nganasans and the early peoples of Northern Eurasia]. Genetika 38, 1554–1560.</t>
  </si>
  <si>
    <t>25. Derenko, M. V, and Shields, G.F. (1997). [Diversity of mitochondrial DNA nucleotide sequences in three groups of aboriginal inhabitants of Northern Asia]. Mol Biol 31, 784–789.</t>
  </si>
  <si>
    <t>26. Derenko, M. V, Grzybowski, T., Malyarchuk, B.A., Dambueva, I.K., Denisova, G.A., Czarny, J., Dorzhu, C.M., Kakpakov, V.T., Miscicka-Sliwka, D., Wozniak, M., et al. (2003). Diversity of mitochondrial DNA lineages in South Siberia. Ann Hum Genet 67, 391–411.</t>
  </si>
  <si>
    <t>27. Derenko, M., Malyarchuk, B., Grzybowski, T., Denisova, G., Dambueva, I., Perkova, M., Dorzhu, C., Luzina, F., Lee, H.K., Vanecek, T., et al. (2007). Phylogeographic analysis of mitochondrial DNA in northern Asian Populations. Am J Hum Genet 81, 1025–1041.</t>
  </si>
  <si>
    <t>28. Kolman, C., Sambuughin, N., and Bermingham, E. (1996). Mitochondrial DNA analysis of Mongolian populations and implications for the origin of New World founders. Genetics 142, 1321–1334.</t>
  </si>
  <si>
    <t>29. Lappalainen, T., Laitinen, V., Salmela, E., Andersen, P., Huoponen, K., Savontaus, M.L., and Lahermo, P. (2008). Migration waves to the Baltic Sea region. Ann. Hum. Genet. 72, 337–348.</t>
  </si>
  <si>
    <t>30. Loogväli, E.-L., Roostalu, U., Malyarchuk, B.A., Derenko, M. V, Kivisild, T., Metspalu, E., Tambets, K., Reidla, M., Tolk, H.-V., Parik, J., et al. (2004). Disuniting uniformity: a pied cladistic canvas of mtDNA haplogroup H in Eurasia. Mol Biol Evol 21, 2012–2021.</t>
  </si>
  <si>
    <t>31. Malyarchuk, B.A., Grzybowski, T., Derenko, M. V, Czarny, J., Wozniak, M., and Miscicka-Sliwka, D. (2002). Mitochondrial DNA variability in Poles and Russians. Ann Hum Genet 66, 261–283.</t>
  </si>
  <si>
    <t>32. Meinilä, M., Finnilä, S., and Majamaa, K. (2001). Evidence for mtDNA admixture between the Finns and the Saami. Hum Hered 52, 160–170.</t>
  </si>
  <si>
    <t>33. Richards, M., Macaulay, V., Hickey, E., Vega, E., Sykes, B., Guida, V., Rengo, C., Sellitto, D., Cruciani, F., Kivisild, T., et al. (2000). Tracing European founder lineages in the Near Eastern mtDNA pool. Am J Hum Genet 67, 1251–1276.</t>
  </si>
  <si>
    <t>34. Saillard, J., Evseva, I., Tranebjaerg, L., and Norby, S. (2000). Mitochondrial DNA diversity among Nenets. In Archaeogenetics: DNA and and the Population Prehistory of Europe, C. Renfrew, and K. Boyle, eds. (Cambridge: McDonald Institute for Archaeological Research Monograph Series, Cambridge University), pp. 255–258.</t>
  </si>
  <si>
    <t>35. Volodko, N. V, Starikovskaya, E.B., Mazunin, I.O., Eltsov, N.P., Naidenko, P. V, Wallace, D.C., and Sukernik, R.I. (2008). Mitochondrial genome diversity in arctic Siberians, with particular reference to the evolutionary history of Beringia and Pleistocenic peopling of the Americas. Am. J. Hum. Genet. 82, 1084–1100.</t>
  </si>
  <si>
    <t>36. Yao, Y.G., Lu, X.M., Luo, H.R., Li, W.H., and Zhang, Y.P. (2000). Gene admixture in the silk road region of China: evidence from mtDNA and melanocortin 1 receptor polymorphism. Genes Genet Syst 75, 173–178.</t>
  </si>
  <si>
    <t xml:space="preserve">37. Yunusbayev, B., Metspalu, M., Järve, M., Kutuev, I., Rootsi, S., Metspalu, E., Behar, D.M., Varendi, K., Sahakyan, H., Khusainova, R., et al. (2012). The Caucasus as an asymmetric semipermeable barrier to ancient human migrations. Mol. Biol. Evol. 29, 359–365. </t>
  </si>
  <si>
    <r>
      <rPr>
        <b/>
        <sz val="11"/>
        <color theme="1"/>
        <rFont val="Calibri"/>
        <family val="2"/>
        <charset val="186"/>
        <scheme val="minor"/>
      </rPr>
      <t xml:space="preserve">Table S4. </t>
    </r>
    <r>
      <rPr>
        <sz val="11"/>
        <color theme="1"/>
        <rFont val="Calibri"/>
        <family val="2"/>
        <charset val="186"/>
        <scheme val="minor"/>
      </rPr>
      <t>Mitochondrial DNA haplogroup frequencies (%) in Eurasian populations</t>
    </r>
  </si>
  <si>
    <t>Ingrian Finns</t>
  </si>
  <si>
    <t>Mordovians</t>
  </si>
  <si>
    <t>Udmurts</t>
  </si>
  <si>
    <t>Hungarians</t>
  </si>
  <si>
    <t>Maris</t>
  </si>
  <si>
    <t>Komis</t>
  </si>
  <si>
    <t>Mansis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</si>
</sst>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0" x14ac:knownFonts="1">
    <font>
      <sz val="11"/>
      <color theme="1"/>
      <name val="Calibri"/>
      <family val="2"/>
      <charset val="186"/>
      <scheme val="minor"/>
    </font>
    <font>
      <b/>
      <sz val="11"/>
      <color theme="1"/>
      <name val="Calibri"/>
      <family val="2"/>
      <charset val="186"/>
      <scheme val="minor"/>
    </font>
    <font>
      <b/>
      <sz val="10"/>
      <color theme="1"/>
      <name val="Calibri"/>
      <family val="2"/>
      <charset val="186"/>
      <scheme val="minor"/>
    </font>
    <font>
      <b/>
      <sz val="8"/>
      <color theme="1"/>
      <name val="Calibri"/>
      <family val="2"/>
      <charset val="186"/>
      <scheme val="minor"/>
    </font>
    <font>
      <sz val="10"/>
      <color theme="1"/>
      <name val="Calibri"/>
      <family val="2"/>
      <charset val="186"/>
      <scheme val="minor"/>
    </font>
    <font>
      <sz val="8"/>
      <color theme="1"/>
      <name val="Calibri"/>
      <family val="2"/>
      <charset val="186"/>
      <scheme val="minor"/>
    </font>
    <font>
      <sz val="8"/>
      <color rgb="FFFF0000"/>
      <name val="Calibri"/>
      <family val="2"/>
      <charset val="186"/>
      <scheme val="minor"/>
    </font>
    <font>
      <sz val="8"/>
      <name val="Calibri"/>
      <family val="2"/>
      <charset val="186"/>
      <scheme val="minor"/>
    </font>
    <font>
      <sz val="10"/>
      <name val="Calibri"/>
      <family val="2"/>
      <charset val="186"/>
      <scheme val="minor"/>
    </font>
    <font>
      <sz val="11"/>
      <name val="Calibri"/>
      <family val="2"/>
      <charset val="186"/>
      <scheme val="minor"/>
    </font>
  </fonts>
  <fills count="2">
    <fill>
      <patternFill patternType="none"/>
    </fill>
    <fill>
      <patternFill patternType="gray125"/>
    </fill>
  </fills>
  <borders count="2">
    <border>
      <left/>
      <right/>
      <top/>
      <bottom/>
      <diagonal/>
    </border>
    <border>
      <left/>
      <right/>
      <top/>
      <bottom style="medium">
        <color indexed="64"/>
      </bottom>
      <diagonal/>
    </border>
  </borders>
  <cellStyleXfs count="1">
    <xf numFmtId="0" fontId="0" fillId="0" borderId="0"/>
  </cellStyleXfs>
  <cellXfs count="20">
    <xf numFmtId="0" fontId="0" fillId="0" borderId="0" xfId="0"/>
    <xf numFmtId="0" fontId="1" fillId="0" borderId="1" xfId="0" applyFont="1" applyBorder="1"/>
    <xf numFmtId="164" fontId="2" fillId="0" borderId="1" xfId="0" applyNumberFormat="1" applyFont="1" applyBorder="1"/>
    <xf numFmtId="0" fontId="2" fillId="0" borderId="1" xfId="0" applyFont="1" applyBorder="1"/>
    <xf numFmtId="0" fontId="2" fillId="0" borderId="1" xfId="0" applyFont="1" applyBorder="1" applyAlignment="1">
      <alignment wrapText="1"/>
    </xf>
    <xf numFmtId="0" fontId="3" fillId="0" borderId="1" xfId="0" applyFont="1" applyBorder="1"/>
    <xf numFmtId="0" fontId="3" fillId="0" borderId="0" xfId="0" applyFont="1"/>
    <xf numFmtId="0" fontId="1" fillId="0" borderId="0" xfId="0" applyFont="1" applyAlignment="1">
      <alignment horizontal="left"/>
    </xf>
    <xf numFmtId="164" fontId="4" fillId="0" borderId="0" xfId="0" applyNumberFormat="1" applyFont="1"/>
    <xf numFmtId="0" fontId="4" fillId="0" borderId="0" xfId="0" applyFont="1"/>
    <xf numFmtId="0" fontId="5" fillId="0" borderId="0" xfId="0" applyFont="1"/>
    <xf numFmtId="0" fontId="0" fillId="0" borderId="0" xfId="0" applyFont="1" applyAlignment="1">
      <alignment horizontal="left"/>
    </xf>
    <xf numFmtId="0" fontId="7" fillId="0" borderId="0" xfId="0" applyFont="1"/>
    <xf numFmtId="0" fontId="8" fillId="0" borderId="0" xfId="0" applyFont="1"/>
    <xf numFmtId="0" fontId="9" fillId="0" borderId="0" xfId="0" applyFont="1" applyAlignment="1">
      <alignment horizontal="left"/>
    </xf>
    <xf numFmtId="164" fontId="8" fillId="0" borderId="0" xfId="0" applyNumberFormat="1" applyFont="1"/>
    <xf numFmtId="0" fontId="6" fillId="0" borderId="0" xfId="0" applyFont="1"/>
    <xf numFmtId="0" fontId="1" fillId="0" borderId="0" xfId="0" applyFont="1"/>
    <xf numFmtId="0" fontId="2" fillId="0" borderId="0" xfId="0" applyFont="1"/>
    <xf numFmtId="0" fontId="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14"/>
  <sheetViews>
    <sheetView tabSelected="1" workbookViewId="0">
      <selection activeCell="A22" sqref="A22"/>
    </sheetView>
  </sheetViews>
  <sheetFormatPr defaultColWidth="9.85546875" defaultRowHeight="12.75" x14ac:dyDescent="0.2"/>
  <cols>
    <col min="1" max="1" width="24.85546875" style="10" customWidth="1"/>
    <col min="2" max="38" width="7.7109375" style="9" customWidth="1"/>
    <col min="39" max="39" width="118.7109375" style="10" customWidth="1"/>
    <col min="40" max="16384" width="9.85546875" style="10"/>
  </cols>
  <sheetData>
    <row r="1" spans="1:40" ht="15" x14ac:dyDescent="0.25">
      <c r="A1" s="19" t="s">
        <v>170</v>
      </c>
    </row>
    <row r="2" spans="1:40" s="6" customFormat="1" ht="27.75" customHeight="1" thickBot="1" x14ac:dyDescent="0.3">
      <c r="A2" s="1" t="s">
        <v>0</v>
      </c>
      <c r="B2" s="2" t="s">
        <v>1</v>
      </c>
      <c r="C2" s="3" t="s">
        <v>2</v>
      </c>
      <c r="D2" s="3" t="s">
        <v>3</v>
      </c>
      <c r="E2" s="4" t="s">
        <v>4</v>
      </c>
      <c r="F2" s="3" t="s">
        <v>5</v>
      </c>
      <c r="G2" s="3" t="s">
        <v>6</v>
      </c>
      <c r="H2" s="3" t="s">
        <v>7</v>
      </c>
      <c r="I2" s="3" t="s">
        <v>8</v>
      </c>
      <c r="J2" s="3" t="s">
        <v>9</v>
      </c>
      <c r="K2" s="3" t="s">
        <v>10</v>
      </c>
      <c r="L2" s="3" t="s">
        <v>11</v>
      </c>
      <c r="M2" s="3" t="s">
        <v>12</v>
      </c>
      <c r="N2" s="3" t="s">
        <v>13</v>
      </c>
      <c r="O2" s="4" t="s">
        <v>14</v>
      </c>
      <c r="P2" s="3" t="s">
        <v>15</v>
      </c>
      <c r="Q2" s="3" t="s">
        <v>16</v>
      </c>
      <c r="R2" s="4" t="s">
        <v>17</v>
      </c>
      <c r="S2" s="3" t="s">
        <v>18</v>
      </c>
      <c r="T2" s="3" t="s">
        <v>19</v>
      </c>
      <c r="U2" s="3" t="s">
        <v>20</v>
      </c>
      <c r="V2" s="3" t="s">
        <v>21</v>
      </c>
      <c r="W2" s="3" t="s">
        <v>22</v>
      </c>
      <c r="X2" s="3" t="s">
        <v>23</v>
      </c>
      <c r="Y2" s="3" t="s">
        <v>24</v>
      </c>
      <c r="Z2" s="3" t="s">
        <v>25</v>
      </c>
      <c r="AA2" s="3" t="s">
        <v>26</v>
      </c>
      <c r="AB2" s="3" t="s">
        <v>27</v>
      </c>
      <c r="AC2" s="3" t="s">
        <v>28</v>
      </c>
      <c r="AD2" s="3" t="s">
        <v>29</v>
      </c>
      <c r="AE2" s="3" t="s">
        <v>30</v>
      </c>
      <c r="AF2" s="4" t="s">
        <v>31</v>
      </c>
      <c r="AG2" s="3" t="s">
        <v>32</v>
      </c>
      <c r="AH2" s="3" t="s">
        <v>33</v>
      </c>
      <c r="AI2" s="3" t="s">
        <v>34</v>
      </c>
      <c r="AJ2" s="3" t="s">
        <v>35</v>
      </c>
      <c r="AK2" s="3" t="s">
        <v>36</v>
      </c>
      <c r="AL2" s="3" t="s">
        <v>37</v>
      </c>
      <c r="AM2" s="5" t="s">
        <v>38</v>
      </c>
      <c r="AN2" s="5"/>
    </row>
    <row r="3" spans="1:40" ht="15" customHeight="1" x14ac:dyDescent="0.25">
      <c r="A3" s="7" t="s">
        <v>39</v>
      </c>
      <c r="B3" s="8">
        <v>45</v>
      </c>
      <c r="C3" s="9">
        <v>0</v>
      </c>
      <c r="D3" s="9">
        <v>7.1</v>
      </c>
      <c r="E3" s="9">
        <v>0</v>
      </c>
      <c r="F3" s="9">
        <v>0.2</v>
      </c>
      <c r="G3" s="9">
        <v>1.5</v>
      </c>
      <c r="H3" s="9">
        <v>1</v>
      </c>
      <c r="I3" s="9">
        <v>5.4</v>
      </c>
      <c r="J3" s="9">
        <v>14.4</v>
      </c>
      <c r="K3" s="9">
        <v>0</v>
      </c>
      <c r="L3" s="9">
        <v>0</v>
      </c>
      <c r="M3" s="9">
        <v>1.7</v>
      </c>
      <c r="N3" s="9">
        <v>2.7</v>
      </c>
      <c r="O3" s="9">
        <v>0</v>
      </c>
      <c r="P3" s="9">
        <v>10.3</v>
      </c>
      <c r="Q3" s="9">
        <v>7.8</v>
      </c>
      <c r="R3" s="9">
        <v>1</v>
      </c>
      <c r="S3" s="9">
        <v>0</v>
      </c>
      <c r="T3" s="9">
        <v>1.2</v>
      </c>
      <c r="U3" s="9">
        <v>0.2</v>
      </c>
      <c r="V3" s="9">
        <v>0</v>
      </c>
      <c r="W3" s="9">
        <v>0</v>
      </c>
      <c r="X3" s="9">
        <v>0</v>
      </c>
      <c r="Y3" s="9">
        <v>0</v>
      </c>
      <c r="Z3" s="9">
        <v>0</v>
      </c>
      <c r="AA3" s="9">
        <v>0</v>
      </c>
      <c r="AB3" s="9">
        <v>0.2</v>
      </c>
      <c r="AC3" s="9">
        <v>0</v>
      </c>
      <c r="AD3" s="9">
        <v>0</v>
      </c>
      <c r="AE3" s="9">
        <v>0</v>
      </c>
      <c r="AF3" s="9">
        <v>0</v>
      </c>
      <c r="AG3" s="9">
        <v>0.2</v>
      </c>
      <c r="AH3" s="9">
        <v>0</v>
      </c>
      <c r="AI3" s="9">
        <v>0</v>
      </c>
      <c r="AJ3" s="9">
        <v>0</v>
      </c>
      <c r="AK3" s="9">
        <v>0</v>
      </c>
      <c r="AL3" s="9">
        <v>409</v>
      </c>
      <c r="AM3" s="10" t="s">
        <v>40</v>
      </c>
    </row>
    <row r="4" spans="1:40" ht="15" customHeight="1" x14ac:dyDescent="0.25">
      <c r="A4" s="7" t="s">
        <v>41</v>
      </c>
      <c r="B4" s="8">
        <v>41.5</v>
      </c>
      <c r="C4" s="9">
        <v>0.5</v>
      </c>
      <c r="D4" s="9">
        <v>3.6</v>
      </c>
      <c r="E4" s="9">
        <v>0</v>
      </c>
      <c r="F4" s="9">
        <v>0</v>
      </c>
      <c r="G4" s="9">
        <v>0.5</v>
      </c>
      <c r="H4" s="9">
        <v>0</v>
      </c>
      <c r="I4" s="9">
        <v>1</v>
      </c>
      <c r="J4" s="9">
        <v>25.2</v>
      </c>
      <c r="K4" s="9">
        <v>0</v>
      </c>
      <c r="L4" s="9">
        <v>0.5</v>
      </c>
      <c r="M4" s="9">
        <v>0.5</v>
      </c>
      <c r="N4" s="9">
        <v>4.0999999999999996</v>
      </c>
      <c r="O4" s="9">
        <v>0</v>
      </c>
      <c r="P4" s="9">
        <v>4.5</v>
      </c>
      <c r="Q4" s="9">
        <v>3.5</v>
      </c>
      <c r="R4" s="9">
        <v>3</v>
      </c>
      <c r="S4" s="9">
        <v>1</v>
      </c>
      <c r="T4" s="9">
        <v>0.5</v>
      </c>
      <c r="U4" s="9">
        <v>0</v>
      </c>
      <c r="V4" s="9">
        <v>0</v>
      </c>
      <c r="W4" s="9">
        <v>0</v>
      </c>
      <c r="X4" s="9">
        <v>0</v>
      </c>
      <c r="Y4" s="9">
        <v>7</v>
      </c>
      <c r="Z4" s="9">
        <v>0</v>
      </c>
      <c r="AA4" s="9">
        <v>0</v>
      </c>
      <c r="AB4" s="9">
        <v>1.5</v>
      </c>
      <c r="AC4" s="9">
        <v>0</v>
      </c>
      <c r="AD4" s="9">
        <v>0</v>
      </c>
      <c r="AE4" s="9">
        <v>0</v>
      </c>
      <c r="AF4" s="9">
        <v>0</v>
      </c>
      <c r="AG4" s="9">
        <v>0.2</v>
      </c>
      <c r="AH4" s="9">
        <v>0</v>
      </c>
      <c r="AI4" s="9">
        <v>0</v>
      </c>
      <c r="AJ4" s="9">
        <v>1.5</v>
      </c>
      <c r="AK4" s="9">
        <v>0</v>
      </c>
      <c r="AL4" s="9">
        <v>603</v>
      </c>
      <c r="AM4" s="10" t="s">
        <v>42</v>
      </c>
    </row>
    <row r="5" spans="1:40" ht="15" customHeight="1" x14ac:dyDescent="0.25">
      <c r="A5" s="7" t="s">
        <v>171</v>
      </c>
      <c r="B5" s="8">
        <v>52.8</v>
      </c>
      <c r="C5" s="9">
        <v>0</v>
      </c>
      <c r="D5" s="9">
        <v>5.6</v>
      </c>
      <c r="E5" s="9">
        <v>0</v>
      </c>
      <c r="F5" s="9">
        <v>0</v>
      </c>
      <c r="G5" s="9">
        <v>0</v>
      </c>
      <c r="H5" s="9">
        <v>0</v>
      </c>
      <c r="I5" s="9">
        <v>0</v>
      </c>
      <c r="J5" s="9">
        <v>19.399999999999999</v>
      </c>
      <c r="K5" s="9">
        <v>0</v>
      </c>
      <c r="L5" s="9">
        <v>0</v>
      </c>
      <c r="M5" s="9">
        <v>0</v>
      </c>
      <c r="N5" s="9">
        <v>0</v>
      </c>
      <c r="O5" s="9">
        <v>0</v>
      </c>
      <c r="P5" s="9">
        <v>2.8</v>
      </c>
      <c r="Q5" s="9">
        <v>11.1</v>
      </c>
      <c r="R5" s="9">
        <v>0</v>
      </c>
      <c r="S5" s="9">
        <v>0</v>
      </c>
      <c r="T5" s="9">
        <v>0</v>
      </c>
      <c r="U5" s="9">
        <v>0</v>
      </c>
      <c r="V5" s="9">
        <v>0</v>
      </c>
      <c r="W5" s="9">
        <v>0</v>
      </c>
      <c r="X5" s="9">
        <v>0</v>
      </c>
      <c r="Y5" s="9">
        <v>5.6</v>
      </c>
      <c r="Z5" s="9">
        <v>0</v>
      </c>
      <c r="AA5" s="9">
        <v>0</v>
      </c>
      <c r="AB5" s="9">
        <v>0</v>
      </c>
      <c r="AC5" s="9">
        <v>0</v>
      </c>
      <c r="AD5" s="9">
        <v>0</v>
      </c>
      <c r="AE5" s="9">
        <v>0</v>
      </c>
      <c r="AF5" s="9">
        <v>0</v>
      </c>
      <c r="AG5" s="9">
        <v>0</v>
      </c>
      <c r="AH5" s="9">
        <v>0</v>
      </c>
      <c r="AI5" s="9">
        <v>0</v>
      </c>
      <c r="AJ5" s="9">
        <v>2.8</v>
      </c>
      <c r="AK5" s="9">
        <v>0</v>
      </c>
      <c r="AL5" s="9">
        <v>36</v>
      </c>
      <c r="AM5" s="10" t="s">
        <v>43</v>
      </c>
    </row>
    <row r="6" spans="1:40" ht="15" customHeight="1" x14ac:dyDescent="0.25">
      <c r="A6" s="7" t="s">
        <v>137</v>
      </c>
      <c r="B6" s="8">
        <v>45.7</v>
      </c>
      <c r="C6" s="9">
        <v>0.2</v>
      </c>
      <c r="D6" s="9">
        <v>5.5</v>
      </c>
      <c r="E6" s="9">
        <v>1</v>
      </c>
      <c r="F6" s="9">
        <v>2.4</v>
      </c>
      <c r="G6" s="9">
        <v>0.5</v>
      </c>
      <c r="H6" s="9">
        <v>0.8</v>
      </c>
      <c r="I6" s="9">
        <v>3.2</v>
      </c>
      <c r="J6" s="9">
        <v>16.100000000000001</v>
      </c>
      <c r="K6" s="9">
        <v>0</v>
      </c>
      <c r="L6" s="9">
        <v>0</v>
      </c>
      <c r="M6" s="9">
        <v>3.2</v>
      </c>
      <c r="N6" s="9">
        <v>1.5</v>
      </c>
      <c r="O6" s="9">
        <v>0</v>
      </c>
      <c r="P6" s="9">
        <v>6.7</v>
      </c>
      <c r="Q6" s="9">
        <v>2.7</v>
      </c>
      <c r="R6" s="9">
        <v>2.7</v>
      </c>
      <c r="S6" s="9">
        <v>0.8</v>
      </c>
      <c r="T6" s="9">
        <v>0</v>
      </c>
      <c r="U6" s="9">
        <v>0.2</v>
      </c>
      <c r="V6" s="9">
        <v>0</v>
      </c>
      <c r="W6" s="9">
        <v>0</v>
      </c>
      <c r="X6" s="9">
        <v>0</v>
      </c>
      <c r="Y6" s="9">
        <v>1.3</v>
      </c>
      <c r="Z6" s="9">
        <v>0</v>
      </c>
      <c r="AA6" s="9">
        <v>0</v>
      </c>
      <c r="AB6" s="9">
        <v>0.2</v>
      </c>
      <c r="AC6" s="9">
        <v>0</v>
      </c>
      <c r="AD6" s="9">
        <v>0</v>
      </c>
      <c r="AE6" s="9">
        <v>0</v>
      </c>
      <c r="AF6" s="9">
        <v>0</v>
      </c>
      <c r="AG6" s="9">
        <v>4.7</v>
      </c>
      <c r="AH6" s="9">
        <v>0.3</v>
      </c>
      <c r="AI6" s="9">
        <v>0</v>
      </c>
      <c r="AJ6" s="9">
        <v>0.2</v>
      </c>
      <c r="AK6" s="9">
        <v>0</v>
      </c>
      <c r="AL6" s="9">
        <v>595</v>
      </c>
      <c r="AM6" s="10" t="s">
        <v>44</v>
      </c>
    </row>
    <row r="7" spans="1:40" ht="15" customHeight="1" x14ac:dyDescent="0.25">
      <c r="A7" s="7" t="s">
        <v>138</v>
      </c>
      <c r="B7" s="8">
        <v>57.6</v>
      </c>
      <c r="C7" s="9">
        <v>1.6</v>
      </c>
      <c r="D7" s="9">
        <v>2.4</v>
      </c>
      <c r="E7" s="9">
        <v>0</v>
      </c>
      <c r="F7" s="9">
        <v>0</v>
      </c>
      <c r="G7" s="9">
        <v>0.8</v>
      </c>
      <c r="H7" s="9">
        <v>0</v>
      </c>
      <c r="I7" s="9">
        <v>0.8</v>
      </c>
      <c r="J7" s="9">
        <v>16.8</v>
      </c>
      <c r="K7" s="9">
        <v>0</v>
      </c>
      <c r="L7" s="9">
        <v>0</v>
      </c>
      <c r="M7" s="9">
        <v>0.8</v>
      </c>
      <c r="N7" s="9">
        <v>0</v>
      </c>
      <c r="O7" s="9">
        <v>0</v>
      </c>
      <c r="P7" s="9">
        <v>4.8</v>
      </c>
      <c r="Q7" s="9">
        <v>2.4</v>
      </c>
      <c r="R7" s="9">
        <v>4</v>
      </c>
      <c r="S7" s="9">
        <v>4</v>
      </c>
      <c r="T7" s="9">
        <v>0</v>
      </c>
      <c r="U7" s="9">
        <v>0</v>
      </c>
      <c r="V7" s="9">
        <v>0</v>
      </c>
      <c r="W7" s="9">
        <v>0</v>
      </c>
      <c r="X7" s="9">
        <v>0</v>
      </c>
      <c r="Y7" s="9">
        <v>2.4</v>
      </c>
      <c r="Z7" s="9">
        <v>0</v>
      </c>
      <c r="AA7" s="9">
        <v>0</v>
      </c>
      <c r="AB7" s="9">
        <v>0</v>
      </c>
      <c r="AC7" s="9">
        <v>0</v>
      </c>
      <c r="AD7" s="9">
        <v>0</v>
      </c>
      <c r="AE7" s="9">
        <v>0</v>
      </c>
      <c r="AF7" s="9">
        <v>0</v>
      </c>
      <c r="AG7" s="9">
        <v>1.6</v>
      </c>
      <c r="AH7" s="9">
        <v>0</v>
      </c>
      <c r="AI7" s="9">
        <v>0</v>
      </c>
      <c r="AJ7" s="9">
        <v>0</v>
      </c>
      <c r="AK7" s="9">
        <v>0</v>
      </c>
      <c r="AL7" s="9">
        <v>125</v>
      </c>
      <c r="AM7" s="10" t="s">
        <v>44</v>
      </c>
    </row>
    <row r="8" spans="1:40" ht="15" customHeight="1" x14ac:dyDescent="0.25">
      <c r="A8" s="7" t="s">
        <v>132</v>
      </c>
      <c r="B8" s="8">
        <v>2.9</v>
      </c>
      <c r="C8" s="9">
        <v>0</v>
      </c>
      <c r="D8" s="9">
        <v>37.700000000000003</v>
      </c>
      <c r="E8" s="9">
        <v>0</v>
      </c>
      <c r="F8" s="9">
        <v>0</v>
      </c>
      <c r="G8" s="9">
        <v>0</v>
      </c>
      <c r="H8" s="9">
        <v>0</v>
      </c>
      <c r="I8" s="9">
        <v>0</v>
      </c>
      <c r="J8" s="9">
        <v>43.5</v>
      </c>
      <c r="K8" s="9">
        <v>0</v>
      </c>
      <c r="L8" s="9">
        <v>0</v>
      </c>
      <c r="M8" s="9">
        <v>0</v>
      </c>
      <c r="N8" s="9">
        <v>0</v>
      </c>
      <c r="O8" s="9">
        <v>0</v>
      </c>
      <c r="P8" s="9">
        <v>0</v>
      </c>
      <c r="Q8" s="9">
        <v>0</v>
      </c>
      <c r="R8" s="9">
        <v>0</v>
      </c>
      <c r="S8" s="9">
        <v>0</v>
      </c>
      <c r="T8" s="9">
        <v>0</v>
      </c>
      <c r="U8" s="9">
        <v>0</v>
      </c>
      <c r="V8" s="9">
        <v>0</v>
      </c>
      <c r="W8" s="9">
        <v>0</v>
      </c>
      <c r="X8" s="9">
        <v>0</v>
      </c>
      <c r="Y8" s="9">
        <v>0</v>
      </c>
      <c r="Z8" s="9">
        <v>0</v>
      </c>
      <c r="AA8" s="9">
        <v>0</v>
      </c>
      <c r="AB8" s="9">
        <v>0</v>
      </c>
      <c r="AC8" s="9">
        <v>0</v>
      </c>
      <c r="AD8" s="9">
        <v>0</v>
      </c>
      <c r="AE8" s="9">
        <v>0</v>
      </c>
      <c r="AF8" s="9">
        <v>0</v>
      </c>
      <c r="AG8" s="9">
        <v>8.6999999999999993</v>
      </c>
      <c r="AH8" s="9">
        <v>0</v>
      </c>
      <c r="AI8" s="9">
        <v>0</v>
      </c>
      <c r="AJ8" s="9">
        <v>7.2</v>
      </c>
      <c r="AK8" s="9">
        <v>0</v>
      </c>
      <c r="AL8" s="9">
        <v>69</v>
      </c>
      <c r="AM8" s="10" t="s">
        <v>45</v>
      </c>
    </row>
    <row r="9" spans="1:40" ht="15" customHeight="1" x14ac:dyDescent="0.25">
      <c r="A9" s="7" t="s">
        <v>133</v>
      </c>
      <c r="B9" s="8">
        <v>4.7</v>
      </c>
      <c r="C9" s="9">
        <v>0</v>
      </c>
      <c r="D9" s="9">
        <v>33.1</v>
      </c>
      <c r="E9" s="9">
        <v>0</v>
      </c>
      <c r="F9" s="9">
        <v>0</v>
      </c>
      <c r="G9" s="9">
        <v>0</v>
      </c>
      <c r="H9" s="9">
        <v>0</v>
      </c>
      <c r="I9" s="9">
        <v>0</v>
      </c>
      <c r="J9" s="9">
        <v>57.6</v>
      </c>
      <c r="K9" s="9">
        <v>0</v>
      </c>
      <c r="L9" s="9">
        <v>0</v>
      </c>
      <c r="M9" s="9">
        <v>0</v>
      </c>
      <c r="N9" s="9">
        <v>0</v>
      </c>
      <c r="O9" s="9">
        <v>0</v>
      </c>
      <c r="P9" s="9">
        <v>0</v>
      </c>
      <c r="Q9" s="9">
        <v>0.4</v>
      </c>
      <c r="R9" s="9">
        <v>0</v>
      </c>
      <c r="S9" s="9">
        <v>0</v>
      </c>
      <c r="T9" s="9">
        <v>0</v>
      </c>
      <c r="U9" s="9">
        <v>0</v>
      </c>
      <c r="V9" s="9">
        <v>0</v>
      </c>
      <c r="W9" s="9">
        <v>0</v>
      </c>
      <c r="X9" s="9">
        <v>0</v>
      </c>
      <c r="Y9" s="9">
        <v>1.4</v>
      </c>
      <c r="Z9" s="9">
        <v>0</v>
      </c>
      <c r="AA9" s="9">
        <v>0</v>
      </c>
      <c r="AB9" s="9">
        <v>0</v>
      </c>
      <c r="AC9" s="9">
        <v>0</v>
      </c>
      <c r="AD9" s="9">
        <v>0</v>
      </c>
      <c r="AE9" s="9">
        <v>0</v>
      </c>
      <c r="AF9" s="9">
        <v>0</v>
      </c>
      <c r="AG9" s="9">
        <v>2.9</v>
      </c>
      <c r="AH9" s="9">
        <v>0</v>
      </c>
      <c r="AI9" s="9">
        <v>0</v>
      </c>
      <c r="AJ9" s="9">
        <v>0</v>
      </c>
      <c r="AK9" s="9">
        <v>0</v>
      </c>
      <c r="AL9" s="9">
        <v>278</v>
      </c>
      <c r="AM9" s="10" t="s">
        <v>46</v>
      </c>
    </row>
    <row r="10" spans="1:40" ht="15" customHeight="1" x14ac:dyDescent="0.25">
      <c r="A10" s="7" t="s">
        <v>134</v>
      </c>
      <c r="B10" s="8">
        <v>3.1</v>
      </c>
      <c r="C10" s="9">
        <v>0</v>
      </c>
      <c r="D10" s="9">
        <v>68.400000000000006</v>
      </c>
      <c r="E10" s="9">
        <v>0</v>
      </c>
      <c r="F10" s="9">
        <v>0</v>
      </c>
      <c r="G10" s="9">
        <v>0</v>
      </c>
      <c r="H10" s="9">
        <v>0</v>
      </c>
      <c r="I10" s="9">
        <v>0</v>
      </c>
      <c r="J10" s="9">
        <v>26.5</v>
      </c>
      <c r="K10" s="9">
        <v>0</v>
      </c>
      <c r="L10" s="9">
        <v>0</v>
      </c>
      <c r="M10" s="9">
        <v>0</v>
      </c>
      <c r="N10" s="9">
        <v>0</v>
      </c>
      <c r="O10" s="9">
        <v>0</v>
      </c>
      <c r="P10" s="9">
        <v>0</v>
      </c>
      <c r="Q10" s="9">
        <v>0</v>
      </c>
      <c r="R10" s="9">
        <v>0</v>
      </c>
      <c r="S10" s="9">
        <v>0</v>
      </c>
      <c r="T10" s="9">
        <v>0</v>
      </c>
      <c r="U10" s="9">
        <v>0</v>
      </c>
      <c r="V10" s="9">
        <v>0</v>
      </c>
      <c r="W10" s="9">
        <v>0</v>
      </c>
      <c r="X10" s="9">
        <v>0</v>
      </c>
      <c r="Y10" s="9">
        <v>1</v>
      </c>
      <c r="Z10" s="9">
        <v>0</v>
      </c>
      <c r="AA10" s="9">
        <v>0</v>
      </c>
      <c r="AB10" s="9">
        <v>0</v>
      </c>
      <c r="AC10" s="9">
        <v>0</v>
      </c>
      <c r="AD10" s="9">
        <v>0</v>
      </c>
      <c r="AE10" s="9">
        <v>0</v>
      </c>
      <c r="AF10" s="9">
        <v>0</v>
      </c>
      <c r="AG10" s="9">
        <v>0</v>
      </c>
      <c r="AH10" s="9">
        <v>0</v>
      </c>
      <c r="AI10" s="9">
        <v>0</v>
      </c>
      <c r="AJ10" s="9">
        <v>1</v>
      </c>
      <c r="AK10" s="9">
        <v>0</v>
      </c>
      <c r="AL10" s="9">
        <v>98</v>
      </c>
      <c r="AM10" s="10" t="s">
        <v>47</v>
      </c>
    </row>
    <row r="11" spans="1:40" ht="15" customHeight="1" x14ac:dyDescent="0.25">
      <c r="A11" s="7" t="s">
        <v>135</v>
      </c>
      <c r="B11" s="8">
        <v>12.8</v>
      </c>
      <c r="C11" s="9">
        <v>0</v>
      </c>
      <c r="D11" s="9">
        <v>19.8</v>
      </c>
      <c r="E11" s="9">
        <v>0</v>
      </c>
      <c r="F11" s="9">
        <v>0</v>
      </c>
      <c r="G11" s="9">
        <v>0</v>
      </c>
      <c r="H11" s="9">
        <v>0</v>
      </c>
      <c r="I11" s="9">
        <v>0</v>
      </c>
      <c r="J11" s="9">
        <v>64</v>
      </c>
      <c r="K11" s="9">
        <v>0</v>
      </c>
      <c r="L11" s="9">
        <v>0</v>
      </c>
      <c r="M11" s="9">
        <v>0</v>
      </c>
      <c r="N11" s="9">
        <v>0</v>
      </c>
      <c r="O11" s="9">
        <v>0</v>
      </c>
      <c r="P11" s="9">
        <v>0</v>
      </c>
      <c r="Q11" s="9">
        <v>0</v>
      </c>
      <c r="R11" s="9">
        <v>0</v>
      </c>
      <c r="S11" s="9">
        <v>0</v>
      </c>
      <c r="T11" s="9">
        <v>0</v>
      </c>
      <c r="U11" s="9">
        <v>0</v>
      </c>
      <c r="V11" s="9">
        <v>0</v>
      </c>
      <c r="W11" s="9">
        <v>0</v>
      </c>
      <c r="X11" s="9">
        <v>0</v>
      </c>
      <c r="Y11" s="9">
        <v>0</v>
      </c>
      <c r="Z11" s="9">
        <v>0</v>
      </c>
      <c r="AA11" s="9">
        <v>0</v>
      </c>
      <c r="AB11" s="9">
        <v>0</v>
      </c>
      <c r="AC11" s="9">
        <v>0</v>
      </c>
      <c r="AD11" s="9">
        <v>1.2</v>
      </c>
      <c r="AE11" s="9">
        <v>0</v>
      </c>
      <c r="AF11" s="9">
        <v>0</v>
      </c>
      <c r="AG11" s="9">
        <v>2.2999999999999998</v>
      </c>
      <c r="AH11" s="9">
        <v>0</v>
      </c>
      <c r="AI11" s="9">
        <v>0</v>
      </c>
      <c r="AJ11" s="9">
        <v>0</v>
      </c>
      <c r="AK11" s="9">
        <v>0</v>
      </c>
      <c r="AL11" s="9">
        <v>86</v>
      </c>
      <c r="AM11" s="10" t="s">
        <v>51</v>
      </c>
    </row>
    <row r="12" spans="1:40" ht="15" customHeight="1" x14ac:dyDescent="0.25">
      <c r="A12" s="7" t="s">
        <v>175</v>
      </c>
      <c r="B12" s="8">
        <v>41.9</v>
      </c>
      <c r="C12" s="9">
        <v>0</v>
      </c>
      <c r="D12" s="9">
        <v>11</v>
      </c>
      <c r="E12" s="9">
        <v>0</v>
      </c>
      <c r="F12" s="9">
        <v>0</v>
      </c>
      <c r="G12" s="9">
        <v>0</v>
      </c>
      <c r="H12" s="9">
        <v>0</v>
      </c>
      <c r="I12" s="9">
        <v>10.3</v>
      </c>
      <c r="J12" s="9">
        <v>14</v>
      </c>
      <c r="K12" s="9">
        <v>0</v>
      </c>
      <c r="L12" s="9">
        <v>0</v>
      </c>
      <c r="M12" s="9">
        <v>0</v>
      </c>
      <c r="N12" s="9">
        <v>2.2000000000000002</v>
      </c>
      <c r="O12" s="9">
        <v>0</v>
      </c>
      <c r="P12" s="9">
        <v>7.4</v>
      </c>
      <c r="Q12" s="9">
        <v>5.0999999999999996</v>
      </c>
      <c r="R12" s="9">
        <v>0.7</v>
      </c>
      <c r="S12" s="9">
        <v>0</v>
      </c>
      <c r="T12" s="9">
        <v>0</v>
      </c>
      <c r="U12" s="9">
        <v>0</v>
      </c>
      <c r="V12" s="9">
        <v>0</v>
      </c>
      <c r="W12" s="9">
        <v>0</v>
      </c>
      <c r="X12" s="9">
        <v>0</v>
      </c>
      <c r="Y12" s="9">
        <v>0</v>
      </c>
      <c r="Z12" s="9">
        <v>0</v>
      </c>
      <c r="AA12" s="9">
        <v>0</v>
      </c>
      <c r="AB12" s="9">
        <v>0</v>
      </c>
      <c r="AC12" s="9">
        <v>1.5</v>
      </c>
      <c r="AD12" s="9">
        <v>0</v>
      </c>
      <c r="AE12" s="9">
        <v>0</v>
      </c>
      <c r="AF12" s="9">
        <v>0.7</v>
      </c>
      <c r="AG12" s="9">
        <v>1.5</v>
      </c>
      <c r="AH12" s="9">
        <v>0</v>
      </c>
      <c r="AI12" s="9">
        <v>0.7</v>
      </c>
      <c r="AJ12" s="9">
        <v>2.9</v>
      </c>
      <c r="AK12" s="9">
        <v>0</v>
      </c>
      <c r="AL12" s="9">
        <v>136</v>
      </c>
      <c r="AM12" s="10" t="s">
        <v>48</v>
      </c>
    </row>
    <row r="13" spans="1:40" ht="15" customHeight="1" x14ac:dyDescent="0.25">
      <c r="A13" s="7" t="s">
        <v>172</v>
      </c>
      <c r="B13" s="8">
        <v>46.3</v>
      </c>
      <c r="C13" s="9">
        <v>0</v>
      </c>
      <c r="D13" s="9">
        <v>3.7</v>
      </c>
      <c r="E13" s="9">
        <v>0.3</v>
      </c>
      <c r="F13" s="9">
        <v>0.3</v>
      </c>
      <c r="G13" s="9">
        <v>2.7</v>
      </c>
      <c r="H13" s="9">
        <v>0.3</v>
      </c>
      <c r="I13" s="9">
        <v>2.2999999999999998</v>
      </c>
      <c r="J13" s="9">
        <v>15.8</v>
      </c>
      <c r="K13" s="9">
        <v>0</v>
      </c>
      <c r="L13" s="9">
        <v>0</v>
      </c>
      <c r="M13" s="9">
        <v>0</v>
      </c>
      <c r="N13" s="9">
        <v>1.3</v>
      </c>
      <c r="O13" s="9">
        <v>0</v>
      </c>
      <c r="P13" s="9">
        <v>6.7</v>
      </c>
      <c r="Q13" s="9">
        <v>6.7</v>
      </c>
      <c r="R13" s="9">
        <v>6.7</v>
      </c>
      <c r="S13" s="9">
        <v>1.7</v>
      </c>
      <c r="T13" s="9">
        <v>0.7</v>
      </c>
      <c r="U13" s="9">
        <v>0</v>
      </c>
      <c r="V13" s="9">
        <v>2.2999999999999998</v>
      </c>
      <c r="W13" s="9">
        <v>0</v>
      </c>
      <c r="X13" s="9">
        <v>0</v>
      </c>
      <c r="Y13" s="9">
        <v>0</v>
      </c>
      <c r="Z13" s="9">
        <v>0</v>
      </c>
      <c r="AA13" s="9">
        <v>0</v>
      </c>
      <c r="AB13" s="9">
        <v>0</v>
      </c>
      <c r="AC13" s="9">
        <v>0</v>
      </c>
      <c r="AD13" s="9">
        <v>0</v>
      </c>
      <c r="AE13" s="9">
        <v>0</v>
      </c>
      <c r="AF13" s="9">
        <v>0</v>
      </c>
      <c r="AG13" s="9">
        <v>0.7</v>
      </c>
      <c r="AH13" s="9">
        <v>0</v>
      </c>
      <c r="AI13" s="9">
        <v>1.3</v>
      </c>
      <c r="AJ13" s="9">
        <v>0</v>
      </c>
      <c r="AK13" s="9">
        <v>0</v>
      </c>
      <c r="AL13" s="9">
        <v>298</v>
      </c>
      <c r="AM13" s="10" t="s">
        <v>49</v>
      </c>
    </row>
    <row r="14" spans="1:40" ht="15" customHeight="1" x14ac:dyDescent="0.25">
      <c r="A14" s="7" t="s">
        <v>176</v>
      </c>
      <c r="B14" s="8">
        <v>33</v>
      </c>
      <c r="C14" s="9">
        <v>0</v>
      </c>
      <c r="D14" s="9">
        <v>0.6</v>
      </c>
      <c r="E14" s="9">
        <v>0</v>
      </c>
      <c r="F14" s="9">
        <v>0</v>
      </c>
      <c r="G14" s="9">
        <v>0</v>
      </c>
      <c r="H14" s="9">
        <v>0</v>
      </c>
      <c r="I14" s="9">
        <v>13.6</v>
      </c>
      <c r="J14" s="9">
        <v>9.9</v>
      </c>
      <c r="K14" s="9">
        <v>0</v>
      </c>
      <c r="L14" s="9">
        <v>0.9</v>
      </c>
      <c r="M14" s="9">
        <v>0.9</v>
      </c>
      <c r="N14" s="9">
        <v>2</v>
      </c>
      <c r="O14" s="9">
        <v>0</v>
      </c>
      <c r="P14" s="9">
        <v>4.9000000000000004</v>
      </c>
      <c r="Q14" s="9">
        <v>13.3</v>
      </c>
      <c r="R14" s="9">
        <v>0.9</v>
      </c>
      <c r="S14" s="9">
        <v>2.6</v>
      </c>
      <c r="T14" s="9">
        <v>2.9</v>
      </c>
      <c r="U14" s="9">
        <v>0</v>
      </c>
      <c r="V14" s="9">
        <v>0</v>
      </c>
      <c r="W14" s="9">
        <v>0</v>
      </c>
      <c r="X14" s="9">
        <v>0</v>
      </c>
      <c r="Y14" s="9">
        <v>0.6</v>
      </c>
      <c r="Z14" s="9">
        <v>0</v>
      </c>
      <c r="AA14" s="9">
        <v>0.3</v>
      </c>
      <c r="AB14" s="9">
        <v>0</v>
      </c>
      <c r="AC14" s="9">
        <v>3.2</v>
      </c>
      <c r="AD14" s="9">
        <v>0</v>
      </c>
      <c r="AE14" s="9">
        <v>0</v>
      </c>
      <c r="AF14" s="9">
        <v>0</v>
      </c>
      <c r="AG14" s="9">
        <v>3.5</v>
      </c>
      <c r="AH14" s="9">
        <v>2.2999999999999998</v>
      </c>
      <c r="AI14" s="9">
        <v>2.9</v>
      </c>
      <c r="AJ14" s="9">
        <v>1.7</v>
      </c>
      <c r="AK14" s="9">
        <v>0</v>
      </c>
      <c r="AL14" s="9">
        <v>345</v>
      </c>
      <c r="AM14" s="10" t="s">
        <v>50</v>
      </c>
    </row>
    <row r="15" spans="1:40" ht="15" customHeight="1" x14ac:dyDescent="0.25">
      <c r="A15" s="7" t="s">
        <v>173</v>
      </c>
      <c r="B15" s="8">
        <v>22.5</v>
      </c>
      <c r="C15" s="9">
        <v>0</v>
      </c>
      <c r="D15" s="9">
        <v>0.5</v>
      </c>
      <c r="E15" s="9">
        <v>0.5</v>
      </c>
      <c r="F15" s="9">
        <v>0</v>
      </c>
      <c r="G15" s="9">
        <v>10.4</v>
      </c>
      <c r="H15" s="9">
        <v>0</v>
      </c>
      <c r="I15" s="9">
        <v>3.3</v>
      </c>
      <c r="J15" s="9">
        <v>9.3000000000000007</v>
      </c>
      <c r="K15" s="9">
        <v>0</v>
      </c>
      <c r="L15" s="9">
        <v>0</v>
      </c>
      <c r="M15" s="9">
        <v>0</v>
      </c>
      <c r="N15" s="9">
        <v>0</v>
      </c>
      <c r="O15" s="9">
        <v>0</v>
      </c>
      <c r="P15" s="9">
        <v>1.6</v>
      </c>
      <c r="Q15" s="9">
        <v>16.5</v>
      </c>
      <c r="R15" s="9">
        <v>0</v>
      </c>
      <c r="S15" s="9">
        <v>4.4000000000000004</v>
      </c>
      <c r="T15" s="9">
        <v>0.5</v>
      </c>
      <c r="U15" s="9">
        <v>0</v>
      </c>
      <c r="V15" s="9">
        <v>0</v>
      </c>
      <c r="W15" s="9">
        <v>0</v>
      </c>
      <c r="X15" s="9">
        <v>0</v>
      </c>
      <c r="Y15" s="9">
        <v>0</v>
      </c>
      <c r="Z15" s="9">
        <v>0</v>
      </c>
      <c r="AA15" s="9">
        <v>0</v>
      </c>
      <c r="AB15" s="9">
        <v>0</v>
      </c>
      <c r="AC15" s="9">
        <v>8.8000000000000007</v>
      </c>
      <c r="AD15" s="9">
        <v>0</v>
      </c>
      <c r="AE15" s="9">
        <v>0</v>
      </c>
      <c r="AF15" s="9">
        <v>0</v>
      </c>
      <c r="AG15" s="9">
        <v>11</v>
      </c>
      <c r="AH15" s="9">
        <v>0.5</v>
      </c>
      <c r="AI15" s="9">
        <v>3.8</v>
      </c>
      <c r="AJ15" s="9">
        <v>6</v>
      </c>
      <c r="AK15" s="9">
        <v>0</v>
      </c>
      <c r="AL15" s="9">
        <v>182</v>
      </c>
      <c r="AM15" s="10" t="s">
        <v>49</v>
      </c>
    </row>
    <row r="16" spans="1:40" ht="15" customHeight="1" x14ac:dyDescent="0.25">
      <c r="A16" s="7" t="s">
        <v>174</v>
      </c>
      <c r="B16" s="8">
        <v>45.7</v>
      </c>
      <c r="C16" s="9">
        <v>0</v>
      </c>
      <c r="D16" s="9">
        <v>2.6</v>
      </c>
      <c r="E16" s="9">
        <v>0</v>
      </c>
      <c r="F16" s="9">
        <v>0.9</v>
      </c>
      <c r="G16" s="9">
        <v>0.9</v>
      </c>
      <c r="H16" s="9">
        <v>1.7</v>
      </c>
      <c r="I16" s="9">
        <v>3.4</v>
      </c>
      <c r="J16" s="9">
        <v>8.6</v>
      </c>
      <c r="K16" s="9">
        <v>0.9</v>
      </c>
      <c r="L16" s="9">
        <v>0</v>
      </c>
      <c r="M16" s="9">
        <v>0.9</v>
      </c>
      <c r="N16" s="9">
        <v>4.3</v>
      </c>
      <c r="O16" s="9">
        <v>0</v>
      </c>
      <c r="P16" s="9">
        <v>7.8</v>
      </c>
      <c r="Q16" s="9">
        <v>11.2</v>
      </c>
      <c r="R16" s="9">
        <v>1.7</v>
      </c>
      <c r="S16" s="9">
        <v>0</v>
      </c>
      <c r="T16" s="9">
        <v>0</v>
      </c>
      <c r="U16" s="9">
        <v>1.7</v>
      </c>
      <c r="V16" s="9">
        <v>0</v>
      </c>
      <c r="W16" s="9">
        <v>0</v>
      </c>
      <c r="X16" s="9">
        <v>0</v>
      </c>
      <c r="Y16" s="9">
        <v>4.3</v>
      </c>
      <c r="Z16" s="9">
        <v>0</v>
      </c>
      <c r="AA16" s="9">
        <v>0</v>
      </c>
      <c r="AB16" s="9">
        <v>0.9</v>
      </c>
      <c r="AC16" s="9">
        <v>0</v>
      </c>
      <c r="AD16" s="9">
        <v>0</v>
      </c>
      <c r="AE16" s="9">
        <v>0</v>
      </c>
      <c r="AF16" s="9">
        <v>1.7</v>
      </c>
      <c r="AG16" s="9">
        <v>0</v>
      </c>
      <c r="AH16" s="9">
        <v>0.9</v>
      </c>
      <c r="AI16" s="9">
        <v>0</v>
      </c>
      <c r="AJ16" s="9">
        <v>0</v>
      </c>
      <c r="AK16" s="9">
        <v>0</v>
      </c>
      <c r="AL16" s="9">
        <v>116</v>
      </c>
      <c r="AM16" s="10" t="s">
        <v>51</v>
      </c>
    </row>
    <row r="17" spans="1:39" ht="15" customHeight="1" x14ac:dyDescent="0.25">
      <c r="A17" s="7" t="s">
        <v>52</v>
      </c>
      <c r="B17" s="8">
        <v>17.3</v>
      </c>
      <c r="C17" s="9">
        <v>0</v>
      </c>
      <c r="D17" s="9">
        <v>0</v>
      </c>
      <c r="E17" s="9">
        <v>0</v>
      </c>
      <c r="F17" s="9">
        <v>0.2</v>
      </c>
      <c r="G17" s="9">
        <v>0.5</v>
      </c>
      <c r="H17" s="9">
        <v>0</v>
      </c>
      <c r="I17" s="9">
        <v>16.5</v>
      </c>
      <c r="J17" s="9">
        <v>5.4</v>
      </c>
      <c r="K17" s="9">
        <v>0</v>
      </c>
      <c r="L17" s="9">
        <v>5.7</v>
      </c>
      <c r="M17" s="9">
        <v>0</v>
      </c>
      <c r="N17" s="9">
        <v>0.5</v>
      </c>
      <c r="O17" s="9">
        <v>0</v>
      </c>
      <c r="P17" s="9">
        <v>13.1</v>
      </c>
      <c r="Q17" s="9">
        <v>7.4</v>
      </c>
      <c r="R17" s="9">
        <v>0</v>
      </c>
      <c r="S17" s="9">
        <v>0</v>
      </c>
      <c r="T17" s="9">
        <v>0.7</v>
      </c>
      <c r="U17" s="9">
        <v>0</v>
      </c>
      <c r="V17" s="9">
        <v>0</v>
      </c>
      <c r="W17" s="9">
        <v>0</v>
      </c>
      <c r="X17" s="9">
        <v>5.7</v>
      </c>
      <c r="Y17" s="9">
        <v>0</v>
      </c>
      <c r="Z17" s="9">
        <v>0</v>
      </c>
      <c r="AA17" s="9">
        <v>0.2</v>
      </c>
      <c r="AB17" s="9">
        <v>0.2</v>
      </c>
      <c r="AC17" s="9">
        <v>3</v>
      </c>
      <c r="AD17" s="9">
        <v>0</v>
      </c>
      <c r="AE17" s="9">
        <v>0.2</v>
      </c>
      <c r="AF17" s="9">
        <v>0</v>
      </c>
      <c r="AG17" s="9">
        <v>11.6</v>
      </c>
      <c r="AH17" s="9">
        <v>1.2</v>
      </c>
      <c r="AI17" s="9">
        <v>10.4</v>
      </c>
      <c r="AJ17" s="9">
        <v>0</v>
      </c>
      <c r="AK17" s="9">
        <v>0</v>
      </c>
      <c r="AL17" s="9">
        <v>405</v>
      </c>
      <c r="AM17" s="10" t="s">
        <v>53</v>
      </c>
    </row>
    <row r="18" spans="1:39" ht="15" customHeight="1" x14ac:dyDescent="0.25">
      <c r="A18" s="7" t="s">
        <v>177</v>
      </c>
      <c r="B18" s="8">
        <v>15.1</v>
      </c>
      <c r="C18" s="9">
        <v>0</v>
      </c>
      <c r="D18" s="9">
        <v>0.5</v>
      </c>
      <c r="E18" s="9">
        <v>0</v>
      </c>
      <c r="F18" s="9">
        <v>0</v>
      </c>
      <c r="G18" s="9">
        <v>2</v>
      </c>
      <c r="H18" s="9">
        <v>0</v>
      </c>
      <c r="I18" s="9">
        <v>16.600000000000001</v>
      </c>
      <c r="J18" s="9">
        <v>3.5</v>
      </c>
      <c r="K18" s="9">
        <v>0</v>
      </c>
      <c r="L18" s="9">
        <v>3.5</v>
      </c>
      <c r="M18" s="9">
        <v>0</v>
      </c>
      <c r="N18" s="9">
        <v>1.5</v>
      </c>
      <c r="O18" s="9">
        <v>0</v>
      </c>
      <c r="P18" s="9">
        <v>13.1</v>
      </c>
      <c r="Q18" s="9">
        <v>5</v>
      </c>
      <c r="R18" s="9">
        <v>0</v>
      </c>
      <c r="S18" s="9">
        <v>0</v>
      </c>
      <c r="T18" s="9">
        <v>0</v>
      </c>
      <c r="U18" s="9">
        <v>0</v>
      </c>
      <c r="V18" s="9">
        <v>0</v>
      </c>
      <c r="W18" s="9">
        <v>0</v>
      </c>
      <c r="X18" s="9">
        <v>2</v>
      </c>
      <c r="Y18" s="9">
        <v>0</v>
      </c>
      <c r="Z18" s="9">
        <v>0</v>
      </c>
      <c r="AA18" s="9">
        <v>0</v>
      </c>
      <c r="AB18" s="9">
        <v>0</v>
      </c>
      <c r="AC18" s="9">
        <v>1.5</v>
      </c>
      <c r="AD18" s="9">
        <v>0</v>
      </c>
      <c r="AE18" s="9">
        <v>0.5</v>
      </c>
      <c r="AF18" s="9">
        <v>0.5</v>
      </c>
      <c r="AG18" s="9">
        <v>12.6</v>
      </c>
      <c r="AH18" s="9">
        <v>3.5</v>
      </c>
      <c r="AI18" s="9">
        <v>18.600000000000001</v>
      </c>
      <c r="AJ18" s="9">
        <v>0</v>
      </c>
      <c r="AK18" s="9">
        <v>0</v>
      </c>
      <c r="AL18" s="9">
        <v>199</v>
      </c>
      <c r="AM18" s="10" t="s">
        <v>54</v>
      </c>
    </row>
    <row r="19" spans="1:39" ht="15" customHeight="1" x14ac:dyDescent="0.25">
      <c r="A19" s="7" t="s">
        <v>55</v>
      </c>
      <c r="B19" s="8">
        <v>28.3</v>
      </c>
      <c r="C19" s="9">
        <v>0</v>
      </c>
      <c r="D19" s="9">
        <v>0</v>
      </c>
      <c r="E19" s="9">
        <v>0</v>
      </c>
      <c r="F19" s="9">
        <v>0</v>
      </c>
      <c r="G19" s="9">
        <v>5.8</v>
      </c>
      <c r="H19" s="9">
        <v>0</v>
      </c>
      <c r="I19" s="9">
        <v>25</v>
      </c>
      <c r="J19" s="9">
        <v>0.8</v>
      </c>
      <c r="K19" s="9">
        <v>0</v>
      </c>
      <c r="L19" s="9">
        <v>0</v>
      </c>
      <c r="M19" s="9">
        <v>0</v>
      </c>
      <c r="N19" s="9">
        <v>0</v>
      </c>
      <c r="O19" s="9">
        <v>0</v>
      </c>
      <c r="P19" s="9">
        <v>0</v>
      </c>
      <c r="Q19" s="9">
        <v>1.7</v>
      </c>
      <c r="R19" s="9">
        <v>0</v>
      </c>
      <c r="S19" s="9">
        <v>0</v>
      </c>
      <c r="T19" s="9">
        <v>0</v>
      </c>
      <c r="U19" s="9">
        <v>0</v>
      </c>
      <c r="V19" s="9">
        <v>0</v>
      </c>
      <c r="W19" s="9">
        <v>0</v>
      </c>
      <c r="X19" s="9">
        <v>0</v>
      </c>
      <c r="Y19" s="9">
        <v>0</v>
      </c>
      <c r="Z19" s="9">
        <v>0</v>
      </c>
      <c r="AA19" s="9">
        <v>0</v>
      </c>
      <c r="AB19" s="9">
        <v>0</v>
      </c>
      <c r="AC19" s="9">
        <v>7.5</v>
      </c>
      <c r="AD19" s="9">
        <v>0</v>
      </c>
      <c r="AE19" s="9">
        <v>4.2</v>
      </c>
      <c r="AF19" s="9">
        <v>0</v>
      </c>
      <c r="AG19" s="9">
        <v>3.3</v>
      </c>
      <c r="AH19" s="9">
        <v>0.8</v>
      </c>
      <c r="AI19" s="9">
        <v>22.5</v>
      </c>
      <c r="AJ19" s="9">
        <v>0</v>
      </c>
      <c r="AK19" s="9">
        <v>0</v>
      </c>
      <c r="AL19" s="9">
        <v>120</v>
      </c>
      <c r="AM19" s="10" t="s">
        <v>51</v>
      </c>
    </row>
    <row r="20" spans="1:39" ht="15" customHeight="1" x14ac:dyDescent="0.25">
      <c r="A20" s="7" t="s">
        <v>56</v>
      </c>
      <c r="B20" s="8">
        <v>15.3</v>
      </c>
      <c r="C20" s="9">
        <v>0</v>
      </c>
      <c r="D20" s="9">
        <v>0</v>
      </c>
      <c r="E20" s="9">
        <v>1.5</v>
      </c>
      <c r="F20" s="9">
        <v>0</v>
      </c>
      <c r="G20" s="9">
        <v>1.5</v>
      </c>
      <c r="H20" s="9">
        <v>0</v>
      </c>
      <c r="I20" s="9">
        <v>6.6</v>
      </c>
      <c r="J20" s="9">
        <v>2.9</v>
      </c>
      <c r="K20" s="9">
        <v>0</v>
      </c>
      <c r="L20" s="9">
        <v>0</v>
      </c>
      <c r="M20" s="9">
        <v>0</v>
      </c>
      <c r="N20" s="9">
        <v>0</v>
      </c>
      <c r="O20" s="9">
        <v>0</v>
      </c>
      <c r="P20" s="9">
        <v>0.7</v>
      </c>
      <c r="Q20" s="9">
        <v>14.6</v>
      </c>
      <c r="R20" s="9">
        <v>0</v>
      </c>
      <c r="S20" s="9">
        <v>0</v>
      </c>
      <c r="T20" s="9">
        <v>0</v>
      </c>
      <c r="U20" s="9">
        <v>0</v>
      </c>
      <c r="V20" s="9">
        <v>0</v>
      </c>
      <c r="W20" s="9">
        <v>0</v>
      </c>
      <c r="X20" s="9">
        <v>0</v>
      </c>
      <c r="Y20" s="9">
        <v>0</v>
      </c>
      <c r="Z20" s="9">
        <v>0</v>
      </c>
      <c r="AA20" s="9">
        <v>1.5</v>
      </c>
      <c r="AB20" s="9">
        <v>0</v>
      </c>
      <c r="AC20" s="9">
        <v>0.7</v>
      </c>
      <c r="AD20" s="9">
        <v>0</v>
      </c>
      <c r="AE20" s="9">
        <v>0</v>
      </c>
      <c r="AF20" s="9">
        <v>0</v>
      </c>
      <c r="AG20" s="9">
        <v>13.1</v>
      </c>
      <c r="AH20" s="9">
        <v>0</v>
      </c>
      <c r="AI20" s="9">
        <v>41.6</v>
      </c>
      <c r="AJ20" s="9">
        <v>0</v>
      </c>
      <c r="AK20" s="9">
        <v>0</v>
      </c>
      <c r="AL20" s="9">
        <v>137</v>
      </c>
      <c r="AM20" s="10" t="s">
        <v>57</v>
      </c>
    </row>
    <row r="21" spans="1:39" ht="15" customHeight="1" x14ac:dyDescent="0.25">
      <c r="A21" s="7" t="s">
        <v>136</v>
      </c>
      <c r="B21" s="8">
        <v>1.5</v>
      </c>
      <c r="C21" s="9">
        <v>0</v>
      </c>
      <c r="D21" s="9">
        <v>0</v>
      </c>
      <c r="E21" s="9">
        <v>0</v>
      </c>
      <c r="F21" s="9">
        <v>0</v>
      </c>
      <c r="G21" s="9">
        <v>2.2999999999999998</v>
      </c>
      <c r="H21" s="9">
        <v>0</v>
      </c>
      <c r="I21" s="9">
        <v>16.8</v>
      </c>
      <c r="J21" s="9">
        <v>0</v>
      </c>
      <c r="K21" s="9">
        <v>0</v>
      </c>
      <c r="L21" s="9">
        <v>0</v>
      </c>
      <c r="M21" s="9">
        <v>0</v>
      </c>
      <c r="N21" s="9">
        <v>0</v>
      </c>
      <c r="O21" s="9">
        <v>0</v>
      </c>
      <c r="P21" s="9">
        <v>0</v>
      </c>
      <c r="Q21" s="9">
        <v>0.8</v>
      </c>
      <c r="R21" s="9">
        <v>0</v>
      </c>
      <c r="S21" s="9">
        <v>0</v>
      </c>
      <c r="T21" s="9">
        <v>0</v>
      </c>
      <c r="U21" s="9">
        <v>0</v>
      </c>
      <c r="V21" s="9">
        <v>0</v>
      </c>
      <c r="W21" s="9">
        <v>0</v>
      </c>
      <c r="X21" s="9">
        <v>0</v>
      </c>
      <c r="Y21" s="9">
        <v>0</v>
      </c>
      <c r="Z21" s="9">
        <v>0</v>
      </c>
      <c r="AA21" s="9">
        <v>0.8</v>
      </c>
      <c r="AB21" s="9">
        <v>0</v>
      </c>
      <c r="AC21" s="9">
        <v>3.8</v>
      </c>
      <c r="AD21" s="9">
        <v>0</v>
      </c>
      <c r="AE21" s="9">
        <v>0</v>
      </c>
      <c r="AF21" s="9">
        <v>0.8</v>
      </c>
      <c r="AG21" s="9">
        <v>33.6</v>
      </c>
      <c r="AH21" s="9">
        <v>3.1</v>
      </c>
      <c r="AI21" s="9">
        <v>34.4</v>
      </c>
      <c r="AJ21" s="9">
        <v>2.2999999999999998</v>
      </c>
      <c r="AK21" s="9">
        <v>0</v>
      </c>
      <c r="AL21" s="9">
        <v>131</v>
      </c>
      <c r="AM21" s="10" t="s">
        <v>139</v>
      </c>
    </row>
    <row r="22" spans="1:39" ht="15" customHeight="1" x14ac:dyDescent="0.25">
      <c r="A22" s="11" t="s">
        <v>59</v>
      </c>
      <c r="B22" s="8">
        <v>0</v>
      </c>
      <c r="C22" s="9">
        <v>0</v>
      </c>
      <c r="D22" s="9">
        <v>0</v>
      </c>
      <c r="E22" s="9">
        <v>0</v>
      </c>
      <c r="F22" s="9">
        <v>0</v>
      </c>
      <c r="G22" s="9">
        <v>0</v>
      </c>
      <c r="H22" s="9">
        <v>0</v>
      </c>
      <c r="I22" s="9">
        <v>0</v>
      </c>
      <c r="J22" s="9">
        <v>0</v>
      </c>
      <c r="K22" s="9">
        <v>0</v>
      </c>
      <c r="L22" s="9">
        <v>0</v>
      </c>
      <c r="M22" s="9">
        <v>0</v>
      </c>
      <c r="N22" s="9">
        <v>0</v>
      </c>
      <c r="O22" s="9">
        <v>0</v>
      </c>
      <c r="P22" s="9">
        <v>0</v>
      </c>
      <c r="Q22" s="9">
        <v>0</v>
      </c>
      <c r="R22" s="9">
        <v>0</v>
      </c>
      <c r="S22" s="9">
        <v>0</v>
      </c>
      <c r="T22" s="9">
        <v>0</v>
      </c>
      <c r="U22" s="9">
        <v>0</v>
      </c>
      <c r="V22" s="9">
        <v>0</v>
      </c>
      <c r="W22" s="9">
        <v>0</v>
      </c>
      <c r="X22" s="9">
        <v>0</v>
      </c>
      <c r="Y22" s="9">
        <v>0</v>
      </c>
      <c r="Z22" s="9">
        <v>2.9</v>
      </c>
      <c r="AA22" s="9">
        <v>0</v>
      </c>
      <c r="AB22" s="9">
        <v>0</v>
      </c>
      <c r="AC22" s="9">
        <v>11.4</v>
      </c>
      <c r="AD22" s="9">
        <v>17.100000000000001</v>
      </c>
      <c r="AE22" s="9">
        <v>5.7</v>
      </c>
      <c r="AF22" s="9">
        <v>25.7</v>
      </c>
      <c r="AG22" s="9">
        <v>22.9</v>
      </c>
      <c r="AH22" s="9">
        <v>2.9</v>
      </c>
      <c r="AI22" s="9">
        <v>5.7</v>
      </c>
      <c r="AJ22" s="9">
        <v>5.7</v>
      </c>
      <c r="AK22" s="9">
        <v>0</v>
      </c>
      <c r="AL22" s="9">
        <v>35</v>
      </c>
      <c r="AM22" s="10" t="s">
        <v>60</v>
      </c>
    </row>
    <row r="23" spans="1:39" ht="15" customHeight="1" x14ac:dyDescent="0.25">
      <c r="A23" s="11" t="s">
        <v>61</v>
      </c>
      <c r="B23" s="8">
        <v>4.9000000000000004</v>
      </c>
      <c r="C23" s="9">
        <v>0.8</v>
      </c>
      <c r="D23" s="9">
        <v>0.2</v>
      </c>
      <c r="E23" s="9">
        <v>0</v>
      </c>
      <c r="F23" s="9">
        <v>0.2</v>
      </c>
      <c r="G23" s="9">
        <v>0</v>
      </c>
      <c r="H23" s="9">
        <v>0</v>
      </c>
      <c r="I23" s="9">
        <v>0.6</v>
      </c>
      <c r="J23" s="9">
        <v>2.1</v>
      </c>
      <c r="K23" s="9">
        <v>0</v>
      </c>
      <c r="L23" s="9">
        <v>0</v>
      </c>
      <c r="M23" s="9">
        <v>0.4</v>
      </c>
      <c r="N23" s="9">
        <v>0.8</v>
      </c>
      <c r="O23" s="9">
        <v>0</v>
      </c>
      <c r="P23" s="9">
        <v>1.1000000000000001</v>
      </c>
      <c r="Q23" s="9">
        <v>0.8</v>
      </c>
      <c r="R23" s="9">
        <v>0.4</v>
      </c>
      <c r="S23" s="9">
        <v>0.2</v>
      </c>
      <c r="T23" s="9">
        <v>0.2</v>
      </c>
      <c r="U23" s="9">
        <v>0</v>
      </c>
      <c r="V23" s="9">
        <v>0</v>
      </c>
      <c r="W23" s="9">
        <v>0.2</v>
      </c>
      <c r="X23" s="9">
        <v>0</v>
      </c>
      <c r="Y23" s="9">
        <v>0</v>
      </c>
      <c r="Z23" s="9">
        <v>1.3</v>
      </c>
      <c r="AA23" s="9">
        <v>1.3</v>
      </c>
      <c r="AB23" s="9">
        <v>0.2</v>
      </c>
      <c r="AC23" s="9">
        <v>3.6</v>
      </c>
      <c r="AD23" s="9">
        <v>4.2</v>
      </c>
      <c r="AE23" s="9">
        <v>2.2999999999999998</v>
      </c>
      <c r="AF23" s="9">
        <v>4.4000000000000004</v>
      </c>
      <c r="AG23" s="9">
        <v>33.700000000000003</v>
      </c>
      <c r="AH23" s="9">
        <v>10.8</v>
      </c>
      <c r="AI23" s="9">
        <v>23.7</v>
      </c>
      <c r="AJ23" s="9">
        <v>1.3</v>
      </c>
      <c r="AK23" s="9">
        <v>0</v>
      </c>
      <c r="AL23" s="9">
        <v>472</v>
      </c>
      <c r="AM23" s="10" t="s">
        <v>62</v>
      </c>
    </row>
    <row r="24" spans="1:39" ht="15" customHeight="1" x14ac:dyDescent="0.25">
      <c r="A24" s="11" t="s">
        <v>63</v>
      </c>
      <c r="B24" s="8">
        <v>0</v>
      </c>
      <c r="C24" s="9">
        <v>0</v>
      </c>
      <c r="D24" s="9">
        <v>0</v>
      </c>
      <c r="E24" s="9">
        <v>0</v>
      </c>
      <c r="F24" s="9">
        <v>0</v>
      </c>
      <c r="G24" s="9">
        <v>0</v>
      </c>
      <c r="H24" s="9">
        <v>0</v>
      </c>
      <c r="I24" s="9">
        <v>0</v>
      </c>
      <c r="J24" s="9">
        <v>0</v>
      </c>
      <c r="K24" s="9">
        <v>0</v>
      </c>
      <c r="L24" s="9">
        <v>0</v>
      </c>
      <c r="M24" s="9">
        <v>0</v>
      </c>
      <c r="N24" s="9">
        <v>0</v>
      </c>
      <c r="O24" s="9">
        <v>0</v>
      </c>
      <c r="P24" s="9">
        <v>2.2000000000000002</v>
      </c>
      <c r="Q24" s="9">
        <v>2.2000000000000002</v>
      </c>
      <c r="R24" s="9">
        <v>0</v>
      </c>
      <c r="S24" s="9">
        <v>4.4000000000000004</v>
      </c>
      <c r="T24" s="9">
        <v>0</v>
      </c>
      <c r="U24" s="9">
        <v>0</v>
      </c>
      <c r="V24" s="9">
        <v>0</v>
      </c>
      <c r="W24" s="9">
        <v>0</v>
      </c>
      <c r="X24" s="9">
        <v>0</v>
      </c>
      <c r="Y24" s="9">
        <v>0</v>
      </c>
      <c r="Z24" s="9">
        <v>2.2000000000000002</v>
      </c>
      <c r="AA24" s="9">
        <v>2.2000000000000002</v>
      </c>
      <c r="AB24" s="9">
        <v>0</v>
      </c>
      <c r="AC24" s="9">
        <v>2.2000000000000002</v>
      </c>
      <c r="AD24" s="9">
        <v>15.6</v>
      </c>
      <c r="AE24" s="9">
        <v>0</v>
      </c>
      <c r="AF24" s="9">
        <v>20</v>
      </c>
      <c r="AG24" s="9">
        <v>24.4</v>
      </c>
      <c r="AH24" s="9">
        <v>8.9</v>
      </c>
      <c r="AI24" s="9">
        <v>6.7</v>
      </c>
      <c r="AJ24" s="9">
        <v>8.9</v>
      </c>
      <c r="AK24" s="9">
        <v>0</v>
      </c>
      <c r="AL24" s="9">
        <v>45</v>
      </c>
      <c r="AM24" s="10" t="s">
        <v>64</v>
      </c>
    </row>
    <row r="25" spans="1:39" ht="15" customHeight="1" x14ac:dyDescent="0.25">
      <c r="A25" s="11" t="s">
        <v>65</v>
      </c>
      <c r="B25" s="8">
        <v>2.2000000000000002</v>
      </c>
      <c r="C25" s="9">
        <v>5.2</v>
      </c>
      <c r="D25" s="9">
        <v>0.9</v>
      </c>
      <c r="E25" s="9">
        <v>0.4</v>
      </c>
      <c r="F25" s="9">
        <v>0</v>
      </c>
      <c r="G25" s="9">
        <v>0.9</v>
      </c>
      <c r="H25" s="9">
        <v>0</v>
      </c>
      <c r="I25" s="9">
        <v>2.2000000000000002</v>
      </c>
      <c r="J25" s="9">
        <v>2.6</v>
      </c>
      <c r="K25" s="9">
        <v>0</v>
      </c>
      <c r="L25" s="9">
        <v>0.4</v>
      </c>
      <c r="M25" s="9">
        <v>0</v>
      </c>
      <c r="N25" s="9">
        <v>1.7</v>
      </c>
      <c r="O25" s="9">
        <v>0</v>
      </c>
      <c r="P25" s="9">
        <v>3.5</v>
      </c>
      <c r="Q25" s="9">
        <v>1.3</v>
      </c>
      <c r="R25" s="9">
        <v>0.9</v>
      </c>
      <c r="S25" s="9">
        <v>0.4</v>
      </c>
      <c r="T25" s="9">
        <v>0.4</v>
      </c>
      <c r="U25" s="9">
        <v>0</v>
      </c>
      <c r="V25" s="9">
        <v>0</v>
      </c>
      <c r="W25" s="9">
        <v>0</v>
      </c>
      <c r="X25" s="9">
        <v>0</v>
      </c>
      <c r="Y25" s="9">
        <v>0</v>
      </c>
      <c r="Z25" s="9">
        <v>4.3</v>
      </c>
      <c r="AA25" s="9">
        <v>0.9</v>
      </c>
      <c r="AB25" s="9">
        <v>0</v>
      </c>
      <c r="AC25" s="9">
        <v>5.7</v>
      </c>
      <c r="AD25" s="9">
        <v>4.3</v>
      </c>
      <c r="AE25" s="9">
        <v>7</v>
      </c>
      <c r="AF25" s="9">
        <v>9.6</v>
      </c>
      <c r="AG25" s="9">
        <v>24.8</v>
      </c>
      <c r="AH25" s="9">
        <v>7</v>
      </c>
      <c r="AI25" s="9">
        <v>10.4</v>
      </c>
      <c r="AJ25" s="9">
        <v>3</v>
      </c>
      <c r="AK25" s="9">
        <v>0</v>
      </c>
      <c r="AL25" s="9">
        <v>230</v>
      </c>
      <c r="AM25" s="12" t="s">
        <v>131</v>
      </c>
    </row>
    <row r="26" spans="1:39" ht="15" customHeight="1" x14ac:dyDescent="0.25">
      <c r="A26" s="11" t="s">
        <v>66</v>
      </c>
      <c r="B26" s="8">
        <v>4.2</v>
      </c>
      <c r="C26" s="9">
        <v>1.5</v>
      </c>
      <c r="D26" s="9">
        <v>0</v>
      </c>
      <c r="E26" s="9">
        <v>0</v>
      </c>
      <c r="F26" s="9">
        <v>0.4</v>
      </c>
      <c r="G26" s="9">
        <v>1.1000000000000001</v>
      </c>
      <c r="H26" s="9">
        <v>0</v>
      </c>
      <c r="I26" s="9">
        <v>1.9</v>
      </c>
      <c r="J26" s="9">
        <v>1.1000000000000001</v>
      </c>
      <c r="K26" s="9">
        <v>0</v>
      </c>
      <c r="L26" s="9">
        <v>0</v>
      </c>
      <c r="M26" s="9">
        <v>0</v>
      </c>
      <c r="N26" s="9">
        <v>0.8</v>
      </c>
      <c r="O26" s="9">
        <v>0</v>
      </c>
      <c r="P26" s="9">
        <v>1.1000000000000001</v>
      </c>
      <c r="Q26" s="9">
        <v>0.8</v>
      </c>
      <c r="R26" s="9">
        <v>0</v>
      </c>
      <c r="S26" s="9">
        <v>0.4</v>
      </c>
      <c r="T26" s="9">
        <v>0.4</v>
      </c>
      <c r="U26" s="9">
        <v>0</v>
      </c>
      <c r="V26" s="9">
        <v>0</v>
      </c>
      <c r="W26" s="9">
        <v>0</v>
      </c>
      <c r="X26" s="9">
        <v>0</v>
      </c>
      <c r="Y26" s="9">
        <v>0</v>
      </c>
      <c r="Z26" s="9">
        <v>2.7</v>
      </c>
      <c r="AA26" s="9">
        <v>0.8</v>
      </c>
      <c r="AB26" s="9">
        <v>0</v>
      </c>
      <c r="AC26" s="9">
        <v>6.5</v>
      </c>
      <c r="AD26" s="9">
        <v>8.8000000000000007</v>
      </c>
      <c r="AE26" s="9">
        <v>8.8000000000000007</v>
      </c>
      <c r="AF26" s="9">
        <v>11.1</v>
      </c>
      <c r="AG26" s="9">
        <v>26.3</v>
      </c>
      <c r="AH26" s="9">
        <v>6.9</v>
      </c>
      <c r="AI26" s="9">
        <v>11.8</v>
      </c>
      <c r="AJ26" s="9">
        <v>2.7</v>
      </c>
      <c r="AK26" s="9">
        <v>0</v>
      </c>
      <c r="AL26" s="9">
        <v>262</v>
      </c>
      <c r="AM26" s="10" t="s">
        <v>67</v>
      </c>
    </row>
    <row r="27" spans="1:39" ht="15" customHeight="1" x14ac:dyDescent="0.25">
      <c r="A27" s="11" t="s">
        <v>68</v>
      </c>
      <c r="B27" s="8">
        <v>0</v>
      </c>
      <c r="C27" s="9">
        <v>0</v>
      </c>
      <c r="D27" s="9">
        <v>0</v>
      </c>
      <c r="E27" s="9">
        <v>0</v>
      </c>
      <c r="F27" s="9">
        <v>0</v>
      </c>
      <c r="G27" s="9">
        <v>0</v>
      </c>
      <c r="H27" s="9">
        <v>0</v>
      </c>
      <c r="I27" s="9">
        <v>0</v>
      </c>
      <c r="J27" s="9">
        <v>0</v>
      </c>
      <c r="K27" s="9">
        <v>0</v>
      </c>
      <c r="L27" s="9">
        <v>0</v>
      </c>
      <c r="M27" s="9">
        <v>0</v>
      </c>
      <c r="N27" s="9">
        <v>0</v>
      </c>
      <c r="O27" s="9">
        <v>2.2999999999999998</v>
      </c>
      <c r="P27" s="9">
        <v>0</v>
      </c>
      <c r="Q27" s="9">
        <v>0</v>
      </c>
      <c r="R27" s="9">
        <v>0</v>
      </c>
      <c r="S27" s="9">
        <v>0</v>
      </c>
      <c r="T27" s="9">
        <v>0</v>
      </c>
      <c r="U27" s="9">
        <v>0</v>
      </c>
      <c r="V27" s="9">
        <v>0</v>
      </c>
      <c r="W27" s="9">
        <v>0</v>
      </c>
      <c r="X27" s="9">
        <v>0</v>
      </c>
      <c r="Y27" s="9">
        <v>0</v>
      </c>
      <c r="Z27" s="9">
        <v>0</v>
      </c>
      <c r="AA27" s="9">
        <v>0</v>
      </c>
      <c r="AB27" s="9">
        <v>0</v>
      </c>
      <c r="AC27" s="9">
        <v>4.5</v>
      </c>
      <c r="AD27" s="9">
        <v>2.2999999999999998</v>
      </c>
      <c r="AE27" s="9">
        <v>4.5</v>
      </c>
      <c r="AF27" s="9">
        <v>0</v>
      </c>
      <c r="AG27" s="9">
        <v>43.2</v>
      </c>
      <c r="AH27" s="9">
        <v>11.4</v>
      </c>
      <c r="AI27" s="9">
        <v>29.5</v>
      </c>
      <c r="AJ27" s="9">
        <v>2.2999999999999998</v>
      </c>
      <c r="AK27" s="9">
        <v>0</v>
      </c>
      <c r="AL27" s="9">
        <v>44</v>
      </c>
      <c r="AM27" s="10" t="s">
        <v>64</v>
      </c>
    </row>
    <row r="28" spans="1:39" ht="15" customHeight="1" x14ac:dyDescent="0.25">
      <c r="A28" s="11" t="s">
        <v>69</v>
      </c>
      <c r="B28" s="8">
        <v>0</v>
      </c>
      <c r="C28" s="9">
        <v>0</v>
      </c>
      <c r="D28" s="9">
        <v>0</v>
      </c>
      <c r="E28" s="9">
        <v>0</v>
      </c>
      <c r="F28" s="9">
        <v>0</v>
      </c>
      <c r="G28" s="9">
        <v>0</v>
      </c>
      <c r="H28" s="9">
        <v>0</v>
      </c>
      <c r="I28" s="9">
        <v>0</v>
      </c>
      <c r="J28" s="9">
        <v>0</v>
      </c>
      <c r="K28" s="9">
        <v>0</v>
      </c>
      <c r="L28" s="9">
        <v>0</v>
      </c>
      <c r="M28" s="9">
        <v>0</v>
      </c>
      <c r="N28" s="9">
        <v>0</v>
      </c>
      <c r="O28" s="9">
        <v>0</v>
      </c>
      <c r="P28" s="9">
        <v>0.9</v>
      </c>
      <c r="Q28" s="9">
        <v>0</v>
      </c>
      <c r="R28" s="9">
        <v>0</v>
      </c>
      <c r="S28" s="9">
        <v>0</v>
      </c>
      <c r="T28" s="9">
        <v>0</v>
      </c>
      <c r="U28" s="9">
        <v>0</v>
      </c>
      <c r="V28" s="9">
        <v>0</v>
      </c>
      <c r="W28" s="9">
        <v>0</v>
      </c>
      <c r="X28" s="9">
        <v>0</v>
      </c>
      <c r="Y28" s="9">
        <v>0</v>
      </c>
      <c r="Z28" s="9">
        <v>0</v>
      </c>
      <c r="AA28" s="9">
        <v>5.6</v>
      </c>
      <c r="AB28" s="9">
        <v>0</v>
      </c>
      <c r="AC28" s="9">
        <v>2.2999999999999998</v>
      </c>
      <c r="AD28" s="9">
        <v>0.5</v>
      </c>
      <c r="AE28" s="9">
        <v>3.7</v>
      </c>
      <c r="AF28" s="9">
        <v>1.9</v>
      </c>
      <c r="AG28" s="9">
        <v>23.7</v>
      </c>
      <c r="AH28" s="9">
        <v>8.8000000000000007</v>
      </c>
      <c r="AI28" s="9">
        <v>39.5</v>
      </c>
      <c r="AJ28" s="9">
        <v>13</v>
      </c>
      <c r="AK28" s="9">
        <v>0</v>
      </c>
      <c r="AL28" s="9">
        <v>215</v>
      </c>
      <c r="AM28" s="10" t="s">
        <v>70</v>
      </c>
    </row>
    <row r="29" spans="1:39" ht="15" customHeight="1" x14ac:dyDescent="0.25">
      <c r="A29" s="11" t="s">
        <v>71</v>
      </c>
      <c r="B29" s="8">
        <v>2.2999999999999998</v>
      </c>
      <c r="C29" s="9">
        <v>0</v>
      </c>
      <c r="D29" s="9">
        <v>0</v>
      </c>
      <c r="E29" s="9">
        <v>0</v>
      </c>
      <c r="F29" s="9">
        <v>0</v>
      </c>
      <c r="G29" s="9">
        <v>0</v>
      </c>
      <c r="H29" s="9">
        <v>0</v>
      </c>
      <c r="I29" s="9">
        <v>0.2</v>
      </c>
      <c r="J29" s="9">
        <v>0</v>
      </c>
      <c r="K29" s="9">
        <v>0</v>
      </c>
      <c r="L29" s="9">
        <v>0</v>
      </c>
      <c r="M29" s="9">
        <v>0</v>
      </c>
      <c r="N29" s="9">
        <v>0.4</v>
      </c>
      <c r="O29" s="9">
        <v>0</v>
      </c>
      <c r="P29" s="9">
        <v>3.3</v>
      </c>
      <c r="Q29" s="9">
        <v>0</v>
      </c>
      <c r="R29" s="9">
        <v>0</v>
      </c>
      <c r="S29" s="9">
        <v>0</v>
      </c>
      <c r="T29" s="9">
        <v>0</v>
      </c>
      <c r="U29" s="9">
        <v>0</v>
      </c>
      <c r="V29" s="9">
        <v>0</v>
      </c>
      <c r="W29" s="9">
        <v>0</v>
      </c>
      <c r="X29" s="9">
        <v>0</v>
      </c>
      <c r="Y29" s="9">
        <v>0</v>
      </c>
      <c r="Z29" s="9">
        <v>0</v>
      </c>
      <c r="AA29" s="9">
        <v>1.7</v>
      </c>
      <c r="AB29" s="9">
        <v>0.4</v>
      </c>
      <c r="AC29" s="9">
        <v>6.7</v>
      </c>
      <c r="AD29" s="9">
        <v>1.7</v>
      </c>
      <c r="AE29" s="9">
        <v>1.5</v>
      </c>
      <c r="AF29" s="9">
        <v>0.4</v>
      </c>
      <c r="AG29" s="9">
        <v>26.3</v>
      </c>
      <c r="AH29" s="9">
        <v>2.1</v>
      </c>
      <c r="AI29" s="9">
        <v>52.1</v>
      </c>
      <c r="AJ29" s="9">
        <v>1</v>
      </c>
      <c r="AK29" s="9">
        <v>0</v>
      </c>
      <c r="AL29" s="9">
        <v>480</v>
      </c>
      <c r="AM29" s="10" t="s">
        <v>72</v>
      </c>
    </row>
    <row r="30" spans="1:39" ht="15" customHeight="1" x14ac:dyDescent="0.25">
      <c r="A30" s="11" t="s">
        <v>73</v>
      </c>
      <c r="B30" s="8">
        <v>11.6</v>
      </c>
      <c r="C30" s="9">
        <v>1.2</v>
      </c>
      <c r="D30" s="9">
        <v>0</v>
      </c>
      <c r="E30" s="9">
        <v>0</v>
      </c>
      <c r="F30" s="9">
        <v>0</v>
      </c>
      <c r="G30" s="9">
        <v>0</v>
      </c>
      <c r="H30" s="9">
        <v>0</v>
      </c>
      <c r="I30" s="9">
        <v>0</v>
      </c>
      <c r="J30" s="9">
        <v>2.2999999999999998</v>
      </c>
      <c r="K30" s="9">
        <v>0</v>
      </c>
      <c r="L30" s="9">
        <v>0</v>
      </c>
      <c r="M30" s="9">
        <v>0</v>
      </c>
      <c r="N30" s="9">
        <v>1.2</v>
      </c>
      <c r="O30" s="9">
        <v>0</v>
      </c>
      <c r="P30" s="9">
        <v>0</v>
      </c>
      <c r="Q30" s="9">
        <v>0</v>
      </c>
      <c r="R30" s="9">
        <v>1.2</v>
      </c>
      <c r="S30" s="9">
        <v>0</v>
      </c>
      <c r="T30" s="9">
        <v>0</v>
      </c>
      <c r="U30" s="9">
        <v>0</v>
      </c>
      <c r="V30" s="9">
        <v>0</v>
      </c>
      <c r="W30" s="9">
        <v>0</v>
      </c>
      <c r="X30" s="9">
        <v>0</v>
      </c>
      <c r="Y30" s="9">
        <v>0</v>
      </c>
      <c r="Z30" s="9">
        <v>0</v>
      </c>
      <c r="AA30" s="9">
        <v>17.399999999999999</v>
      </c>
      <c r="AB30" s="9">
        <v>0</v>
      </c>
      <c r="AC30" s="9">
        <v>4.7</v>
      </c>
      <c r="AD30" s="9">
        <v>0</v>
      </c>
      <c r="AE30" s="9">
        <v>3.5</v>
      </c>
      <c r="AF30" s="9">
        <v>10.5</v>
      </c>
      <c r="AG30" s="9">
        <v>30.2</v>
      </c>
      <c r="AH30" s="9">
        <v>8.1</v>
      </c>
      <c r="AI30" s="9">
        <v>8.1</v>
      </c>
      <c r="AJ30" s="9">
        <v>0</v>
      </c>
      <c r="AK30" s="9">
        <v>0</v>
      </c>
      <c r="AL30" s="9">
        <v>86</v>
      </c>
      <c r="AM30" s="10" t="s">
        <v>51</v>
      </c>
    </row>
    <row r="31" spans="1:39" ht="15" customHeight="1" x14ac:dyDescent="0.25">
      <c r="A31" s="11" t="s">
        <v>74</v>
      </c>
      <c r="B31" s="8">
        <v>25</v>
      </c>
      <c r="C31" s="9">
        <v>3.8</v>
      </c>
      <c r="D31" s="9">
        <v>0.6</v>
      </c>
      <c r="E31" s="9">
        <v>0</v>
      </c>
      <c r="F31" s="9">
        <v>8.1</v>
      </c>
      <c r="G31" s="9">
        <v>3.8</v>
      </c>
      <c r="H31" s="9">
        <v>5.6</v>
      </c>
      <c r="I31" s="9">
        <v>0.6</v>
      </c>
      <c r="J31" s="9">
        <v>1.3</v>
      </c>
      <c r="K31" s="9">
        <v>0</v>
      </c>
      <c r="L31" s="9">
        <v>1.9</v>
      </c>
      <c r="M31" s="9">
        <v>0</v>
      </c>
      <c r="N31" s="9">
        <v>5</v>
      </c>
      <c r="O31" s="9">
        <v>0</v>
      </c>
      <c r="P31" s="9">
        <v>3.1</v>
      </c>
      <c r="Q31" s="9">
        <v>10.6</v>
      </c>
      <c r="R31" s="9">
        <v>0.6</v>
      </c>
      <c r="S31" s="9">
        <v>3.1</v>
      </c>
      <c r="T31" s="9">
        <v>0</v>
      </c>
      <c r="U31" s="9">
        <v>2.5</v>
      </c>
      <c r="V31" s="9">
        <v>0</v>
      </c>
      <c r="W31" s="9">
        <v>0</v>
      </c>
      <c r="X31" s="9">
        <v>0</v>
      </c>
      <c r="Y31" s="9">
        <v>11.9</v>
      </c>
      <c r="Z31" s="9">
        <v>0</v>
      </c>
      <c r="AA31" s="9">
        <v>0</v>
      </c>
      <c r="AB31" s="9">
        <v>8.1</v>
      </c>
      <c r="AC31" s="9">
        <v>1.3</v>
      </c>
      <c r="AD31" s="9">
        <v>0</v>
      </c>
      <c r="AE31" s="9">
        <v>0</v>
      </c>
      <c r="AF31" s="9">
        <v>0</v>
      </c>
      <c r="AG31" s="9">
        <v>2.5</v>
      </c>
      <c r="AH31" s="9">
        <v>0.6</v>
      </c>
      <c r="AI31" s="9">
        <v>0</v>
      </c>
      <c r="AJ31" s="9">
        <v>0</v>
      </c>
      <c r="AK31" s="9">
        <v>0</v>
      </c>
      <c r="AL31" s="9">
        <v>160</v>
      </c>
      <c r="AM31" s="10" t="s">
        <v>79</v>
      </c>
    </row>
    <row r="32" spans="1:39" ht="15" customHeight="1" x14ac:dyDescent="0.25">
      <c r="A32" s="11" t="s">
        <v>75</v>
      </c>
      <c r="B32" s="8">
        <v>20.9</v>
      </c>
      <c r="C32" s="9">
        <v>5.4</v>
      </c>
      <c r="D32" s="9">
        <v>0</v>
      </c>
      <c r="E32" s="9">
        <v>0</v>
      </c>
      <c r="F32" s="9">
        <v>3.9</v>
      </c>
      <c r="G32" s="9">
        <v>2.2999999999999998</v>
      </c>
      <c r="H32" s="9">
        <v>7</v>
      </c>
      <c r="I32" s="9">
        <v>3.1</v>
      </c>
      <c r="J32" s="9">
        <v>4.7</v>
      </c>
      <c r="K32" s="9">
        <v>0</v>
      </c>
      <c r="L32" s="9">
        <v>0</v>
      </c>
      <c r="M32" s="9">
        <v>0</v>
      </c>
      <c r="N32" s="9">
        <v>3.9</v>
      </c>
      <c r="O32" s="9">
        <v>0</v>
      </c>
      <c r="P32" s="9">
        <v>4.7</v>
      </c>
      <c r="Q32" s="9">
        <v>8.5</v>
      </c>
      <c r="R32" s="9">
        <v>3.9</v>
      </c>
      <c r="S32" s="9">
        <v>0</v>
      </c>
      <c r="T32" s="9">
        <v>0</v>
      </c>
      <c r="U32" s="9">
        <v>0.8</v>
      </c>
      <c r="V32" s="9">
        <v>0</v>
      </c>
      <c r="W32" s="9">
        <v>0</v>
      </c>
      <c r="X32" s="9">
        <v>0</v>
      </c>
      <c r="Y32" s="9">
        <v>6.2</v>
      </c>
      <c r="Z32" s="9">
        <v>0</v>
      </c>
      <c r="AA32" s="9">
        <v>0</v>
      </c>
      <c r="AB32" s="9">
        <v>2.2999999999999998</v>
      </c>
      <c r="AC32" s="9">
        <v>4.7</v>
      </c>
      <c r="AD32" s="9">
        <v>0.8</v>
      </c>
      <c r="AE32" s="9">
        <v>1.6</v>
      </c>
      <c r="AF32" s="9">
        <v>2.2999999999999998</v>
      </c>
      <c r="AG32" s="9">
        <v>3.9</v>
      </c>
      <c r="AH32" s="9">
        <v>4.7</v>
      </c>
      <c r="AI32" s="9">
        <v>1.6</v>
      </c>
      <c r="AJ32" s="9">
        <v>2.2999999999999998</v>
      </c>
      <c r="AK32" s="9">
        <v>0.8</v>
      </c>
      <c r="AL32" s="13">
        <v>129</v>
      </c>
      <c r="AM32" s="10" t="s">
        <v>76</v>
      </c>
    </row>
    <row r="33" spans="1:39" ht="15" customHeight="1" x14ac:dyDescent="0.25">
      <c r="A33" s="11" t="s">
        <v>77</v>
      </c>
      <c r="B33" s="8">
        <v>24.1</v>
      </c>
      <c r="C33" s="9">
        <v>3.6</v>
      </c>
      <c r="D33" s="9">
        <v>0</v>
      </c>
      <c r="E33" s="9">
        <v>0</v>
      </c>
      <c r="F33" s="9">
        <v>4.5</v>
      </c>
      <c r="G33" s="9">
        <v>2.7</v>
      </c>
      <c r="H33" s="9">
        <v>6.3</v>
      </c>
      <c r="I33" s="9">
        <v>6.3</v>
      </c>
      <c r="J33" s="9">
        <v>5.4</v>
      </c>
      <c r="K33" s="9">
        <v>0</v>
      </c>
      <c r="L33" s="9">
        <v>4.5</v>
      </c>
      <c r="M33" s="9">
        <v>0.9</v>
      </c>
      <c r="N33" s="9">
        <v>2.7</v>
      </c>
      <c r="O33" s="9">
        <v>0</v>
      </c>
      <c r="P33" s="9">
        <v>8</v>
      </c>
      <c r="Q33" s="9">
        <v>11.6</v>
      </c>
      <c r="R33" s="9">
        <v>5.4</v>
      </c>
      <c r="S33" s="9">
        <v>0.9</v>
      </c>
      <c r="T33" s="9">
        <v>0</v>
      </c>
      <c r="U33" s="9">
        <v>0.9</v>
      </c>
      <c r="V33" s="9">
        <v>0</v>
      </c>
      <c r="W33" s="9">
        <v>0</v>
      </c>
      <c r="X33" s="9">
        <v>0</v>
      </c>
      <c r="Y33" s="9">
        <v>1.8</v>
      </c>
      <c r="Z33" s="9">
        <v>0.9</v>
      </c>
      <c r="AA33" s="9">
        <v>0</v>
      </c>
      <c r="AB33" s="9">
        <v>5.4</v>
      </c>
      <c r="AC33" s="9">
        <v>0</v>
      </c>
      <c r="AD33" s="9">
        <v>0</v>
      </c>
      <c r="AE33" s="9">
        <v>0</v>
      </c>
      <c r="AF33" s="9">
        <v>0.9</v>
      </c>
      <c r="AG33" s="9">
        <v>0.9</v>
      </c>
      <c r="AH33" s="9">
        <v>2.7</v>
      </c>
      <c r="AI33" s="9">
        <v>0</v>
      </c>
      <c r="AJ33" s="9">
        <v>0</v>
      </c>
      <c r="AK33" s="9">
        <v>0</v>
      </c>
      <c r="AL33" s="9">
        <v>112</v>
      </c>
      <c r="AM33" s="10" t="s">
        <v>51</v>
      </c>
    </row>
    <row r="34" spans="1:39" ht="15" customHeight="1" x14ac:dyDescent="0.25">
      <c r="A34" s="11" t="s">
        <v>78</v>
      </c>
      <c r="B34" s="8">
        <v>25.5</v>
      </c>
      <c r="C34" s="9">
        <v>6.1</v>
      </c>
      <c r="D34" s="9">
        <v>0.4</v>
      </c>
      <c r="E34" s="9">
        <v>0.6</v>
      </c>
      <c r="F34" s="9">
        <v>4.2</v>
      </c>
      <c r="G34" s="9">
        <v>1.3</v>
      </c>
      <c r="H34" s="9">
        <v>4.8</v>
      </c>
      <c r="I34" s="9">
        <v>1</v>
      </c>
      <c r="J34" s="9">
        <v>5.4</v>
      </c>
      <c r="K34" s="9">
        <v>0</v>
      </c>
      <c r="L34" s="9">
        <v>1.7</v>
      </c>
      <c r="M34" s="9">
        <v>0.8</v>
      </c>
      <c r="N34" s="9">
        <v>6.1</v>
      </c>
      <c r="O34" s="9">
        <v>0.2</v>
      </c>
      <c r="P34" s="9">
        <v>10.5</v>
      </c>
      <c r="Q34" s="9">
        <v>11.9</v>
      </c>
      <c r="R34" s="9">
        <v>2.5</v>
      </c>
      <c r="S34" s="9">
        <v>1.3</v>
      </c>
      <c r="T34" s="9">
        <v>1</v>
      </c>
      <c r="U34" s="9">
        <v>0.8</v>
      </c>
      <c r="V34" s="9">
        <v>0.2</v>
      </c>
      <c r="W34" s="9">
        <v>0</v>
      </c>
      <c r="X34" s="9">
        <v>0.2</v>
      </c>
      <c r="Y34" s="9">
        <v>3.3</v>
      </c>
      <c r="Z34" s="9">
        <v>0.2</v>
      </c>
      <c r="AA34" s="9">
        <v>0.6</v>
      </c>
      <c r="AB34" s="9">
        <v>4.4000000000000004</v>
      </c>
      <c r="AC34" s="9">
        <v>0.8</v>
      </c>
      <c r="AD34" s="9">
        <v>0</v>
      </c>
      <c r="AE34" s="9">
        <v>0.2</v>
      </c>
      <c r="AF34" s="9">
        <v>3.3</v>
      </c>
      <c r="AG34" s="9">
        <v>0.2</v>
      </c>
      <c r="AH34" s="9">
        <v>0.2</v>
      </c>
      <c r="AI34" s="9">
        <v>0</v>
      </c>
      <c r="AJ34" s="9">
        <v>0</v>
      </c>
      <c r="AK34" s="9">
        <v>0</v>
      </c>
      <c r="AL34" s="9">
        <v>478</v>
      </c>
      <c r="AM34" s="10" t="s">
        <v>79</v>
      </c>
    </row>
    <row r="35" spans="1:39" s="16" customFormat="1" ht="15" customHeight="1" x14ac:dyDescent="0.25">
      <c r="A35" s="14" t="s">
        <v>80</v>
      </c>
      <c r="B35" s="15">
        <v>55.2</v>
      </c>
      <c r="C35" s="13">
        <v>8.1999999999999993</v>
      </c>
      <c r="D35" s="13">
        <v>1.5</v>
      </c>
      <c r="E35" s="13">
        <v>0</v>
      </c>
      <c r="F35" s="13">
        <v>0</v>
      </c>
      <c r="G35" s="13">
        <v>0</v>
      </c>
      <c r="H35" s="13">
        <v>2.2000000000000002</v>
      </c>
      <c r="I35" s="13">
        <v>2.2000000000000002</v>
      </c>
      <c r="J35" s="13">
        <v>3</v>
      </c>
      <c r="K35" s="13">
        <v>0</v>
      </c>
      <c r="L35" s="13">
        <v>0</v>
      </c>
      <c r="M35" s="13">
        <v>0.7</v>
      </c>
      <c r="N35" s="13">
        <v>5.2</v>
      </c>
      <c r="O35" s="13">
        <v>0</v>
      </c>
      <c r="P35" s="13">
        <v>6.7</v>
      </c>
      <c r="Q35" s="13">
        <v>5.2</v>
      </c>
      <c r="R35" s="13">
        <v>3.7</v>
      </c>
      <c r="S35" s="13">
        <v>0</v>
      </c>
      <c r="T35" s="13">
        <v>0</v>
      </c>
      <c r="U35" s="13">
        <v>0.7</v>
      </c>
      <c r="V35" s="13">
        <v>0</v>
      </c>
      <c r="W35" s="13">
        <v>0</v>
      </c>
      <c r="X35" s="13">
        <v>0</v>
      </c>
      <c r="Y35" s="13">
        <v>2.2000000000000002</v>
      </c>
      <c r="Z35" s="13">
        <v>0</v>
      </c>
      <c r="AA35" s="13">
        <v>0</v>
      </c>
      <c r="AB35" s="13">
        <v>2.2000000000000002</v>
      </c>
      <c r="AC35" s="13">
        <v>0</v>
      </c>
      <c r="AD35" s="13">
        <v>0</v>
      </c>
      <c r="AE35" s="13">
        <v>0</v>
      </c>
      <c r="AF35" s="13">
        <v>0.7</v>
      </c>
      <c r="AG35" s="13">
        <v>0</v>
      </c>
      <c r="AH35" s="13">
        <v>0</v>
      </c>
      <c r="AI35" s="13">
        <v>0</v>
      </c>
      <c r="AJ35" s="13">
        <v>0</v>
      </c>
      <c r="AK35" s="13">
        <v>0</v>
      </c>
      <c r="AL35" s="13">
        <v>134</v>
      </c>
      <c r="AM35" s="12" t="s">
        <v>51</v>
      </c>
    </row>
    <row r="36" spans="1:39" ht="15" customHeight="1" x14ac:dyDescent="0.25">
      <c r="A36" s="11" t="s">
        <v>81</v>
      </c>
      <c r="B36" s="8">
        <v>12.1</v>
      </c>
      <c r="C36" s="9">
        <v>0.9</v>
      </c>
      <c r="D36" s="9">
        <v>2.8</v>
      </c>
      <c r="E36" s="9">
        <v>0</v>
      </c>
      <c r="F36" s="9">
        <v>0</v>
      </c>
      <c r="G36" s="9">
        <v>0.5</v>
      </c>
      <c r="H36" s="9">
        <v>0</v>
      </c>
      <c r="I36" s="9">
        <v>12.1</v>
      </c>
      <c r="J36" s="9">
        <v>14</v>
      </c>
      <c r="K36" s="9">
        <v>0</v>
      </c>
      <c r="L36" s="9">
        <v>0</v>
      </c>
      <c r="M36" s="9">
        <v>0.5</v>
      </c>
      <c r="N36" s="9">
        <v>1.4</v>
      </c>
      <c r="O36" s="9">
        <v>0</v>
      </c>
      <c r="P36" s="9">
        <v>3.3</v>
      </c>
      <c r="Q36" s="9">
        <v>5.0999999999999996</v>
      </c>
      <c r="R36" s="9">
        <v>1.4</v>
      </c>
      <c r="S36" s="9">
        <v>0</v>
      </c>
      <c r="T36" s="9">
        <v>3.7</v>
      </c>
      <c r="U36" s="9">
        <v>0</v>
      </c>
      <c r="V36" s="9">
        <v>0</v>
      </c>
      <c r="W36" s="9">
        <v>0</v>
      </c>
      <c r="X36" s="9">
        <v>0</v>
      </c>
      <c r="Y36" s="9">
        <v>0.5</v>
      </c>
      <c r="Z36" s="9">
        <v>1.4</v>
      </c>
      <c r="AA36" s="9">
        <v>0.5</v>
      </c>
      <c r="AB36" s="9">
        <v>0</v>
      </c>
      <c r="AC36" s="9">
        <v>4.2</v>
      </c>
      <c r="AD36" s="9">
        <v>0.9</v>
      </c>
      <c r="AE36" s="9">
        <v>5.6</v>
      </c>
      <c r="AF36" s="9">
        <v>1.9</v>
      </c>
      <c r="AG36" s="9">
        <v>9.3000000000000007</v>
      </c>
      <c r="AH36" s="9">
        <v>4.7</v>
      </c>
      <c r="AI36" s="9">
        <v>12.6</v>
      </c>
      <c r="AJ36" s="9">
        <v>0.9</v>
      </c>
      <c r="AK36" s="9">
        <v>0</v>
      </c>
      <c r="AL36" s="9">
        <v>215</v>
      </c>
      <c r="AM36" s="10" t="s">
        <v>49</v>
      </c>
    </row>
    <row r="37" spans="1:39" ht="15" customHeight="1" x14ac:dyDescent="0.25">
      <c r="A37" s="11" t="s">
        <v>82</v>
      </c>
      <c r="B37" s="8">
        <v>40.799999999999997</v>
      </c>
      <c r="C37" s="9">
        <v>0</v>
      </c>
      <c r="D37" s="9">
        <v>4.7</v>
      </c>
      <c r="E37" s="9">
        <v>0</v>
      </c>
      <c r="F37" s="9">
        <v>0</v>
      </c>
      <c r="G37" s="9">
        <v>1.2</v>
      </c>
      <c r="H37" s="9">
        <v>0.6</v>
      </c>
      <c r="I37" s="9">
        <v>11.8</v>
      </c>
      <c r="J37" s="9">
        <v>10.1</v>
      </c>
      <c r="K37" s="9">
        <v>0</v>
      </c>
      <c r="L37" s="9">
        <v>0</v>
      </c>
      <c r="M37" s="9">
        <v>3</v>
      </c>
      <c r="N37" s="9">
        <v>8.3000000000000007</v>
      </c>
      <c r="O37" s="9">
        <v>0</v>
      </c>
      <c r="P37" s="9">
        <v>4.0999999999999996</v>
      </c>
      <c r="Q37" s="9">
        <v>2.4</v>
      </c>
      <c r="R37" s="9">
        <v>2.4</v>
      </c>
      <c r="S37" s="9">
        <v>0</v>
      </c>
      <c r="T37" s="9">
        <v>0.6</v>
      </c>
      <c r="U37" s="9">
        <v>0</v>
      </c>
      <c r="V37" s="9">
        <v>0</v>
      </c>
      <c r="W37" s="9">
        <v>0</v>
      </c>
      <c r="X37" s="9">
        <v>0</v>
      </c>
      <c r="Y37" s="9">
        <v>2.4</v>
      </c>
      <c r="Z37" s="9">
        <v>0</v>
      </c>
      <c r="AA37" s="9">
        <v>0</v>
      </c>
      <c r="AB37" s="9">
        <v>0</v>
      </c>
      <c r="AC37" s="9">
        <v>3</v>
      </c>
      <c r="AD37" s="9">
        <v>0</v>
      </c>
      <c r="AE37" s="9">
        <v>0</v>
      </c>
      <c r="AF37" s="9">
        <v>1.8</v>
      </c>
      <c r="AG37" s="9">
        <v>1.8</v>
      </c>
      <c r="AH37" s="9">
        <v>0</v>
      </c>
      <c r="AI37" s="9">
        <v>0.6</v>
      </c>
      <c r="AJ37" s="9">
        <v>0.6</v>
      </c>
      <c r="AK37" s="9">
        <v>0</v>
      </c>
      <c r="AL37" s="9">
        <v>169</v>
      </c>
      <c r="AM37" s="10" t="s">
        <v>83</v>
      </c>
    </row>
    <row r="38" spans="1:39" ht="15" customHeight="1" x14ac:dyDescent="0.25">
      <c r="A38" s="11" t="s">
        <v>84</v>
      </c>
      <c r="B38" s="8">
        <v>28.6</v>
      </c>
      <c r="C38" s="9">
        <v>3.1</v>
      </c>
      <c r="D38" s="9">
        <v>4.0999999999999996</v>
      </c>
      <c r="E38" s="9">
        <v>1.5</v>
      </c>
      <c r="F38" s="9">
        <v>1.5</v>
      </c>
      <c r="G38" s="9">
        <v>0.5</v>
      </c>
      <c r="H38" s="9">
        <v>3.1</v>
      </c>
      <c r="I38" s="9">
        <v>6.6</v>
      </c>
      <c r="J38" s="9">
        <v>10.199999999999999</v>
      </c>
      <c r="K38" s="9">
        <v>0</v>
      </c>
      <c r="L38" s="9">
        <v>0</v>
      </c>
      <c r="M38" s="9">
        <v>0</v>
      </c>
      <c r="N38" s="9">
        <v>6.6</v>
      </c>
      <c r="O38" s="9">
        <v>0</v>
      </c>
      <c r="P38" s="9">
        <v>7.7</v>
      </c>
      <c r="Q38" s="9">
        <v>10.199999999999999</v>
      </c>
      <c r="R38" s="9">
        <v>1.5</v>
      </c>
      <c r="S38" s="9">
        <v>0.5</v>
      </c>
      <c r="T38" s="9">
        <v>0</v>
      </c>
      <c r="U38" s="9">
        <v>2.6</v>
      </c>
      <c r="V38" s="9">
        <v>0</v>
      </c>
      <c r="W38" s="9">
        <v>0</v>
      </c>
      <c r="X38" s="9">
        <v>0</v>
      </c>
      <c r="Y38" s="9">
        <v>2</v>
      </c>
      <c r="Z38" s="9">
        <v>0</v>
      </c>
      <c r="AA38" s="9">
        <v>0</v>
      </c>
      <c r="AB38" s="9">
        <v>0</v>
      </c>
      <c r="AC38" s="9">
        <v>2</v>
      </c>
      <c r="AD38" s="9">
        <v>0.5</v>
      </c>
      <c r="AE38" s="9">
        <v>0</v>
      </c>
      <c r="AF38" s="9">
        <v>2</v>
      </c>
      <c r="AG38" s="9">
        <v>2.6</v>
      </c>
      <c r="AH38" s="9">
        <v>1.5</v>
      </c>
      <c r="AI38" s="9">
        <v>1</v>
      </c>
      <c r="AJ38" s="9">
        <v>0</v>
      </c>
      <c r="AK38" s="9">
        <v>0</v>
      </c>
      <c r="AL38" s="9">
        <v>196</v>
      </c>
      <c r="AM38" s="10" t="s">
        <v>85</v>
      </c>
    </row>
    <row r="39" spans="1:39" ht="15" customHeight="1" x14ac:dyDescent="0.25">
      <c r="A39" s="11" t="s">
        <v>86</v>
      </c>
      <c r="B39" s="8">
        <v>12.9</v>
      </c>
      <c r="C39" s="9">
        <v>2.4</v>
      </c>
      <c r="D39" s="9">
        <v>0.5</v>
      </c>
      <c r="E39" s="9">
        <v>0.3</v>
      </c>
      <c r="F39" s="9">
        <v>0.5</v>
      </c>
      <c r="G39" s="9">
        <v>1.2</v>
      </c>
      <c r="H39" s="9">
        <v>0.3</v>
      </c>
      <c r="I39" s="9">
        <v>1.6</v>
      </c>
      <c r="J39" s="9">
        <v>4</v>
      </c>
      <c r="K39" s="9">
        <v>0</v>
      </c>
      <c r="L39" s="9">
        <v>0.7</v>
      </c>
      <c r="M39" s="9">
        <v>1.2</v>
      </c>
      <c r="N39" s="9">
        <v>1.6</v>
      </c>
      <c r="O39" s="9">
        <v>0</v>
      </c>
      <c r="P39" s="9">
        <v>2.8</v>
      </c>
      <c r="Q39" s="9">
        <v>5.4</v>
      </c>
      <c r="R39" s="9">
        <v>1.4</v>
      </c>
      <c r="S39" s="9">
        <v>0.5</v>
      </c>
      <c r="T39" s="9">
        <v>0.9</v>
      </c>
      <c r="U39" s="9">
        <v>0</v>
      </c>
      <c r="V39" s="9">
        <v>0</v>
      </c>
      <c r="W39" s="9">
        <v>0</v>
      </c>
      <c r="X39" s="9">
        <v>0</v>
      </c>
      <c r="Y39" s="9">
        <v>1</v>
      </c>
      <c r="Z39" s="9">
        <v>2.6</v>
      </c>
      <c r="AA39" s="9">
        <v>0.7</v>
      </c>
      <c r="AB39" s="9">
        <v>0.5</v>
      </c>
      <c r="AC39" s="9">
        <v>5.4</v>
      </c>
      <c r="AD39" s="9">
        <v>4.2</v>
      </c>
      <c r="AE39" s="9">
        <v>4.5</v>
      </c>
      <c r="AF39" s="9">
        <v>6.6</v>
      </c>
      <c r="AG39" s="9">
        <v>18.7</v>
      </c>
      <c r="AH39" s="9">
        <v>5.0999999999999996</v>
      </c>
      <c r="AI39" s="9">
        <v>9.1</v>
      </c>
      <c r="AJ39" s="9">
        <v>3</v>
      </c>
      <c r="AK39" s="9">
        <v>0</v>
      </c>
      <c r="AL39" s="9">
        <v>572</v>
      </c>
      <c r="AM39" s="10" t="s">
        <v>87</v>
      </c>
    </row>
    <row r="40" spans="1:39" s="12" customFormat="1" ht="15" customHeight="1" x14ac:dyDescent="0.25">
      <c r="A40" s="14" t="s">
        <v>88</v>
      </c>
      <c r="B40" s="15">
        <v>8.3000000000000007</v>
      </c>
      <c r="C40" s="13">
        <v>1.9</v>
      </c>
      <c r="D40" s="13">
        <v>1.9</v>
      </c>
      <c r="E40" s="13">
        <v>0.6</v>
      </c>
      <c r="F40" s="13">
        <v>0.6</v>
      </c>
      <c r="G40" s="13">
        <v>1.3</v>
      </c>
      <c r="H40" s="13">
        <v>0</v>
      </c>
      <c r="I40" s="13">
        <v>1.9</v>
      </c>
      <c r="J40" s="13">
        <v>0.6</v>
      </c>
      <c r="K40" s="13">
        <v>0</v>
      </c>
      <c r="L40" s="13">
        <v>0.6</v>
      </c>
      <c r="M40" s="13">
        <v>0</v>
      </c>
      <c r="N40" s="13">
        <v>0.6</v>
      </c>
      <c r="O40" s="13">
        <v>0</v>
      </c>
      <c r="P40" s="13">
        <v>0.6</v>
      </c>
      <c r="Q40" s="13">
        <v>2.5</v>
      </c>
      <c r="R40" s="13">
        <v>1.3</v>
      </c>
      <c r="S40" s="13">
        <v>0</v>
      </c>
      <c r="T40" s="13">
        <v>0</v>
      </c>
      <c r="U40" s="13">
        <v>0</v>
      </c>
      <c r="V40" s="13">
        <v>0</v>
      </c>
      <c r="W40" s="13">
        <v>0</v>
      </c>
      <c r="X40" s="13">
        <v>0</v>
      </c>
      <c r="Y40" s="13">
        <v>1.3</v>
      </c>
      <c r="Z40" s="13">
        <v>1.3</v>
      </c>
      <c r="AA40" s="13">
        <v>0.6</v>
      </c>
      <c r="AB40" s="13">
        <v>0.6</v>
      </c>
      <c r="AC40" s="13">
        <v>7</v>
      </c>
      <c r="AD40" s="13">
        <v>5.0999999999999996</v>
      </c>
      <c r="AE40" s="13">
        <v>7</v>
      </c>
      <c r="AF40" s="13">
        <v>6.4</v>
      </c>
      <c r="AG40" s="13">
        <v>20.399999999999999</v>
      </c>
      <c r="AH40" s="13">
        <v>9.6</v>
      </c>
      <c r="AI40" s="13">
        <v>16.600000000000001</v>
      </c>
      <c r="AJ40" s="13">
        <v>1.3</v>
      </c>
      <c r="AK40" s="13">
        <v>0</v>
      </c>
      <c r="AL40" s="13">
        <v>157</v>
      </c>
      <c r="AM40" s="12" t="s">
        <v>89</v>
      </c>
    </row>
    <row r="41" spans="1:39" ht="15" customHeight="1" x14ac:dyDescent="0.25">
      <c r="A41" s="11" t="s">
        <v>90</v>
      </c>
      <c r="B41" s="8">
        <v>16.899999999999999</v>
      </c>
      <c r="C41" s="9">
        <v>15.6</v>
      </c>
      <c r="D41" s="9">
        <v>0</v>
      </c>
      <c r="E41" s="9">
        <v>0</v>
      </c>
      <c r="F41" s="9">
        <v>0</v>
      </c>
      <c r="G41" s="9">
        <v>1.3</v>
      </c>
      <c r="H41" s="9">
        <v>0</v>
      </c>
      <c r="I41" s="9">
        <v>1.3</v>
      </c>
      <c r="J41" s="9">
        <v>1.3</v>
      </c>
      <c r="K41" s="9">
        <v>0</v>
      </c>
      <c r="L41" s="9">
        <v>0</v>
      </c>
      <c r="M41" s="9">
        <v>0</v>
      </c>
      <c r="N41" s="9">
        <v>0</v>
      </c>
      <c r="O41" s="9">
        <v>1.3</v>
      </c>
      <c r="P41" s="9">
        <v>6.5</v>
      </c>
      <c r="Q41" s="9">
        <v>6.5</v>
      </c>
      <c r="R41" s="9">
        <v>0</v>
      </c>
      <c r="S41" s="9">
        <v>1.3</v>
      </c>
      <c r="T41" s="9">
        <v>2.6</v>
      </c>
      <c r="U41" s="9">
        <v>0</v>
      </c>
      <c r="V41" s="9">
        <v>0</v>
      </c>
      <c r="W41" s="9">
        <v>0</v>
      </c>
      <c r="X41" s="9">
        <v>0</v>
      </c>
      <c r="Y41" s="9">
        <v>0</v>
      </c>
      <c r="Z41" s="9">
        <v>0</v>
      </c>
      <c r="AA41" s="9">
        <v>0</v>
      </c>
      <c r="AB41" s="9">
        <v>1.3</v>
      </c>
      <c r="AC41" s="9">
        <v>1.3</v>
      </c>
      <c r="AD41" s="9">
        <v>3.9</v>
      </c>
      <c r="AE41" s="9">
        <v>2.6</v>
      </c>
      <c r="AF41" s="9">
        <v>2.6</v>
      </c>
      <c r="AG41" s="9">
        <v>20.8</v>
      </c>
      <c r="AH41" s="9">
        <v>3.9</v>
      </c>
      <c r="AI41" s="9">
        <v>9.1</v>
      </c>
      <c r="AJ41" s="9">
        <v>0</v>
      </c>
      <c r="AK41" s="9">
        <v>0</v>
      </c>
      <c r="AL41" s="9">
        <v>77</v>
      </c>
      <c r="AM41" s="10" t="s">
        <v>91</v>
      </c>
    </row>
    <row r="42" spans="1:39" ht="15" customHeight="1" x14ac:dyDescent="0.25">
      <c r="A42" s="11" t="s">
        <v>92</v>
      </c>
      <c r="B42" s="8">
        <v>14.7</v>
      </c>
      <c r="C42" s="9">
        <v>4.5999999999999996</v>
      </c>
      <c r="D42" s="9">
        <v>0</v>
      </c>
      <c r="E42" s="9">
        <v>0</v>
      </c>
      <c r="F42" s="9">
        <v>0.4</v>
      </c>
      <c r="G42" s="9">
        <v>1.5</v>
      </c>
      <c r="H42" s="9">
        <v>0.8</v>
      </c>
      <c r="I42" s="9">
        <v>5.4</v>
      </c>
      <c r="J42" s="9">
        <v>3.5</v>
      </c>
      <c r="K42" s="9">
        <v>0</v>
      </c>
      <c r="L42" s="9">
        <v>2.7</v>
      </c>
      <c r="M42" s="9">
        <v>0.4</v>
      </c>
      <c r="N42" s="9">
        <v>1.9</v>
      </c>
      <c r="O42" s="9">
        <v>0.4</v>
      </c>
      <c r="P42" s="9">
        <v>2.2999999999999998</v>
      </c>
      <c r="Q42" s="9">
        <v>4.5999999999999996</v>
      </c>
      <c r="R42" s="9">
        <v>0</v>
      </c>
      <c r="S42" s="9">
        <v>3.5</v>
      </c>
      <c r="T42" s="9">
        <v>0.4</v>
      </c>
      <c r="U42" s="9">
        <v>1.9</v>
      </c>
      <c r="V42" s="9">
        <v>0</v>
      </c>
      <c r="W42" s="9">
        <v>0</v>
      </c>
      <c r="X42" s="9">
        <v>0</v>
      </c>
      <c r="Y42" s="9">
        <v>1.9</v>
      </c>
      <c r="Z42" s="9">
        <v>1.9</v>
      </c>
      <c r="AA42" s="9">
        <v>0.8</v>
      </c>
      <c r="AB42" s="9">
        <v>1.2</v>
      </c>
      <c r="AC42" s="9">
        <v>4.5999999999999996</v>
      </c>
      <c r="AD42" s="9">
        <v>3.9</v>
      </c>
      <c r="AE42" s="9">
        <v>5</v>
      </c>
      <c r="AF42" s="9">
        <v>5.8</v>
      </c>
      <c r="AG42" s="9">
        <v>13.5</v>
      </c>
      <c r="AH42" s="9">
        <v>3.1</v>
      </c>
      <c r="AI42" s="9">
        <v>8.9</v>
      </c>
      <c r="AJ42" s="9">
        <v>0.4</v>
      </c>
      <c r="AK42" s="9">
        <v>0</v>
      </c>
      <c r="AL42" s="9">
        <v>259</v>
      </c>
      <c r="AM42" s="10" t="s">
        <v>93</v>
      </c>
    </row>
    <row r="43" spans="1:39" ht="15" customHeight="1" x14ac:dyDescent="0.25">
      <c r="A43" s="11" t="s">
        <v>94</v>
      </c>
      <c r="B43" s="8">
        <v>6.4</v>
      </c>
      <c r="C43" s="9">
        <v>0</v>
      </c>
      <c r="D43" s="9">
        <v>0</v>
      </c>
      <c r="E43" s="9">
        <v>0</v>
      </c>
      <c r="F43" s="9">
        <v>0</v>
      </c>
      <c r="G43" s="9">
        <v>5.5</v>
      </c>
      <c r="H43" s="9">
        <v>1.8</v>
      </c>
      <c r="I43" s="9">
        <v>5.5</v>
      </c>
      <c r="J43" s="9">
        <v>3.6</v>
      </c>
      <c r="K43" s="9">
        <v>0</v>
      </c>
      <c r="L43" s="9">
        <v>0</v>
      </c>
      <c r="M43" s="9">
        <v>0</v>
      </c>
      <c r="N43" s="9">
        <v>0</v>
      </c>
      <c r="O43" s="9">
        <v>0</v>
      </c>
      <c r="P43" s="9">
        <v>3.6</v>
      </c>
      <c r="Q43" s="9">
        <v>0.9</v>
      </c>
      <c r="R43" s="9">
        <v>1.8</v>
      </c>
      <c r="S43" s="9">
        <v>0</v>
      </c>
      <c r="T43" s="9">
        <v>2.7</v>
      </c>
      <c r="U43" s="9">
        <v>0</v>
      </c>
      <c r="V43" s="9">
        <v>0</v>
      </c>
      <c r="W43" s="9">
        <v>0</v>
      </c>
      <c r="X43" s="9">
        <v>0</v>
      </c>
      <c r="Y43" s="9">
        <v>0</v>
      </c>
      <c r="Z43" s="9">
        <v>4.5</v>
      </c>
      <c r="AA43" s="9">
        <v>0</v>
      </c>
      <c r="AB43" s="9">
        <v>2.7</v>
      </c>
      <c r="AC43" s="9">
        <v>0</v>
      </c>
      <c r="AD43" s="9">
        <v>3.6</v>
      </c>
      <c r="AE43" s="9">
        <v>9.1</v>
      </c>
      <c r="AF43" s="9">
        <v>7.3</v>
      </c>
      <c r="AG43" s="9">
        <v>15.5</v>
      </c>
      <c r="AH43" s="9">
        <v>1.8</v>
      </c>
      <c r="AI43" s="9">
        <v>19.100000000000001</v>
      </c>
      <c r="AJ43" s="9">
        <v>4.5</v>
      </c>
      <c r="AK43" s="9">
        <v>0</v>
      </c>
      <c r="AL43" s="9">
        <v>110</v>
      </c>
      <c r="AM43" s="10" t="s">
        <v>95</v>
      </c>
    </row>
    <row r="44" spans="1:39" ht="15" customHeight="1" x14ac:dyDescent="0.25">
      <c r="A44" s="11" t="s">
        <v>96</v>
      </c>
      <c r="B44" s="8">
        <v>3.1</v>
      </c>
      <c r="C44" s="9">
        <v>0.3</v>
      </c>
      <c r="D44" s="9">
        <v>0</v>
      </c>
      <c r="E44" s="9">
        <v>0</v>
      </c>
      <c r="F44" s="9">
        <v>0</v>
      </c>
      <c r="G44" s="9">
        <v>0</v>
      </c>
      <c r="H44" s="9">
        <v>1</v>
      </c>
      <c r="I44" s="9">
        <v>0.7</v>
      </c>
      <c r="J44" s="9">
        <v>2.1</v>
      </c>
      <c r="K44" s="9">
        <v>0</v>
      </c>
      <c r="L44" s="9">
        <v>0</v>
      </c>
      <c r="M44" s="9">
        <v>0</v>
      </c>
      <c r="N44" s="9">
        <v>0</v>
      </c>
      <c r="O44" s="9">
        <v>0</v>
      </c>
      <c r="P44" s="9">
        <v>2.4</v>
      </c>
      <c r="Q44" s="9">
        <v>0.3</v>
      </c>
      <c r="R44" s="9">
        <v>1</v>
      </c>
      <c r="S44" s="9">
        <v>0.7</v>
      </c>
      <c r="T44" s="9">
        <v>0</v>
      </c>
      <c r="U44" s="9">
        <v>0</v>
      </c>
      <c r="V44" s="9">
        <v>0</v>
      </c>
      <c r="W44" s="9">
        <v>0</v>
      </c>
      <c r="X44" s="9">
        <v>0</v>
      </c>
      <c r="Y44" s="9">
        <v>0.7</v>
      </c>
      <c r="Z44" s="9">
        <v>2.1</v>
      </c>
      <c r="AA44" s="9">
        <v>0.3</v>
      </c>
      <c r="AB44" s="9">
        <v>0</v>
      </c>
      <c r="AC44" s="9">
        <v>1.4</v>
      </c>
      <c r="AD44" s="9">
        <v>5.8</v>
      </c>
      <c r="AE44" s="9">
        <v>5.2</v>
      </c>
      <c r="AF44" s="9">
        <v>1.4</v>
      </c>
      <c r="AG44" s="9">
        <v>15.5</v>
      </c>
      <c r="AH44" s="9">
        <v>7.9</v>
      </c>
      <c r="AI44" s="9">
        <v>47.1</v>
      </c>
      <c r="AJ44" s="9">
        <v>1</v>
      </c>
      <c r="AK44" s="9">
        <v>0</v>
      </c>
      <c r="AL44" s="9">
        <v>291</v>
      </c>
      <c r="AM44" s="10" t="s">
        <v>97</v>
      </c>
    </row>
    <row r="45" spans="1:39" ht="15" customHeight="1" x14ac:dyDescent="0.25">
      <c r="A45" s="11" t="s">
        <v>98</v>
      </c>
      <c r="B45" s="8">
        <v>5.5</v>
      </c>
      <c r="C45" s="9">
        <v>0</v>
      </c>
      <c r="D45" s="9">
        <v>0.9</v>
      </c>
      <c r="E45" s="9">
        <v>0</v>
      </c>
      <c r="F45" s="9">
        <v>0</v>
      </c>
      <c r="G45" s="9">
        <v>0.9</v>
      </c>
      <c r="H45" s="9">
        <v>0</v>
      </c>
      <c r="I45" s="9">
        <v>5.5</v>
      </c>
      <c r="J45" s="9">
        <v>0.9</v>
      </c>
      <c r="K45" s="9">
        <v>0</v>
      </c>
      <c r="L45" s="9">
        <v>0</v>
      </c>
      <c r="M45" s="9">
        <v>0</v>
      </c>
      <c r="N45" s="9">
        <v>0</v>
      </c>
      <c r="O45" s="9">
        <v>0</v>
      </c>
      <c r="P45" s="9">
        <v>3.6</v>
      </c>
      <c r="Q45" s="9">
        <v>3.6</v>
      </c>
      <c r="R45" s="9">
        <v>0</v>
      </c>
      <c r="S45" s="9">
        <v>0</v>
      </c>
      <c r="T45" s="9">
        <v>0</v>
      </c>
      <c r="U45" s="9">
        <v>0</v>
      </c>
      <c r="V45" s="9">
        <v>0</v>
      </c>
      <c r="W45" s="9">
        <v>0</v>
      </c>
      <c r="X45" s="9">
        <v>0</v>
      </c>
      <c r="Y45" s="9">
        <v>0</v>
      </c>
      <c r="Z45" s="9">
        <v>0.9</v>
      </c>
      <c r="AA45" s="9">
        <v>0</v>
      </c>
      <c r="AB45" s="9">
        <v>0</v>
      </c>
      <c r="AC45" s="9">
        <v>3.6</v>
      </c>
      <c r="AD45" s="9">
        <v>6.4</v>
      </c>
      <c r="AE45" s="9">
        <v>23.6</v>
      </c>
      <c r="AF45" s="9">
        <v>1.8</v>
      </c>
      <c r="AG45" s="9">
        <v>14.5</v>
      </c>
      <c r="AH45" s="9">
        <v>0.9</v>
      </c>
      <c r="AI45" s="9">
        <v>27.3</v>
      </c>
      <c r="AJ45" s="9">
        <v>0</v>
      </c>
      <c r="AK45" s="9">
        <v>0</v>
      </c>
      <c r="AL45" s="9">
        <v>110</v>
      </c>
      <c r="AM45" s="10" t="s">
        <v>99</v>
      </c>
    </row>
    <row r="46" spans="1:39" ht="15" customHeight="1" x14ac:dyDescent="0.25">
      <c r="A46" s="11" t="s">
        <v>100</v>
      </c>
      <c r="B46" s="8">
        <v>11</v>
      </c>
      <c r="C46" s="9">
        <v>0</v>
      </c>
      <c r="D46" s="9">
        <v>0</v>
      </c>
      <c r="E46" s="9">
        <v>0</v>
      </c>
      <c r="F46" s="9">
        <v>0</v>
      </c>
      <c r="G46" s="9">
        <v>0</v>
      </c>
      <c r="H46" s="9">
        <v>0</v>
      </c>
      <c r="I46" s="9">
        <v>2.4</v>
      </c>
      <c r="J46" s="9">
        <v>0</v>
      </c>
      <c r="K46" s="9">
        <v>0</v>
      </c>
      <c r="L46" s="9">
        <v>0</v>
      </c>
      <c r="M46" s="9">
        <v>0</v>
      </c>
      <c r="N46" s="9">
        <v>1.2</v>
      </c>
      <c r="O46" s="9">
        <v>0</v>
      </c>
      <c r="P46" s="9">
        <v>6.1</v>
      </c>
      <c r="Q46" s="9">
        <v>0</v>
      </c>
      <c r="R46" s="9">
        <v>2.4</v>
      </c>
      <c r="S46" s="9">
        <v>0</v>
      </c>
      <c r="T46" s="9">
        <v>0</v>
      </c>
      <c r="U46" s="9">
        <v>0</v>
      </c>
      <c r="V46" s="9">
        <v>0</v>
      </c>
      <c r="W46" s="9">
        <v>0</v>
      </c>
      <c r="X46" s="9">
        <v>0</v>
      </c>
      <c r="Y46" s="9">
        <v>0</v>
      </c>
      <c r="Z46" s="9">
        <v>0</v>
      </c>
      <c r="AA46" s="9">
        <v>0</v>
      </c>
      <c r="AB46" s="9">
        <v>0</v>
      </c>
      <c r="AC46" s="9">
        <v>1.2</v>
      </c>
      <c r="AD46" s="9">
        <v>4.9000000000000004</v>
      </c>
      <c r="AE46" s="9">
        <v>41.5</v>
      </c>
      <c r="AF46" s="9">
        <v>3.7</v>
      </c>
      <c r="AG46" s="9">
        <v>12.2</v>
      </c>
      <c r="AH46" s="9">
        <v>0</v>
      </c>
      <c r="AI46" s="9">
        <v>12.2</v>
      </c>
      <c r="AJ46" s="9">
        <v>1.2</v>
      </c>
      <c r="AK46" s="9">
        <v>0</v>
      </c>
      <c r="AL46" s="9">
        <v>82</v>
      </c>
      <c r="AM46" s="10" t="s">
        <v>101</v>
      </c>
    </row>
    <row r="47" spans="1:39" ht="15" customHeight="1" x14ac:dyDescent="0.25">
      <c r="A47" s="11" t="s">
        <v>102</v>
      </c>
      <c r="B47" s="8">
        <v>15.1</v>
      </c>
      <c r="C47" s="9">
        <v>3.6</v>
      </c>
      <c r="D47" s="9">
        <v>0.6</v>
      </c>
      <c r="E47" s="9">
        <v>0</v>
      </c>
      <c r="F47" s="9">
        <v>0</v>
      </c>
      <c r="G47" s="9">
        <v>3</v>
      </c>
      <c r="H47" s="9">
        <v>0.6</v>
      </c>
      <c r="I47" s="9">
        <v>2.4</v>
      </c>
      <c r="J47" s="9">
        <v>3.6</v>
      </c>
      <c r="K47" s="9">
        <v>0</v>
      </c>
      <c r="L47" s="9">
        <v>2.4</v>
      </c>
      <c r="M47" s="9">
        <v>0</v>
      </c>
      <c r="N47" s="9">
        <v>1.8</v>
      </c>
      <c r="O47" s="9">
        <v>0</v>
      </c>
      <c r="P47" s="9">
        <v>3.6</v>
      </c>
      <c r="Q47" s="9">
        <v>3</v>
      </c>
      <c r="R47" s="9">
        <v>1.8</v>
      </c>
      <c r="S47" s="9">
        <v>0.6</v>
      </c>
      <c r="T47" s="9">
        <v>0</v>
      </c>
      <c r="U47" s="9">
        <v>0</v>
      </c>
      <c r="V47" s="9">
        <v>0</v>
      </c>
      <c r="W47" s="9">
        <v>0</v>
      </c>
      <c r="X47" s="9">
        <v>0</v>
      </c>
      <c r="Y47" s="9">
        <v>2.4</v>
      </c>
      <c r="Z47" s="9">
        <v>0.6</v>
      </c>
      <c r="AA47" s="9">
        <v>2.4</v>
      </c>
      <c r="AB47" s="9">
        <v>0.6</v>
      </c>
      <c r="AC47" s="9">
        <v>2.4</v>
      </c>
      <c r="AD47" s="9">
        <v>4.2</v>
      </c>
      <c r="AE47" s="9">
        <v>3.6</v>
      </c>
      <c r="AF47" s="9">
        <v>12.7</v>
      </c>
      <c r="AG47" s="9">
        <v>12</v>
      </c>
      <c r="AH47" s="9">
        <v>8.4</v>
      </c>
      <c r="AI47" s="9">
        <v>7.2</v>
      </c>
      <c r="AJ47" s="9">
        <v>1.2</v>
      </c>
      <c r="AK47" s="9">
        <v>0</v>
      </c>
      <c r="AL47" s="9">
        <v>166</v>
      </c>
      <c r="AM47" s="10" t="s">
        <v>103</v>
      </c>
    </row>
    <row r="48" spans="1:39" ht="15" customHeight="1" x14ac:dyDescent="0.25">
      <c r="A48" s="14" t="s">
        <v>104</v>
      </c>
      <c r="B48" s="15">
        <v>3.2</v>
      </c>
      <c r="C48" s="13">
        <v>1.1000000000000001</v>
      </c>
      <c r="D48" s="13">
        <v>0</v>
      </c>
      <c r="E48" s="13">
        <v>0</v>
      </c>
      <c r="F48" s="13">
        <v>0</v>
      </c>
      <c r="G48" s="13">
        <v>0</v>
      </c>
      <c r="H48" s="13">
        <v>0</v>
      </c>
      <c r="I48" s="13">
        <v>0.5</v>
      </c>
      <c r="J48" s="13">
        <v>0.4</v>
      </c>
      <c r="K48" s="13">
        <v>0</v>
      </c>
      <c r="L48" s="13">
        <v>0</v>
      </c>
      <c r="M48" s="13">
        <v>0</v>
      </c>
      <c r="N48" s="13">
        <v>0</v>
      </c>
      <c r="O48" s="13">
        <v>0</v>
      </c>
      <c r="P48" s="13">
        <v>2</v>
      </c>
      <c r="Q48" s="13">
        <v>0.9</v>
      </c>
      <c r="R48" s="13">
        <v>0</v>
      </c>
      <c r="S48" s="13">
        <v>0.4</v>
      </c>
      <c r="T48" s="13">
        <v>0</v>
      </c>
      <c r="U48" s="13">
        <v>0</v>
      </c>
      <c r="V48" s="13">
        <v>0</v>
      </c>
      <c r="W48" s="13">
        <v>0</v>
      </c>
      <c r="X48" s="13">
        <v>0</v>
      </c>
      <c r="Y48" s="13">
        <v>1.1000000000000001</v>
      </c>
      <c r="Z48" s="13">
        <v>0</v>
      </c>
      <c r="AA48" s="13">
        <v>0.9</v>
      </c>
      <c r="AB48" s="13">
        <v>0</v>
      </c>
      <c r="AC48" s="13">
        <v>2</v>
      </c>
      <c r="AD48" s="13">
        <v>1.8</v>
      </c>
      <c r="AE48" s="13">
        <v>4.0999999999999996</v>
      </c>
      <c r="AF48" s="13">
        <v>3.7</v>
      </c>
      <c r="AG48" s="13">
        <v>29.4</v>
      </c>
      <c r="AH48" s="13">
        <v>4.4000000000000004</v>
      </c>
      <c r="AI48" s="13">
        <v>43.6</v>
      </c>
      <c r="AJ48" s="13">
        <v>0.7</v>
      </c>
      <c r="AK48" s="13">
        <v>0</v>
      </c>
      <c r="AL48" s="13">
        <v>562</v>
      </c>
      <c r="AM48" s="10" t="s">
        <v>105</v>
      </c>
    </row>
    <row r="49" spans="1:39" ht="15" customHeight="1" x14ac:dyDescent="0.25">
      <c r="A49" s="14" t="s">
        <v>106</v>
      </c>
      <c r="B49" s="15">
        <v>1.3</v>
      </c>
      <c r="C49" s="13">
        <v>0</v>
      </c>
      <c r="D49" s="13">
        <v>0</v>
      </c>
      <c r="E49" s="13">
        <v>0</v>
      </c>
      <c r="F49" s="13">
        <v>0</v>
      </c>
      <c r="G49" s="13">
        <v>0</v>
      </c>
      <c r="H49" s="13">
        <v>0</v>
      </c>
      <c r="I49" s="13">
        <v>1.3</v>
      </c>
      <c r="J49" s="13">
        <v>0</v>
      </c>
      <c r="K49" s="13">
        <v>0</v>
      </c>
      <c r="L49" s="13">
        <v>0</v>
      </c>
      <c r="M49" s="13">
        <v>0</v>
      </c>
      <c r="N49" s="13">
        <v>1.3</v>
      </c>
      <c r="O49" s="13">
        <v>0</v>
      </c>
      <c r="P49" s="13">
        <v>0</v>
      </c>
      <c r="Q49" s="13">
        <v>0</v>
      </c>
      <c r="R49" s="13">
        <v>0</v>
      </c>
      <c r="S49" s="13">
        <v>0</v>
      </c>
      <c r="T49" s="13">
        <v>0</v>
      </c>
      <c r="U49" s="13">
        <v>0</v>
      </c>
      <c r="V49" s="13">
        <v>0</v>
      </c>
      <c r="W49" s="13">
        <v>0</v>
      </c>
      <c r="X49" s="13">
        <v>0</v>
      </c>
      <c r="Y49" s="13">
        <v>0</v>
      </c>
      <c r="Z49" s="13">
        <v>0</v>
      </c>
      <c r="AA49" s="13">
        <v>0</v>
      </c>
      <c r="AB49" s="13">
        <v>0</v>
      </c>
      <c r="AC49" s="13">
        <v>4.5</v>
      </c>
      <c r="AD49" s="13">
        <v>0</v>
      </c>
      <c r="AE49" s="13">
        <v>2.6</v>
      </c>
      <c r="AF49" s="13">
        <v>8.3000000000000007</v>
      </c>
      <c r="AG49" s="13">
        <v>39.700000000000003</v>
      </c>
      <c r="AH49" s="13">
        <v>0.6</v>
      </c>
      <c r="AI49" s="13">
        <v>39.1</v>
      </c>
      <c r="AJ49" s="13">
        <v>1.3</v>
      </c>
      <c r="AK49" s="13">
        <v>0</v>
      </c>
      <c r="AL49" s="13">
        <v>156</v>
      </c>
      <c r="AM49" s="10" t="s">
        <v>107</v>
      </c>
    </row>
    <row r="50" spans="1:39" ht="15" customHeight="1" x14ac:dyDescent="0.25">
      <c r="A50" s="11" t="s">
        <v>108</v>
      </c>
      <c r="B50" s="8">
        <v>42.1</v>
      </c>
      <c r="C50" s="9">
        <v>1.7</v>
      </c>
      <c r="D50" s="9">
        <v>2.7</v>
      </c>
      <c r="E50" s="9">
        <v>0</v>
      </c>
      <c r="F50" s="9">
        <v>0</v>
      </c>
      <c r="G50" s="9">
        <v>3.6</v>
      </c>
      <c r="H50" s="9">
        <v>2.2000000000000002</v>
      </c>
      <c r="I50" s="9">
        <v>10.199999999999999</v>
      </c>
      <c r="J50" s="9">
        <v>10.199999999999999</v>
      </c>
      <c r="K50" s="9">
        <v>0</v>
      </c>
      <c r="L50" s="9">
        <v>0</v>
      </c>
      <c r="M50" s="9">
        <v>0</v>
      </c>
      <c r="N50" s="9">
        <v>2.4</v>
      </c>
      <c r="O50" s="9">
        <v>0</v>
      </c>
      <c r="P50" s="9">
        <v>6.1</v>
      </c>
      <c r="Q50" s="9">
        <v>9.1999999999999993</v>
      </c>
      <c r="R50" s="9">
        <v>4.5999999999999996</v>
      </c>
      <c r="S50" s="9">
        <v>0</v>
      </c>
      <c r="T50" s="9">
        <v>0</v>
      </c>
      <c r="U50" s="9">
        <v>0</v>
      </c>
      <c r="V50" s="9">
        <v>0</v>
      </c>
      <c r="W50" s="9">
        <v>0</v>
      </c>
      <c r="X50" s="9">
        <v>0</v>
      </c>
      <c r="Y50" s="9">
        <v>4.0999999999999996</v>
      </c>
      <c r="Z50" s="9">
        <v>0</v>
      </c>
      <c r="AA50" s="9">
        <v>0</v>
      </c>
      <c r="AB50" s="9">
        <v>0.2</v>
      </c>
      <c r="AC50" s="9">
        <v>0</v>
      </c>
      <c r="AD50" s="9">
        <v>0</v>
      </c>
      <c r="AE50" s="9">
        <v>0</v>
      </c>
      <c r="AF50" s="9">
        <v>0</v>
      </c>
      <c r="AG50" s="9">
        <v>0</v>
      </c>
      <c r="AH50" s="9">
        <v>0.5</v>
      </c>
      <c r="AI50" s="9">
        <v>0</v>
      </c>
      <c r="AJ50" s="9">
        <v>0</v>
      </c>
      <c r="AK50" s="9">
        <v>0</v>
      </c>
      <c r="AL50" s="9">
        <v>411</v>
      </c>
      <c r="AM50" s="10" t="s">
        <v>109</v>
      </c>
    </row>
    <row r="51" spans="1:39" ht="15" customHeight="1" x14ac:dyDescent="0.25">
      <c r="A51" s="11" t="s">
        <v>110</v>
      </c>
      <c r="B51" s="8">
        <v>49.8</v>
      </c>
      <c r="C51" s="9">
        <v>1.5</v>
      </c>
      <c r="D51" s="9">
        <v>5.5</v>
      </c>
      <c r="E51" s="9">
        <v>1</v>
      </c>
      <c r="F51" s="9">
        <v>0</v>
      </c>
      <c r="G51" s="9">
        <v>0</v>
      </c>
      <c r="H51" s="9">
        <v>0.5</v>
      </c>
      <c r="I51" s="9">
        <v>2.5</v>
      </c>
      <c r="J51" s="9">
        <v>12.4</v>
      </c>
      <c r="K51" s="9">
        <v>0</v>
      </c>
      <c r="L51" s="9">
        <v>0</v>
      </c>
      <c r="M51" s="9">
        <v>0</v>
      </c>
      <c r="N51" s="9">
        <v>1.5</v>
      </c>
      <c r="O51" s="9">
        <v>0</v>
      </c>
      <c r="P51" s="9">
        <v>6.5</v>
      </c>
      <c r="Q51" s="9">
        <v>9.5</v>
      </c>
      <c r="R51" s="9">
        <v>2.5</v>
      </c>
      <c r="S51" s="9">
        <v>0.5</v>
      </c>
      <c r="T51" s="9">
        <v>2</v>
      </c>
      <c r="U51" s="9">
        <v>1.5</v>
      </c>
      <c r="V51" s="9">
        <v>0</v>
      </c>
      <c r="W51" s="9">
        <v>0</v>
      </c>
      <c r="X51" s="9">
        <v>0</v>
      </c>
      <c r="Y51" s="9">
        <v>3</v>
      </c>
      <c r="Z51" s="9">
        <v>0</v>
      </c>
      <c r="AA51" s="9">
        <v>0</v>
      </c>
      <c r="AB51" s="9">
        <v>0</v>
      </c>
      <c r="AC51" s="9">
        <v>0</v>
      </c>
      <c r="AD51" s="9">
        <v>0</v>
      </c>
      <c r="AE51" s="9">
        <v>0</v>
      </c>
      <c r="AF51" s="9">
        <v>0</v>
      </c>
      <c r="AG51" s="9">
        <v>0</v>
      </c>
      <c r="AH51" s="9">
        <v>0</v>
      </c>
      <c r="AI51" s="9">
        <v>0</v>
      </c>
      <c r="AJ51" s="9">
        <v>0</v>
      </c>
      <c r="AK51" s="9">
        <v>0</v>
      </c>
      <c r="AL51" s="9">
        <v>201</v>
      </c>
      <c r="AM51" s="10" t="s">
        <v>44</v>
      </c>
    </row>
    <row r="52" spans="1:39" ht="15" customHeight="1" x14ac:dyDescent="0.25">
      <c r="A52" s="11" t="s">
        <v>111</v>
      </c>
      <c r="B52" s="8">
        <v>45.6</v>
      </c>
      <c r="C52" s="9">
        <v>2.2000000000000002</v>
      </c>
      <c r="D52" s="9">
        <v>1.3</v>
      </c>
      <c r="E52" s="9">
        <v>0.2</v>
      </c>
      <c r="F52" s="9">
        <v>0</v>
      </c>
      <c r="G52" s="9">
        <v>0.4</v>
      </c>
      <c r="H52" s="9">
        <v>1.3</v>
      </c>
      <c r="I52" s="9">
        <v>4.2</v>
      </c>
      <c r="J52" s="9">
        <v>12.7</v>
      </c>
      <c r="K52" s="9">
        <v>0</v>
      </c>
      <c r="L52" s="9">
        <v>0.2</v>
      </c>
      <c r="M52" s="9">
        <v>2.5</v>
      </c>
      <c r="N52" s="9">
        <v>7.1</v>
      </c>
      <c r="O52" s="9">
        <v>0</v>
      </c>
      <c r="P52" s="9">
        <v>8</v>
      </c>
      <c r="Q52" s="9">
        <v>9.1</v>
      </c>
      <c r="R52" s="9">
        <v>2.4</v>
      </c>
      <c r="S52" s="9">
        <v>0</v>
      </c>
      <c r="T52" s="9">
        <v>0.2</v>
      </c>
      <c r="U52" s="9">
        <v>0</v>
      </c>
      <c r="V52" s="9">
        <v>0</v>
      </c>
      <c r="W52" s="9">
        <v>0</v>
      </c>
      <c r="X52" s="9">
        <v>0</v>
      </c>
      <c r="Y52" s="9">
        <v>1.5</v>
      </c>
      <c r="Z52" s="9">
        <v>0</v>
      </c>
      <c r="AA52" s="9">
        <v>0</v>
      </c>
      <c r="AB52" s="9">
        <v>0.5</v>
      </c>
      <c r="AC52" s="9">
        <v>0</v>
      </c>
      <c r="AD52" s="9">
        <v>0</v>
      </c>
      <c r="AE52" s="9">
        <v>0</v>
      </c>
      <c r="AF52" s="9">
        <v>0</v>
      </c>
      <c r="AG52" s="9">
        <v>0</v>
      </c>
      <c r="AH52" s="9">
        <v>0</v>
      </c>
      <c r="AI52" s="9">
        <v>0.2</v>
      </c>
      <c r="AJ52" s="9">
        <v>0.5</v>
      </c>
      <c r="AK52" s="9">
        <v>0</v>
      </c>
      <c r="AL52" s="9">
        <v>550</v>
      </c>
      <c r="AM52" s="10" t="s">
        <v>44</v>
      </c>
    </row>
    <row r="53" spans="1:39" ht="15" customHeight="1" x14ac:dyDescent="0.25">
      <c r="A53" s="11" t="s">
        <v>112</v>
      </c>
      <c r="B53" s="8">
        <v>47.9</v>
      </c>
      <c r="C53" s="9">
        <v>1.4</v>
      </c>
      <c r="D53" s="9">
        <v>0</v>
      </c>
      <c r="E53" s="9">
        <v>1.4</v>
      </c>
      <c r="F53" s="9">
        <v>0</v>
      </c>
      <c r="G53" s="9">
        <v>0</v>
      </c>
      <c r="H53" s="9">
        <v>0</v>
      </c>
      <c r="I53" s="9">
        <v>2.8</v>
      </c>
      <c r="J53" s="9">
        <v>4.9000000000000004</v>
      </c>
      <c r="K53" s="9">
        <v>0</v>
      </c>
      <c r="L53" s="9">
        <v>0.7</v>
      </c>
      <c r="M53" s="9">
        <v>0.7</v>
      </c>
      <c r="N53" s="9">
        <v>10.4</v>
      </c>
      <c r="O53" s="9">
        <v>0</v>
      </c>
      <c r="P53" s="9">
        <v>9.6999999999999993</v>
      </c>
      <c r="Q53" s="9">
        <v>5.6</v>
      </c>
      <c r="R53" s="9">
        <v>0</v>
      </c>
      <c r="S53" s="9">
        <v>6.9</v>
      </c>
      <c r="T53" s="9">
        <v>0</v>
      </c>
      <c r="U53" s="9">
        <v>0</v>
      </c>
      <c r="V53" s="9">
        <v>0</v>
      </c>
      <c r="W53" s="9">
        <v>0</v>
      </c>
      <c r="X53" s="9">
        <v>0</v>
      </c>
      <c r="Y53" s="9">
        <v>1.4</v>
      </c>
      <c r="Z53" s="9">
        <v>0</v>
      </c>
      <c r="AA53" s="9">
        <v>0</v>
      </c>
      <c r="AB53" s="9">
        <v>0</v>
      </c>
      <c r="AC53" s="9">
        <v>0.7</v>
      </c>
      <c r="AD53" s="9">
        <v>0</v>
      </c>
      <c r="AE53" s="9">
        <v>0</v>
      </c>
      <c r="AF53" s="9">
        <v>0</v>
      </c>
      <c r="AG53" s="9">
        <v>5.6</v>
      </c>
      <c r="AH53" s="9">
        <v>0</v>
      </c>
      <c r="AI53" s="9">
        <v>0</v>
      </c>
      <c r="AJ53" s="9">
        <v>0</v>
      </c>
      <c r="AK53" s="9">
        <v>0</v>
      </c>
      <c r="AL53" s="9">
        <v>144</v>
      </c>
      <c r="AM53" s="10" t="s">
        <v>51</v>
      </c>
    </row>
    <row r="54" spans="1:39" ht="15" customHeight="1" x14ac:dyDescent="0.25">
      <c r="A54" s="11" t="s">
        <v>113</v>
      </c>
      <c r="B54" s="8">
        <v>41.7</v>
      </c>
      <c r="C54" s="9">
        <v>3.5</v>
      </c>
      <c r="D54" s="9">
        <v>4.5</v>
      </c>
      <c r="E54" s="9">
        <v>0</v>
      </c>
      <c r="F54" s="9">
        <v>1</v>
      </c>
      <c r="G54" s="9">
        <v>1.5</v>
      </c>
      <c r="H54" s="9">
        <v>1</v>
      </c>
      <c r="I54" s="9">
        <v>3.5</v>
      </c>
      <c r="J54" s="9">
        <v>10.6</v>
      </c>
      <c r="K54" s="9">
        <v>0</v>
      </c>
      <c r="L54" s="9">
        <v>0.5</v>
      </c>
      <c r="M54" s="9">
        <v>0</v>
      </c>
      <c r="N54" s="9">
        <v>3</v>
      </c>
      <c r="O54" s="9">
        <v>0</v>
      </c>
      <c r="P54" s="9">
        <v>8</v>
      </c>
      <c r="Q54" s="9">
        <v>11.1</v>
      </c>
      <c r="R54" s="9">
        <v>2.5</v>
      </c>
      <c r="S54" s="9">
        <v>0.5</v>
      </c>
      <c r="T54" s="9">
        <v>0</v>
      </c>
      <c r="U54" s="9">
        <v>0</v>
      </c>
      <c r="V54" s="9">
        <v>0</v>
      </c>
      <c r="W54" s="9">
        <v>0</v>
      </c>
      <c r="X54" s="9">
        <v>0</v>
      </c>
      <c r="Y54" s="9">
        <v>2</v>
      </c>
      <c r="Z54" s="9">
        <v>0</v>
      </c>
      <c r="AA54" s="9">
        <v>0</v>
      </c>
      <c r="AB54" s="9">
        <v>3.5</v>
      </c>
      <c r="AC54" s="9">
        <v>0</v>
      </c>
      <c r="AD54" s="9">
        <v>0</v>
      </c>
      <c r="AE54" s="9">
        <v>0</v>
      </c>
      <c r="AF54" s="9">
        <v>0.5</v>
      </c>
      <c r="AG54" s="9">
        <v>0.5</v>
      </c>
      <c r="AH54" s="9">
        <v>0.5</v>
      </c>
      <c r="AI54" s="9">
        <v>0</v>
      </c>
      <c r="AJ54" s="9">
        <v>0</v>
      </c>
      <c r="AK54" s="9">
        <v>0</v>
      </c>
      <c r="AL54" s="9">
        <v>199</v>
      </c>
      <c r="AM54" s="10" t="s">
        <v>114</v>
      </c>
    </row>
    <row r="55" spans="1:39" ht="15" customHeight="1" x14ac:dyDescent="0.25">
      <c r="A55" s="11" t="s">
        <v>115</v>
      </c>
      <c r="B55" s="8">
        <v>0</v>
      </c>
      <c r="C55" s="9">
        <v>15</v>
      </c>
      <c r="D55" s="9">
        <v>0</v>
      </c>
      <c r="E55" s="9">
        <v>0</v>
      </c>
      <c r="F55" s="9">
        <v>5</v>
      </c>
      <c r="G55" s="9">
        <v>0</v>
      </c>
      <c r="H55" s="9">
        <v>0</v>
      </c>
      <c r="I55" s="9">
        <v>0</v>
      </c>
      <c r="J55" s="9">
        <v>5</v>
      </c>
      <c r="K55" s="9">
        <v>0</v>
      </c>
      <c r="L55" s="9">
        <v>5</v>
      </c>
      <c r="M55" s="9">
        <v>0</v>
      </c>
      <c r="N55" s="9">
        <v>5</v>
      </c>
      <c r="O55" s="9">
        <v>0</v>
      </c>
      <c r="P55" s="9">
        <v>5</v>
      </c>
      <c r="Q55" s="9">
        <v>5</v>
      </c>
      <c r="R55" s="9">
        <v>0</v>
      </c>
      <c r="S55" s="9">
        <v>0</v>
      </c>
      <c r="T55" s="9">
        <v>0</v>
      </c>
      <c r="U55" s="9">
        <v>0</v>
      </c>
      <c r="V55" s="9">
        <v>0</v>
      </c>
      <c r="W55" s="9">
        <v>0</v>
      </c>
      <c r="X55" s="9">
        <v>0</v>
      </c>
      <c r="Y55" s="9">
        <v>10</v>
      </c>
      <c r="Z55" s="9">
        <v>0</v>
      </c>
      <c r="AA55" s="9">
        <v>5</v>
      </c>
      <c r="AB55" s="9">
        <v>0</v>
      </c>
      <c r="AC55" s="9">
        <v>15</v>
      </c>
      <c r="AD55" s="9">
        <v>5</v>
      </c>
      <c r="AE55" s="9">
        <v>0</v>
      </c>
      <c r="AF55" s="9">
        <v>0</v>
      </c>
      <c r="AG55" s="9">
        <v>15</v>
      </c>
      <c r="AH55" s="9">
        <v>5</v>
      </c>
      <c r="AI55" s="9">
        <v>0</v>
      </c>
      <c r="AJ55" s="9">
        <v>0</v>
      </c>
      <c r="AK55" s="9">
        <v>0</v>
      </c>
      <c r="AL55" s="9">
        <v>20</v>
      </c>
      <c r="AM55" s="10" t="s">
        <v>116</v>
      </c>
    </row>
    <row r="56" spans="1:39" ht="15" customHeight="1" x14ac:dyDescent="0.25">
      <c r="A56" s="11" t="s">
        <v>117</v>
      </c>
      <c r="B56" s="8">
        <v>12.5</v>
      </c>
      <c r="C56" s="9">
        <v>0</v>
      </c>
      <c r="D56" s="9">
        <v>0</v>
      </c>
      <c r="E56" s="9">
        <v>0</v>
      </c>
      <c r="F56" s="9">
        <v>0</v>
      </c>
      <c r="G56" s="9">
        <v>0</v>
      </c>
      <c r="H56" s="9">
        <v>0</v>
      </c>
      <c r="I56" s="9">
        <v>27.9</v>
      </c>
      <c r="J56" s="9">
        <v>12.5</v>
      </c>
      <c r="K56" s="9">
        <v>0</v>
      </c>
      <c r="L56" s="9">
        <v>0</v>
      </c>
      <c r="M56" s="9">
        <v>0</v>
      </c>
      <c r="N56" s="9">
        <v>0</v>
      </c>
      <c r="O56" s="9">
        <v>0</v>
      </c>
      <c r="P56" s="9">
        <v>1</v>
      </c>
      <c r="Q56" s="9">
        <v>0</v>
      </c>
      <c r="R56" s="9">
        <v>1</v>
      </c>
      <c r="S56" s="9">
        <v>1.9</v>
      </c>
      <c r="T56" s="9">
        <v>0</v>
      </c>
      <c r="U56" s="9">
        <v>0</v>
      </c>
      <c r="V56" s="9">
        <v>0</v>
      </c>
      <c r="W56" s="9">
        <v>0</v>
      </c>
      <c r="X56" s="9">
        <v>4.8</v>
      </c>
      <c r="Y56" s="9">
        <v>0</v>
      </c>
      <c r="Z56" s="9">
        <v>0</v>
      </c>
      <c r="AA56" s="9">
        <v>1.9</v>
      </c>
      <c r="AB56" s="9">
        <v>0</v>
      </c>
      <c r="AC56" s="9">
        <v>6.7</v>
      </c>
      <c r="AD56" s="9">
        <v>0</v>
      </c>
      <c r="AE56" s="9">
        <v>11.5</v>
      </c>
      <c r="AF56" s="9">
        <v>0</v>
      </c>
      <c r="AG56" s="9">
        <v>2.9</v>
      </c>
      <c r="AH56" s="9">
        <v>0</v>
      </c>
      <c r="AI56" s="9">
        <v>12.5</v>
      </c>
      <c r="AJ56" s="9">
        <v>2.9</v>
      </c>
      <c r="AK56" s="9">
        <v>0</v>
      </c>
      <c r="AL56" s="9">
        <v>104</v>
      </c>
      <c r="AM56" s="10" t="s">
        <v>58</v>
      </c>
    </row>
    <row r="57" spans="1:39" ht="15" customHeight="1" x14ac:dyDescent="0.25">
      <c r="A57" s="11" t="s">
        <v>118</v>
      </c>
      <c r="B57" s="8">
        <v>0</v>
      </c>
      <c r="C57" s="9">
        <v>0</v>
      </c>
      <c r="D57" s="9">
        <v>0</v>
      </c>
      <c r="E57" s="9">
        <v>0</v>
      </c>
      <c r="F57" s="9">
        <v>0</v>
      </c>
      <c r="G57" s="9">
        <v>0</v>
      </c>
      <c r="H57" s="9">
        <v>0</v>
      </c>
      <c r="I57" s="9">
        <v>0</v>
      </c>
      <c r="J57" s="9">
        <v>0</v>
      </c>
      <c r="K57" s="9">
        <v>0</v>
      </c>
      <c r="L57" s="9">
        <v>0</v>
      </c>
      <c r="M57" s="9">
        <v>0</v>
      </c>
      <c r="N57" s="9">
        <v>0</v>
      </c>
      <c r="O57" s="9">
        <v>0</v>
      </c>
      <c r="P57" s="9">
        <v>0</v>
      </c>
      <c r="Q57" s="9">
        <v>0</v>
      </c>
      <c r="R57" s="9">
        <v>0</v>
      </c>
      <c r="S57" s="9">
        <v>0</v>
      </c>
      <c r="T57" s="9">
        <v>0</v>
      </c>
      <c r="U57" s="9">
        <v>0</v>
      </c>
      <c r="V57" s="9">
        <v>0</v>
      </c>
      <c r="W57" s="9">
        <v>0</v>
      </c>
      <c r="X57" s="9">
        <v>0</v>
      </c>
      <c r="Y57" s="9">
        <v>0</v>
      </c>
      <c r="Z57" s="9">
        <v>0</v>
      </c>
      <c r="AA57" s="9">
        <v>66.099999999999994</v>
      </c>
      <c r="AB57" s="9">
        <v>0</v>
      </c>
      <c r="AC57" s="9">
        <v>0</v>
      </c>
      <c r="AD57" s="9">
        <v>0</v>
      </c>
      <c r="AE57" s="9">
        <v>0</v>
      </c>
      <c r="AF57" s="9">
        <v>0</v>
      </c>
      <c r="AG57" s="9">
        <v>28.6</v>
      </c>
      <c r="AH57" s="9">
        <v>5.4</v>
      </c>
      <c r="AI57" s="9">
        <v>0</v>
      </c>
      <c r="AJ57" s="9">
        <v>0</v>
      </c>
      <c r="AK57" s="9">
        <v>0</v>
      </c>
      <c r="AL57" s="9">
        <v>56</v>
      </c>
      <c r="AM57" s="10" t="s">
        <v>119</v>
      </c>
    </row>
    <row r="58" spans="1:39" ht="15" customHeight="1" x14ac:dyDescent="0.25">
      <c r="A58" s="11" t="s">
        <v>120</v>
      </c>
      <c r="B58" s="8">
        <v>0</v>
      </c>
      <c r="C58" s="9">
        <v>0</v>
      </c>
      <c r="D58" s="9">
        <v>0</v>
      </c>
      <c r="E58" s="9">
        <v>0</v>
      </c>
      <c r="F58" s="9">
        <v>0</v>
      </c>
      <c r="G58" s="9">
        <v>0</v>
      </c>
      <c r="H58" s="9">
        <v>0</v>
      </c>
      <c r="I58" s="9">
        <v>0</v>
      </c>
      <c r="J58" s="9">
        <v>0</v>
      </c>
      <c r="K58" s="9">
        <v>0</v>
      </c>
      <c r="L58" s="9">
        <v>0</v>
      </c>
      <c r="M58" s="9">
        <v>0</v>
      </c>
      <c r="N58" s="9">
        <v>0</v>
      </c>
      <c r="O58" s="9">
        <v>0</v>
      </c>
      <c r="P58" s="9">
        <v>0</v>
      </c>
      <c r="Q58" s="9">
        <v>0</v>
      </c>
      <c r="R58" s="9">
        <v>0</v>
      </c>
      <c r="S58" s="9">
        <v>0</v>
      </c>
      <c r="T58" s="9">
        <v>0</v>
      </c>
      <c r="U58" s="9">
        <v>0</v>
      </c>
      <c r="V58" s="9">
        <v>0</v>
      </c>
      <c r="W58" s="9">
        <v>0</v>
      </c>
      <c r="X58" s="9">
        <v>0</v>
      </c>
      <c r="Y58" s="9">
        <v>0</v>
      </c>
      <c r="Z58" s="9">
        <v>0</v>
      </c>
      <c r="AA58" s="9">
        <v>0</v>
      </c>
      <c r="AB58" s="9">
        <v>0</v>
      </c>
      <c r="AC58" s="9">
        <v>0</v>
      </c>
      <c r="AD58" s="9">
        <v>0</v>
      </c>
      <c r="AE58" s="9">
        <v>0</v>
      </c>
      <c r="AF58" s="9">
        <v>0</v>
      </c>
      <c r="AG58" s="9">
        <v>19</v>
      </c>
      <c r="AH58" s="9">
        <v>12</v>
      </c>
      <c r="AI58" s="9">
        <v>67</v>
      </c>
      <c r="AJ58" s="9">
        <v>2</v>
      </c>
      <c r="AK58" s="9">
        <v>0</v>
      </c>
      <c r="AL58" s="9">
        <v>100</v>
      </c>
      <c r="AM58" s="10" t="s">
        <v>121</v>
      </c>
    </row>
    <row r="59" spans="1:39" ht="11.25" customHeight="1" x14ac:dyDescent="0.25">
      <c r="A59" s="17" t="s">
        <v>122</v>
      </c>
      <c r="B59" s="8"/>
      <c r="AL59" s="18">
        <f>SUM(AL3:AL58)</f>
        <v>12157</v>
      </c>
    </row>
    <row r="60" spans="1:39" ht="11.25" customHeight="1" x14ac:dyDescent="0.2">
      <c r="A60" s="6"/>
      <c r="B60" s="8"/>
      <c r="AL60" s="18"/>
    </row>
    <row r="61" spans="1:39" ht="15" x14ac:dyDescent="0.25">
      <c r="A61" s="17" t="s">
        <v>123</v>
      </c>
      <c r="B61" s="8"/>
    </row>
    <row r="62" spans="1:39" x14ac:dyDescent="0.2">
      <c r="A62" s="10" t="s">
        <v>124</v>
      </c>
      <c r="B62" s="8"/>
    </row>
    <row r="63" spans="1:39" x14ac:dyDescent="0.2">
      <c r="A63" s="10" t="s">
        <v>125</v>
      </c>
      <c r="B63" s="8"/>
    </row>
    <row r="64" spans="1:39" x14ac:dyDescent="0.2">
      <c r="A64" s="10" t="s">
        <v>126</v>
      </c>
      <c r="B64" s="8"/>
    </row>
    <row r="65" spans="1:38" x14ac:dyDescent="0.2">
      <c r="A65" s="10" t="s">
        <v>127</v>
      </c>
      <c r="B65" s="8"/>
    </row>
    <row r="66" spans="1:38" x14ac:dyDescent="0.2">
      <c r="A66" s="10" t="s">
        <v>128</v>
      </c>
      <c r="B66" s="8"/>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row>
    <row r="67" spans="1:38" x14ac:dyDescent="0.2">
      <c r="A67" s="10" t="s">
        <v>129</v>
      </c>
      <c r="B67" s="8"/>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row>
    <row r="68" spans="1:38" x14ac:dyDescent="0.2">
      <c r="A68" s="10" t="s">
        <v>130</v>
      </c>
      <c r="B68" s="8"/>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row>
    <row r="69" spans="1:38" x14ac:dyDescent="0.2">
      <c r="A69" s="10" t="s">
        <v>140</v>
      </c>
      <c r="B69" s="8"/>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row>
    <row r="70" spans="1:38" x14ac:dyDescent="0.2">
      <c r="A70" s="10" t="s">
        <v>141</v>
      </c>
      <c r="B70" s="8"/>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row>
    <row r="71" spans="1:38" x14ac:dyDescent="0.2">
      <c r="A71" s="10" t="s">
        <v>142</v>
      </c>
      <c r="B71" s="8"/>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row>
    <row r="72" spans="1:38" x14ac:dyDescent="0.2">
      <c r="A72" s="10" t="s">
        <v>143</v>
      </c>
      <c r="B72" s="8"/>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row>
    <row r="73" spans="1:38" x14ac:dyDescent="0.2">
      <c r="A73" s="10" t="s">
        <v>144</v>
      </c>
      <c r="B73" s="8"/>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row>
    <row r="74" spans="1:38" x14ac:dyDescent="0.2">
      <c r="A74" s="10" t="s">
        <v>145</v>
      </c>
      <c r="B74" s="8"/>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row>
    <row r="75" spans="1:38" x14ac:dyDescent="0.2">
      <c r="A75" s="10" t="s">
        <v>146</v>
      </c>
      <c r="B75" s="8"/>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row>
    <row r="76" spans="1:38" x14ac:dyDescent="0.2">
      <c r="A76" s="10" t="s">
        <v>147</v>
      </c>
      <c r="B76" s="8"/>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row>
    <row r="77" spans="1:38" x14ac:dyDescent="0.2">
      <c r="A77" s="10" t="s">
        <v>148</v>
      </c>
      <c r="B77" s="8"/>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row>
    <row r="78" spans="1:38" x14ac:dyDescent="0.2">
      <c r="A78" s="10" t="s">
        <v>149</v>
      </c>
      <c r="B78" s="8"/>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row>
    <row r="79" spans="1:38" x14ac:dyDescent="0.2">
      <c r="A79" s="10" t="s">
        <v>150</v>
      </c>
      <c r="B79" s="8"/>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row>
    <row r="80" spans="1:38" x14ac:dyDescent="0.2">
      <c r="A80" s="10" t="s">
        <v>151</v>
      </c>
      <c r="B80" s="8"/>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row>
    <row r="81" spans="1:38" x14ac:dyDescent="0.2">
      <c r="A81" s="10" t="s">
        <v>152</v>
      </c>
      <c r="B81" s="8"/>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row>
    <row r="82" spans="1:38" x14ac:dyDescent="0.2">
      <c r="A82" s="10" t="s">
        <v>153</v>
      </c>
      <c r="B82" s="8"/>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row>
    <row r="83" spans="1:38" x14ac:dyDescent="0.2">
      <c r="A83" s="10" t="s">
        <v>154</v>
      </c>
      <c r="B83" s="8"/>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row>
    <row r="84" spans="1:38" x14ac:dyDescent="0.2">
      <c r="A84" s="10" t="s">
        <v>155</v>
      </c>
      <c r="B84" s="8"/>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row>
    <row r="85" spans="1:38" x14ac:dyDescent="0.2">
      <c r="A85" s="10" t="s">
        <v>156</v>
      </c>
      <c r="B85" s="8"/>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row>
    <row r="86" spans="1:38" x14ac:dyDescent="0.2">
      <c r="A86" s="10" t="s">
        <v>157</v>
      </c>
      <c r="B86" s="8"/>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row>
    <row r="87" spans="1:38" x14ac:dyDescent="0.2">
      <c r="A87" s="10" t="s">
        <v>158</v>
      </c>
      <c r="B87" s="8"/>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row>
    <row r="88" spans="1:38" x14ac:dyDescent="0.2">
      <c r="A88" s="10" t="s">
        <v>159</v>
      </c>
      <c r="B88" s="8"/>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row>
    <row r="89" spans="1:38" x14ac:dyDescent="0.2">
      <c r="A89" s="10" t="s">
        <v>160</v>
      </c>
      <c r="B89" s="8"/>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row>
    <row r="90" spans="1:38" x14ac:dyDescent="0.2">
      <c r="A90" s="10" t="s">
        <v>161</v>
      </c>
      <c r="B90" s="8"/>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row>
    <row r="91" spans="1:38" x14ac:dyDescent="0.2">
      <c r="A91" s="10" t="s">
        <v>162</v>
      </c>
      <c r="B91" s="8"/>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row>
    <row r="92" spans="1:38" x14ac:dyDescent="0.2">
      <c r="A92" s="10" t="s">
        <v>163</v>
      </c>
      <c r="B92" s="8"/>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row>
    <row r="93" spans="1:38" x14ac:dyDescent="0.2">
      <c r="A93" s="10" t="s">
        <v>164</v>
      </c>
      <c r="B93" s="8"/>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row>
    <row r="94" spans="1:38" x14ac:dyDescent="0.2">
      <c r="A94" s="10" t="s">
        <v>165</v>
      </c>
      <c r="B94" s="8"/>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row>
    <row r="95" spans="1:38" x14ac:dyDescent="0.2">
      <c r="A95" s="10" t="s">
        <v>166</v>
      </c>
      <c r="B95" s="8"/>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row>
    <row r="96" spans="1:38" x14ac:dyDescent="0.2">
      <c r="A96" s="10" t="s">
        <v>167</v>
      </c>
      <c r="B96" s="8"/>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row>
    <row r="97" spans="1:38" x14ac:dyDescent="0.2">
      <c r="A97" s="10" t="s">
        <v>168</v>
      </c>
      <c r="B97" s="8"/>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row>
    <row r="98" spans="1:38" x14ac:dyDescent="0.2">
      <c r="A98" s="10" t="s">
        <v>169</v>
      </c>
      <c r="B98" s="8"/>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row>
    <row r="99" spans="1:38" x14ac:dyDescent="0.2">
      <c r="B99" s="8"/>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row>
    <row r="100" spans="1:38" x14ac:dyDescent="0.2">
      <c r="B100" s="8"/>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row>
    <row r="101" spans="1:38" x14ac:dyDescent="0.2">
      <c r="B101" s="8"/>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row>
    <row r="102" spans="1:38" x14ac:dyDescent="0.2">
      <c r="B102" s="8"/>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row>
    <row r="103" spans="1:38" x14ac:dyDescent="0.2">
      <c r="B103" s="8"/>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row>
    <row r="104" spans="1:38" x14ac:dyDescent="0.2">
      <c r="B104" s="8"/>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row>
    <row r="105" spans="1:38" x14ac:dyDescent="0.2">
      <c r="B105" s="8"/>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row>
    <row r="106" spans="1:38" x14ac:dyDescent="0.2">
      <c r="B106" s="8"/>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row>
    <row r="107" spans="1:38" x14ac:dyDescent="0.2">
      <c r="B107" s="8"/>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row>
    <row r="108" spans="1:38" x14ac:dyDescent="0.2">
      <c r="B108" s="8"/>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row>
    <row r="109" spans="1:38" x14ac:dyDescent="0.2">
      <c r="B109" s="8"/>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row>
    <row r="110" spans="1:38" x14ac:dyDescent="0.2">
      <c r="B110" s="8"/>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row>
    <row r="111" spans="1:38" x14ac:dyDescent="0.2">
      <c r="B111" s="8"/>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row>
    <row r="112" spans="1:38" x14ac:dyDescent="0.2">
      <c r="B112" s="8"/>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row>
    <row r="113" spans="2:38" x14ac:dyDescent="0.2">
      <c r="B113" s="8"/>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row>
    <row r="114" spans="2:38" x14ac:dyDescent="0.2">
      <c r="B114" s="8"/>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row>
    <row r="115" spans="2:38" x14ac:dyDescent="0.2">
      <c r="B115" s="8"/>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row>
    <row r="116" spans="2:38" x14ac:dyDescent="0.2">
      <c r="B116" s="8"/>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row>
    <row r="117" spans="2:38" x14ac:dyDescent="0.2">
      <c r="B117" s="8"/>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row>
    <row r="118" spans="2:38" x14ac:dyDescent="0.2">
      <c r="B118" s="8"/>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row>
    <row r="119" spans="2:38" x14ac:dyDescent="0.2">
      <c r="B119" s="8"/>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row>
    <row r="120" spans="2:38" x14ac:dyDescent="0.2">
      <c r="B120" s="8"/>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row>
    <row r="121" spans="2:38" x14ac:dyDescent="0.2">
      <c r="B121" s="8"/>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row>
    <row r="122" spans="2:38" x14ac:dyDescent="0.2">
      <c r="B122" s="8"/>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row>
    <row r="123" spans="2:38" x14ac:dyDescent="0.2">
      <c r="B123" s="8"/>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row>
    <row r="124" spans="2:38" x14ac:dyDescent="0.2">
      <c r="B124" s="8"/>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row>
    <row r="125" spans="2:38" x14ac:dyDescent="0.2">
      <c r="B125" s="8"/>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row>
    <row r="126" spans="2:38" x14ac:dyDescent="0.2">
      <c r="B126" s="8"/>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row>
    <row r="127" spans="2:38" x14ac:dyDescent="0.2">
      <c r="B127" s="8"/>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row>
    <row r="128" spans="2:38" x14ac:dyDescent="0.2">
      <c r="B128" s="8"/>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row>
    <row r="129" spans="2:38" x14ac:dyDescent="0.2">
      <c r="B129" s="8"/>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row>
    <row r="130" spans="2:38" x14ac:dyDescent="0.2">
      <c r="B130" s="8"/>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row>
    <row r="131" spans="2:38" x14ac:dyDescent="0.2">
      <c r="B131" s="8"/>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row>
    <row r="132" spans="2:38" x14ac:dyDescent="0.2">
      <c r="B132" s="8"/>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row>
    <row r="133" spans="2:38" x14ac:dyDescent="0.2">
      <c r="B133" s="8"/>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row>
    <row r="134" spans="2:38" x14ac:dyDescent="0.2">
      <c r="B134" s="8"/>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row>
    <row r="135" spans="2:38" x14ac:dyDescent="0.2">
      <c r="B135" s="8"/>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row>
    <row r="136" spans="2:38" x14ac:dyDescent="0.2">
      <c r="B136" s="8"/>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row>
    <row r="137" spans="2:38" x14ac:dyDescent="0.2">
      <c r="B137" s="8"/>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row>
    <row r="138" spans="2:38" x14ac:dyDescent="0.2">
      <c r="B138" s="8"/>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row>
    <row r="139" spans="2:38" x14ac:dyDescent="0.2">
      <c r="B139" s="8"/>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row>
    <row r="140" spans="2:38" x14ac:dyDescent="0.2">
      <c r="B140" s="8"/>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row>
    <row r="141" spans="2:38" x14ac:dyDescent="0.2">
      <c r="B141" s="8"/>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row>
    <row r="142" spans="2:38" x14ac:dyDescent="0.2">
      <c r="B142" s="8"/>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row>
    <row r="143" spans="2:38" x14ac:dyDescent="0.2">
      <c r="B143" s="8"/>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row>
    <row r="144" spans="2:38" x14ac:dyDescent="0.2">
      <c r="B144" s="8"/>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row>
    <row r="145" spans="2:38" x14ac:dyDescent="0.2">
      <c r="B145" s="8"/>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row>
    <row r="146" spans="2:38" x14ac:dyDescent="0.2">
      <c r="B146" s="8"/>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row>
    <row r="147" spans="2:38" x14ac:dyDescent="0.2">
      <c r="B147" s="8"/>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row>
    <row r="148" spans="2:38" x14ac:dyDescent="0.2">
      <c r="B148" s="8"/>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row>
    <row r="149" spans="2:38" x14ac:dyDescent="0.2">
      <c r="B149" s="8"/>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row>
    <row r="150" spans="2:38" x14ac:dyDescent="0.2">
      <c r="B150" s="8"/>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row>
    <row r="151" spans="2:38" x14ac:dyDescent="0.2">
      <c r="B151" s="8"/>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row>
    <row r="152" spans="2:38" x14ac:dyDescent="0.2">
      <c r="B152" s="8"/>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row>
    <row r="153" spans="2:38" x14ac:dyDescent="0.2">
      <c r="B153" s="8"/>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row>
    <row r="154" spans="2:38" x14ac:dyDescent="0.2">
      <c r="B154" s="8"/>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row>
    <row r="155" spans="2:38" x14ac:dyDescent="0.2">
      <c r="B155" s="8"/>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row>
    <row r="156" spans="2:38" x14ac:dyDescent="0.2">
      <c r="B156" s="8"/>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row>
    <row r="157" spans="2:38" x14ac:dyDescent="0.2">
      <c r="B157" s="8"/>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row>
    <row r="158" spans="2:38" x14ac:dyDescent="0.2">
      <c r="B158" s="8"/>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row>
    <row r="159" spans="2:38" x14ac:dyDescent="0.2">
      <c r="B159" s="8"/>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row>
    <row r="160" spans="2:38" x14ac:dyDescent="0.2">
      <c r="B160" s="8"/>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row>
    <row r="161" spans="2:38" x14ac:dyDescent="0.2">
      <c r="B161" s="8"/>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row>
    <row r="162" spans="2:38" x14ac:dyDescent="0.2">
      <c r="B162" s="8"/>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row>
    <row r="163" spans="2:38" x14ac:dyDescent="0.2">
      <c r="B163" s="8"/>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row>
    <row r="164" spans="2:38" x14ac:dyDescent="0.2">
      <c r="B164" s="8"/>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row>
    <row r="165" spans="2:38" x14ac:dyDescent="0.2">
      <c r="B165" s="8"/>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row>
    <row r="166" spans="2:38" x14ac:dyDescent="0.2">
      <c r="B166" s="8"/>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row>
    <row r="167" spans="2:38" x14ac:dyDescent="0.2">
      <c r="B167" s="8"/>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row>
    <row r="168" spans="2:38" x14ac:dyDescent="0.2">
      <c r="B168" s="8"/>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row>
    <row r="169" spans="2:38" x14ac:dyDescent="0.2">
      <c r="B169" s="8"/>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row>
    <row r="170" spans="2:38" x14ac:dyDescent="0.2">
      <c r="B170" s="8"/>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row>
    <row r="171" spans="2:38" x14ac:dyDescent="0.2">
      <c r="B171" s="8"/>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row>
    <row r="172" spans="2:38" x14ac:dyDescent="0.2">
      <c r="B172" s="8"/>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row>
    <row r="173" spans="2:38" x14ac:dyDescent="0.2">
      <c r="B173" s="8"/>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row>
    <row r="174" spans="2:38" x14ac:dyDescent="0.2">
      <c r="B174" s="8"/>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row>
    <row r="175" spans="2:38" x14ac:dyDescent="0.2">
      <c r="B175" s="8"/>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row>
    <row r="176" spans="2:38" x14ac:dyDescent="0.2">
      <c r="B176" s="8"/>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row>
    <row r="177" spans="2:38" x14ac:dyDescent="0.2">
      <c r="B177" s="8"/>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row>
    <row r="178" spans="2:38" x14ac:dyDescent="0.2">
      <c r="B178" s="8"/>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row>
    <row r="179" spans="2:38" x14ac:dyDescent="0.2">
      <c r="B179" s="8"/>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row>
    <row r="180" spans="2:38" x14ac:dyDescent="0.2">
      <c r="B180" s="8"/>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row>
    <row r="181" spans="2:38" x14ac:dyDescent="0.2">
      <c r="B181" s="8"/>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row>
    <row r="182" spans="2:38" x14ac:dyDescent="0.2">
      <c r="B182" s="8"/>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row>
    <row r="183" spans="2:38" x14ac:dyDescent="0.2">
      <c r="B183" s="8"/>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row>
    <row r="184" spans="2:38" x14ac:dyDescent="0.2">
      <c r="B184" s="8"/>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row>
    <row r="185" spans="2:38" x14ac:dyDescent="0.2">
      <c r="B185" s="8"/>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row>
    <row r="186" spans="2:38" x14ac:dyDescent="0.2">
      <c r="B186" s="8"/>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row>
    <row r="187" spans="2:38" x14ac:dyDescent="0.2">
      <c r="B187" s="8"/>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row>
    <row r="188" spans="2:38" x14ac:dyDescent="0.2">
      <c r="B188" s="8"/>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row>
    <row r="189" spans="2:38" x14ac:dyDescent="0.2">
      <c r="B189" s="8"/>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row>
    <row r="190" spans="2:38" x14ac:dyDescent="0.2">
      <c r="B190" s="8"/>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row>
    <row r="191" spans="2:38" x14ac:dyDescent="0.2">
      <c r="B191" s="8"/>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row>
    <row r="192" spans="2:38" x14ac:dyDescent="0.2">
      <c r="B192" s="8"/>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row>
    <row r="193" spans="2:38" x14ac:dyDescent="0.2">
      <c r="B193" s="8"/>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row>
    <row r="194" spans="2:38" x14ac:dyDescent="0.2">
      <c r="B194" s="8"/>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row>
    <row r="195" spans="2:38" x14ac:dyDescent="0.2">
      <c r="B195" s="8"/>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row>
    <row r="196" spans="2:38" x14ac:dyDescent="0.2">
      <c r="B196" s="8"/>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row>
    <row r="197" spans="2:38" x14ac:dyDescent="0.2">
      <c r="B197" s="8"/>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row>
    <row r="198" spans="2:38" x14ac:dyDescent="0.2">
      <c r="B198" s="8"/>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row>
    <row r="199" spans="2:38" x14ac:dyDescent="0.2">
      <c r="B199" s="8"/>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row>
    <row r="200" spans="2:38" x14ac:dyDescent="0.2">
      <c r="B200" s="8"/>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row>
    <row r="201" spans="2:38" x14ac:dyDescent="0.2">
      <c r="B201" s="8"/>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row>
    <row r="202" spans="2:38" x14ac:dyDescent="0.2">
      <c r="B202" s="8"/>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row>
    <row r="203" spans="2:38" x14ac:dyDescent="0.2">
      <c r="B203" s="8"/>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row>
    <row r="204" spans="2:38" x14ac:dyDescent="0.2">
      <c r="B204" s="8"/>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row>
    <row r="205" spans="2:38" x14ac:dyDescent="0.2">
      <c r="B205" s="8"/>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row>
    <row r="206" spans="2:38" x14ac:dyDescent="0.2">
      <c r="B206" s="8"/>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row>
    <row r="207" spans="2:38" x14ac:dyDescent="0.2">
      <c r="B207" s="8"/>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row>
    <row r="208" spans="2:38" x14ac:dyDescent="0.2">
      <c r="B208" s="8"/>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row>
    <row r="209" spans="2:38" x14ac:dyDescent="0.2">
      <c r="B209" s="8"/>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row>
    <row r="210" spans="2:38" x14ac:dyDescent="0.2">
      <c r="B210" s="8"/>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row>
    <row r="211" spans="2:38" x14ac:dyDescent="0.2">
      <c r="B211" s="8"/>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row>
    <row r="212" spans="2:38" x14ac:dyDescent="0.2">
      <c r="B212" s="8"/>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row>
    <row r="213" spans="2:38" x14ac:dyDescent="0.2">
      <c r="B213" s="8"/>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row>
    <row r="214" spans="2:38" x14ac:dyDescent="0.2">
      <c r="B214" s="8"/>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row>
    <row r="215" spans="2:38" x14ac:dyDescent="0.2">
      <c r="B215" s="8"/>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row>
    <row r="216" spans="2:38" x14ac:dyDescent="0.2">
      <c r="B216" s="8"/>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row>
    <row r="217" spans="2:38" x14ac:dyDescent="0.2">
      <c r="B217" s="8"/>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row>
    <row r="218" spans="2:38" x14ac:dyDescent="0.2">
      <c r="B218" s="8"/>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row>
    <row r="219" spans="2:38" x14ac:dyDescent="0.2">
      <c r="B219" s="8"/>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row>
    <row r="220" spans="2:38" x14ac:dyDescent="0.2">
      <c r="B220" s="8"/>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row>
    <row r="221" spans="2:38" x14ac:dyDescent="0.2">
      <c r="B221" s="8"/>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row>
    <row r="222" spans="2:38" x14ac:dyDescent="0.2">
      <c r="B222" s="8"/>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row>
    <row r="223" spans="2:38" x14ac:dyDescent="0.2">
      <c r="B223" s="8"/>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row>
    <row r="224" spans="2:38" x14ac:dyDescent="0.2">
      <c r="B224" s="8"/>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row>
    <row r="225" spans="2:38" x14ac:dyDescent="0.2">
      <c r="B225" s="8"/>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row>
    <row r="226" spans="2:38" x14ac:dyDescent="0.2">
      <c r="B226" s="8"/>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row>
    <row r="227" spans="2:38" x14ac:dyDescent="0.2">
      <c r="B227" s="8"/>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row>
    <row r="228" spans="2:38" x14ac:dyDescent="0.2">
      <c r="B228" s="8"/>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row>
    <row r="229" spans="2:38" x14ac:dyDescent="0.2">
      <c r="B229" s="8"/>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row>
    <row r="230" spans="2:38" x14ac:dyDescent="0.2">
      <c r="B230" s="8"/>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row>
    <row r="231" spans="2:38" x14ac:dyDescent="0.2">
      <c r="B231" s="8"/>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row>
    <row r="232" spans="2:38" x14ac:dyDescent="0.2">
      <c r="B232" s="8"/>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row>
    <row r="233" spans="2:38" x14ac:dyDescent="0.2">
      <c r="B233" s="8"/>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row>
    <row r="234" spans="2:38" x14ac:dyDescent="0.2">
      <c r="B234" s="8"/>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row>
    <row r="235" spans="2:38" x14ac:dyDescent="0.2">
      <c r="B235" s="8"/>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row>
    <row r="236" spans="2:38" x14ac:dyDescent="0.2">
      <c r="B236" s="8"/>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row>
    <row r="237" spans="2:38" x14ac:dyDescent="0.2">
      <c r="B237" s="8"/>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row>
    <row r="238" spans="2:38" x14ac:dyDescent="0.2">
      <c r="B238" s="8"/>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row>
    <row r="239" spans="2:38" x14ac:dyDescent="0.2">
      <c r="B239" s="8"/>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row>
    <row r="240" spans="2:38" x14ac:dyDescent="0.2">
      <c r="B240" s="8"/>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row>
    <row r="241" spans="2:38" x14ac:dyDescent="0.2">
      <c r="B241" s="8"/>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row>
    <row r="242" spans="2:38" x14ac:dyDescent="0.2">
      <c r="B242" s="8"/>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row>
    <row r="243" spans="2:38" x14ac:dyDescent="0.2">
      <c r="B243" s="8"/>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row>
    <row r="244" spans="2:38" x14ac:dyDescent="0.2">
      <c r="B244" s="8"/>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row>
    <row r="245" spans="2:38" x14ac:dyDescent="0.2">
      <c r="B245" s="8"/>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row>
    <row r="246" spans="2:38" x14ac:dyDescent="0.2">
      <c r="B246" s="8"/>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row>
    <row r="247" spans="2:38" x14ac:dyDescent="0.2">
      <c r="B247" s="8"/>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row>
    <row r="248" spans="2:38" x14ac:dyDescent="0.2">
      <c r="B248" s="8"/>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row>
    <row r="249" spans="2:38" x14ac:dyDescent="0.2">
      <c r="B249" s="8"/>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row>
    <row r="250" spans="2:38" x14ac:dyDescent="0.2">
      <c r="B250" s="8"/>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row>
    <row r="251" spans="2:38" x14ac:dyDescent="0.2">
      <c r="B251" s="8"/>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row>
    <row r="252" spans="2:38" x14ac:dyDescent="0.2">
      <c r="B252" s="8"/>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row>
    <row r="253" spans="2:38" x14ac:dyDescent="0.2">
      <c r="B253" s="8"/>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row>
    <row r="254" spans="2:38" x14ac:dyDescent="0.2">
      <c r="B254" s="8"/>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row>
    <row r="255" spans="2:38" x14ac:dyDescent="0.2">
      <c r="B255" s="8"/>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row>
    <row r="256" spans="2:38" x14ac:dyDescent="0.2">
      <c r="B256" s="8"/>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row>
    <row r="257" spans="2:38" x14ac:dyDescent="0.2">
      <c r="B257" s="8"/>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row>
    <row r="258" spans="2:38" x14ac:dyDescent="0.2">
      <c r="B258" s="8"/>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row>
    <row r="259" spans="2:38" x14ac:dyDescent="0.2">
      <c r="B259" s="8"/>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row>
    <row r="260" spans="2:38" x14ac:dyDescent="0.2">
      <c r="B260" s="8"/>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row>
    <row r="261" spans="2:38" x14ac:dyDescent="0.2">
      <c r="B261" s="8"/>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row>
    <row r="262" spans="2:38" x14ac:dyDescent="0.2">
      <c r="B262" s="8"/>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row>
    <row r="263" spans="2:38" x14ac:dyDescent="0.2">
      <c r="B263" s="8"/>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row>
    <row r="264" spans="2:38" x14ac:dyDescent="0.2">
      <c r="B264" s="8"/>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row>
    <row r="265" spans="2:38" x14ac:dyDescent="0.2">
      <c r="B265" s="8"/>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row>
    <row r="266" spans="2:38" x14ac:dyDescent="0.2">
      <c r="B266" s="8"/>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row>
    <row r="267" spans="2:38" x14ac:dyDescent="0.2">
      <c r="B267" s="8"/>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row>
    <row r="268" spans="2:38" x14ac:dyDescent="0.2">
      <c r="B268" s="8"/>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row>
    <row r="269" spans="2:38" x14ac:dyDescent="0.2">
      <c r="B269" s="8"/>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row>
    <row r="270" spans="2:38" x14ac:dyDescent="0.2">
      <c r="B270" s="8"/>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row>
    <row r="271" spans="2:38" x14ac:dyDescent="0.2">
      <c r="B271" s="8"/>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row>
    <row r="272" spans="2:38" x14ac:dyDescent="0.2">
      <c r="B272" s="8"/>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row>
    <row r="273" spans="2:38" x14ac:dyDescent="0.2">
      <c r="B273" s="8"/>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row>
    <row r="274" spans="2:38" x14ac:dyDescent="0.2">
      <c r="B274" s="8"/>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row>
    <row r="275" spans="2:38" x14ac:dyDescent="0.2">
      <c r="B275" s="8"/>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row>
    <row r="276" spans="2:38" x14ac:dyDescent="0.2">
      <c r="B276" s="8"/>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row>
    <row r="277" spans="2:38" x14ac:dyDescent="0.2">
      <c r="B277" s="8"/>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row>
    <row r="278" spans="2:38" x14ac:dyDescent="0.2">
      <c r="B278" s="8"/>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row>
    <row r="279" spans="2:38" x14ac:dyDescent="0.2">
      <c r="B279" s="8"/>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row>
    <row r="280" spans="2:38" x14ac:dyDescent="0.2">
      <c r="B280" s="8"/>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row>
    <row r="281" spans="2:38" x14ac:dyDescent="0.2">
      <c r="B281" s="8"/>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row>
    <row r="282" spans="2:38" x14ac:dyDescent="0.2">
      <c r="B282" s="8"/>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row>
    <row r="283" spans="2:38" x14ac:dyDescent="0.2">
      <c r="B283" s="8"/>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row>
    <row r="284" spans="2:38" x14ac:dyDescent="0.2">
      <c r="B284" s="8"/>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row>
    <row r="285" spans="2:38" x14ac:dyDescent="0.2">
      <c r="B285" s="8"/>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row>
    <row r="286" spans="2:38" x14ac:dyDescent="0.2">
      <c r="B286" s="8"/>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row>
    <row r="287" spans="2:38" x14ac:dyDescent="0.2">
      <c r="B287" s="8"/>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row>
    <row r="288" spans="2:38" x14ac:dyDescent="0.2">
      <c r="B288" s="8"/>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row>
    <row r="289" spans="2:38" x14ac:dyDescent="0.2">
      <c r="B289" s="8"/>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row>
    <row r="290" spans="2:38" x14ac:dyDescent="0.2">
      <c r="B290" s="8"/>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row>
    <row r="291" spans="2:38" x14ac:dyDescent="0.2">
      <c r="B291" s="8"/>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row>
    <row r="292" spans="2:38" x14ac:dyDescent="0.2">
      <c r="B292" s="8"/>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row>
    <row r="293" spans="2:38" x14ac:dyDescent="0.2">
      <c r="B293" s="8"/>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row>
    <row r="294" spans="2:38" x14ac:dyDescent="0.2">
      <c r="B294" s="8"/>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row>
    <row r="295" spans="2:38" x14ac:dyDescent="0.2">
      <c r="B295" s="8"/>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row>
    <row r="296" spans="2:38" x14ac:dyDescent="0.2">
      <c r="B296" s="8"/>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row>
    <row r="297" spans="2:38" x14ac:dyDescent="0.2">
      <c r="B297" s="8"/>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row>
    <row r="298" spans="2:38" x14ac:dyDescent="0.2">
      <c r="B298" s="8"/>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row>
    <row r="299" spans="2:38" x14ac:dyDescent="0.2">
      <c r="B299" s="8"/>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row>
    <row r="300" spans="2:38" x14ac:dyDescent="0.2">
      <c r="B300" s="8"/>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row>
    <row r="301" spans="2:38" x14ac:dyDescent="0.2">
      <c r="B301" s="8"/>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row>
    <row r="302" spans="2:38" x14ac:dyDescent="0.2">
      <c r="B302" s="8"/>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row>
    <row r="303" spans="2:38" x14ac:dyDescent="0.2">
      <c r="B303" s="8"/>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row>
    <row r="304" spans="2:38" x14ac:dyDescent="0.2">
      <c r="B304" s="8"/>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row>
    <row r="305" spans="2:38" x14ac:dyDescent="0.2">
      <c r="B305" s="8"/>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row>
    <row r="306" spans="2:38" x14ac:dyDescent="0.2">
      <c r="B306" s="8"/>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row>
    <row r="307" spans="2:38" x14ac:dyDescent="0.2">
      <c r="B307" s="8"/>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row>
    <row r="308" spans="2:38" x14ac:dyDescent="0.2">
      <c r="B308" s="8"/>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row>
    <row r="309" spans="2:38" x14ac:dyDescent="0.2">
      <c r="B309" s="8"/>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row>
    <row r="310" spans="2:38" x14ac:dyDescent="0.2">
      <c r="B310" s="8"/>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row>
    <row r="311" spans="2:38" x14ac:dyDescent="0.2">
      <c r="B311" s="8"/>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row>
    <row r="312" spans="2:38" x14ac:dyDescent="0.2">
      <c r="B312" s="8"/>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row>
    <row r="313" spans="2:38" x14ac:dyDescent="0.2">
      <c r="B313" s="8"/>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row>
    <row r="314" spans="2:38" x14ac:dyDescent="0.2">
      <c r="B314" s="8"/>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row>
    <row r="315" spans="2:38" x14ac:dyDescent="0.2">
      <c r="B315" s="8"/>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row>
    <row r="316" spans="2:38" x14ac:dyDescent="0.2">
      <c r="B316" s="8"/>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row>
    <row r="317" spans="2:38" x14ac:dyDescent="0.2">
      <c r="B317" s="8"/>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row>
    <row r="318" spans="2:38" x14ac:dyDescent="0.2">
      <c r="B318" s="8"/>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row>
    <row r="319" spans="2:38" x14ac:dyDescent="0.2">
      <c r="B319" s="8"/>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row>
    <row r="320" spans="2:38" x14ac:dyDescent="0.2">
      <c r="B320" s="8"/>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row>
    <row r="321" spans="2:38" x14ac:dyDescent="0.2">
      <c r="B321" s="8"/>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row>
    <row r="322" spans="2:38" x14ac:dyDescent="0.2">
      <c r="B322" s="8"/>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row>
    <row r="323" spans="2:38" x14ac:dyDescent="0.2">
      <c r="B323" s="8"/>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row>
    <row r="324" spans="2:38" x14ac:dyDescent="0.2">
      <c r="B324" s="8"/>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row>
    <row r="325" spans="2:38" x14ac:dyDescent="0.2">
      <c r="B325" s="8"/>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row>
    <row r="326" spans="2:38" x14ac:dyDescent="0.2">
      <c r="B326" s="8"/>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row>
    <row r="327" spans="2:38" x14ac:dyDescent="0.2">
      <c r="B327" s="8"/>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row>
    <row r="328" spans="2:38" x14ac:dyDescent="0.2">
      <c r="B328" s="8"/>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row>
    <row r="329" spans="2:38" x14ac:dyDescent="0.2">
      <c r="B329" s="8"/>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row>
    <row r="330" spans="2:38" x14ac:dyDescent="0.2">
      <c r="B330" s="8"/>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row>
    <row r="331" spans="2:38" x14ac:dyDescent="0.2">
      <c r="B331" s="8"/>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row>
    <row r="332" spans="2:38" x14ac:dyDescent="0.2">
      <c r="B332" s="8"/>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row>
    <row r="333" spans="2:38" x14ac:dyDescent="0.2">
      <c r="B333" s="8"/>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row>
    <row r="334" spans="2:38" x14ac:dyDescent="0.2">
      <c r="B334" s="8"/>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row>
    <row r="335" spans="2:38" x14ac:dyDescent="0.2">
      <c r="B335" s="8"/>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row>
    <row r="336" spans="2:38" x14ac:dyDescent="0.2">
      <c r="B336" s="8"/>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row>
    <row r="337" spans="2:38" x14ac:dyDescent="0.2">
      <c r="B337" s="8"/>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row>
    <row r="338" spans="2:38" x14ac:dyDescent="0.2">
      <c r="B338" s="8"/>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row>
    <row r="339" spans="2:38" x14ac:dyDescent="0.2">
      <c r="B339" s="8"/>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row>
    <row r="340" spans="2:38" x14ac:dyDescent="0.2">
      <c r="B340" s="8"/>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row>
    <row r="341" spans="2:38" x14ac:dyDescent="0.2">
      <c r="B341" s="8"/>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row>
    <row r="342" spans="2:38" x14ac:dyDescent="0.2">
      <c r="B342" s="8"/>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row>
    <row r="343" spans="2:38" x14ac:dyDescent="0.2">
      <c r="B343" s="8"/>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row>
    <row r="344" spans="2:38" x14ac:dyDescent="0.2">
      <c r="B344" s="8"/>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row>
    <row r="345" spans="2:38" x14ac:dyDescent="0.2">
      <c r="B345" s="8"/>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row>
    <row r="346" spans="2:38" x14ac:dyDescent="0.2">
      <c r="B346" s="8"/>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row>
    <row r="347" spans="2:38" x14ac:dyDescent="0.2">
      <c r="B347" s="8"/>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row>
    <row r="348" spans="2:38" x14ac:dyDescent="0.2">
      <c r="B348" s="8"/>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row>
    <row r="349" spans="2:38" x14ac:dyDescent="0.2">
      <c r="B349" s="8"/>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row>
    <row r="350" spans="2:38" x14ac:dyDescent="0.2">
      <c r="B350" s="8"/>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row>
    <row r="351" spans="2:38" x14ac:dyDescent="0.2">
      <c r="B351" s="8"/>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row>
    <row r="352" spans="2:38" x14ac:dyDescent="0.2">
      <c r="B352" s="8"/>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row>
    <row r="353" spans="2:38" x14ac:dyDescent="0.2">
      <c r="B353" s="8"/>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c r="AA353" s="10"/>
      <c r="AB353" s="10"/>
      <c r="AC353" s="10"/>
      <c r="AD353" s="10"/>
      <c r="AE353" s="10"/>
      <c r="AF353" s="10"/>
      <c r="AG353" s="10"/>
      <c r="AH353" s="10"/>
      <c r="AI353" s="10"/>
      <c r="AJ353" s="10"/>
      <c r="AK353" s="10"/>
      <c r="AL353" s="10"/>
    </row>
    <row r="354" spans="2:38" x14ac:dyDescent="0.2">
      <c r="B354" s="8"/>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c r="AA354" s="10"/>
      <c r="AB354" s="10"/>
      <c r="AC354" s="10"/>
      <c r="AD354" s="10"/>
      <c r="AE354" s="10"/>
      <c r="AF354" s="10"/>
      <c r="AG354" s="10"/>
      <c r="AH354" s="10"/>
      <c r="AI354" s="10"/>
      <c r="AJ354" s="10"/>
      <c r="AK354" s="10"/>
      <c r="AL354" s="10"/>
    </row>
    <row r="355" spans="2:38" x14ac:dyDescent="0.2">
      <c r="B355" s="8"/>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c r="AA355" s="10"/>
      <c r="AB355" s="10"/>
      <c r="AC355" s="10"/>
      <c r="AD355" s="10"/>
      <c r="AE355" s="10"/>
      <c r="AF355" s="10"/>
      <c r="AG355" s="10"/>
      <c r="AH355" s="10"/>
      <c r="AI355" s="10"/>
      <c r="AJ355" s="10"/>
      <c r="AK355" s="10"/>
      <c r="AL355" s="10"/>
    </row>
    <row r="356" spans="2:38" x14ac:dyDescent="0.2">
      <c r="B356" s="8"/>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c r="AA356" s="10"/>
      <c r="AB356" s="10"/>
      <c r="AC356" s="10"/>
      <c r="AD356" s="10"/>
      <c r="AE356" s="10"/>
      <c r="AF356" s="10"/>
      <c r="AG356" s="10"/>
      <c r="AH356" s="10"/>
      <c r="AI356" s="10"/>
      <c r="AJ356" s="10"/>
      <c r="AK356" s="10"/>
      <c r="AL356" s="10"/>
    </row>
    <row r="357" spans="2:38" x14ac:dyDescent="0.2">
      <c r="B357" s="8"/>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c r="AA357" s="10"/>
      <c r="AB357" s="10"/>
      <c r="AC357" s="10"/>
      <c r="AD357" s="10"/>
      <c r="AE357" s="10"/>
      <c r="AF357" s="10"/>
      <c r="AG357" s="10"/>
      <c r="AH357" s="10"/>
      <c r="AI357" s="10"/>
      <c r="AJ357" s="10"/>
      <c r="AK357" s="10"/>
      <c r="AL357" s="10"/>
    </row>
    <row r="358" spans="2:38" x14ac:dyDescent="0.2">
      <c r="B358" s="8"/>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c r="AA358" s="10"/>
      <c r="AB358" s="10"/>
      <c r="AC358" s="10"/>
      <c r="AD358" s="10"/>
      <c r="AE358" s="10"/>
      <c r="AF358" s="10"/>
      <c r="AG358" s="10"/>
      <c r="AH358" s="10"/>
      <c r="AI358" s="10"/>
      <c r="AJ358" s="10"/>
      <c r="AK358" s="10"/>
      <c r="AL358" s="10"/>
    </row>
    <row r="359" spans="2:38" x14ac:dyDescent="0.2">
      <c r="B359" s="8"/>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c r="AA359" s="10"/>
      <c r="AB359" s="10"/>
      <c r="AC359" s="10"/>
      <c r="AD359" s="10"/>
      <c r="AE359" s="10"/>
      <c r="AF359" s="10"/>
      <c r="AG359" s="10"/>
      <c r="AH359" s="10"/>
      <c r="AI359" s="10"/>
      <c r="AJ359" s="10"/>
      <c r="AK359" s="10"/>
      <c r="AL359" s="10"/>
    </row>
    <row r="360" spans="2:38" x14ac:dyDescent="0.2">
      <c r="B360" s="8"/>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c r="AA360" s="10"/>
      <c r="AB360" s="10"/>
      <c r="AC360" s="10"/>
      <c r="AD360" s="10"/>
      <c r="AE360" s="10"/>
      <c r="AF360" s="10"/>
      <c r="AG360" s="10"/>
      <c r="AH360" s="10"/>
      <c r="AI360" s="10"/>
      <c r="AJ360" s="10"/>
      <c r="AK360" s="10"/>
      <c r="AL360" s="10"/>
    </row>
    <row r="361" spans="2:38" x14ac:dyDescent="0.2">
      <c r="B361" s="8"/>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c r="AA361" s="10"/>
      <c r="AB361" s="10"/>
      <c r="AC361" s="10"/>
      <c r="AD361" s="10"/>
      <c r="AE361" s="10"/>
      <c r="AF361" s="10"/>
      <c r="AG361" s="10"/>
      <c r="AH361" s="10"/>
      <c r="AI361" s="10"/>
      <c r="AJ361" s="10"/>
      <c r="AK361" s="10"/>
      <c r="AL361" s="10"/>
    </row>
    <row r="362" spans="2:38" x14ac:dyDescent="0.2">
      <c r="B362" s="8"/>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c r="AA362" s="10"/>
      <c r="AB362" s="10"/>
      <c r="AC362" s="10"/>
      <c r="AD362" s="10"/>
      <c r="AE362" s="10"/>
      <c r="AF362" s="10"/>
      <c r="AG362" s="10"/>
      <c r="AH362" s="10"/>
      <c r="AI362" s="10"/>
      <c r="AJ362" s="10"/>
      <c r="AK362" s="10"/>
      <c r="AL362" s="10"/>
    </row>
    <row r="363" spans="2:38" x14ac:dyDescent="0.2">
      <c r="B363" s="8"/>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c r="AD363" s="10"/>
      <c r="AE363" s="10"/>
      <c r="AF363" s="10"/>
      <c r="AG363" s="10"/>
      <c r="AH363" s="10"/>
      <c r="AI363" s="10"/>
      <c r="AJ363" s="10"/>
      <c r="AK363" s="10"/>
      <c r="AL363" s="10"/>
    </row>
    <row r="364" spans="2:38" x14ac:dyDescent="0.2">
      <c r="B364" s="8"/>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c r="AA364" s="10"/>
      <c r="AB364" s="10"/>
      <c r="AC364" s="10"/>
      <c r="AD364" s="10"/>
      <c r="AE364" s="10"/>
      <c r="AF364" s="10"/>
      <c r="AG364" s="10"/>
      <c r="AH364" s="10"/>
      <c r="AI364" s="10"/>
      <c r="AJ364" s="10"/>
      <c r="AK364" s="10"/>
      <c r="AL364" s="10"/>
    </row>
    <row r="365" spans="2:38" x14ac:dyDescent="0.2">
      <c r="B365" s="8"/>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c r="AA365" s="10"/>
      <c r="AB365" s="10"/>
      <c r="AC365" s="10"/>
      <c r="AD365" s="10"/>
      <c r="AE365" s="10"/>
      <c r="AF365" s="10"/>
      <c r="AG365" s="10"/>
      <c r="AH365" s="10"/>
      <c r="AI365" s="10"/>
      <c r="AJ365" s="10"/>
      <c r="AK365" s="10"/>
      <c r="AL365" s="10"/>
    </row>
    <row r="366" spans="2:38" x14ac:dyDescent="0.2">
      <c r="B366" s="8"/>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c r="AA366" s="10"/>
      <c r="AB366" s="10"/>
      <c r="AC366" s="10"/>
      <c r="AD366" s="10"/>
      <c r="AE366" s="10"/>
      <c r="AF366" s="10"/>
      <c r="AG366" s="10"/>
      <c r="AH366" s="10"/>
      <c r="AI366" s="10"/>
      <c r="AJ366" s="10"/>
      <c r="AK366" s="10"/>
      <c r="AL366" s="10"/>
    </row>
    <row r="367" spans="2:38" x14ac:dyDescent="0.2">
      <c r="B367" s="8"/>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c r="AA367" s="10"/>
      <c r="AB367" s="10"/>
      <c r="AC367" s="10"/>
      <c r="AD367" s="10"/>
      <c r="AE367" s="10"/>
      <c r="AF367" s="10"/>
      <c r="AG367" s="10"/>
      <c r="AH367" s="10"/>
      <c r="AI367" s="10"/>
      <c r="AJ367" s="10"/>
      <c r="AK367" s="10"/>
      <c r="AL367" s="10"/>
    </row>
    <row r="368" spans="2:38" x14ac:dyDescent="0.2">
      <c r="B368" s="8"/>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c r="AA368" s="10"/>
      <c r="AB368" s="10"/>
      <c r="AC368" s="10"/>
      <c r="AD368" s="10"/>
      <c r="AE368" s="10"/>
      <c r="AF368" s="10"/>
      <c r="AG368" s="10"/>
      <c r="AH368" s="10"/>
      <c r="AI368" s="10"/>
      <c r="AJ368" s="10"/>
      <c r="AK368" s="10"/>
      <c r="AL368" s="10"/>
    </row>
    <row r="369" spans="2:38" x14ac:dyDescent="0.2">
      <c r="B369" s="8"/>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c r="AA369" s="10"/>
      <c r="AB369" s="10"/>
      <c r="AC369" s="10"/>
      <c r="AD369" s="10"/>
      <c r="AE369" s="10"/>
      <c r="AF369" s="10"/>
      <c r="AG369" s="10"/>
      <c r="AH369" s="10"/>
      <c r="AI369" s="10"/>
      <c r="AJ369" s="10"/>
      <c r="AK369" s="10"/>
      <c r="AL369" s="10"/>
    </row>
    <row r="370" spans="2:38" x14ac:dyDescent="0.2">
      <c r="B370" s="8"/>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c r="AA370" s="10"/>
      <c r="AB370" s="10"/>
      <c r="AC370" s="10"/>
      <c r="AD370" s="10"/>
      <c r="AE370" s="10"/>
      <c r="AF370" s="10"/>
      <c r="AG370" s="10"/>
      <c r="AH370" s="10"/>
      <c r="AI370" s="10"/>
      <c r="AJ370" s="10"/>
      <c r="AK370" s="10"/>
      <c r="AL370" s="10"/>
    </row>
    <row r="371" spans="2:38" x14ac:dyDescent="0.2">
      <c r="B371" s="8"/>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c r="AA371" s="10"/>
      <c r="AB371" s="10"/>
      <c r="AC371" s="10"/>
      <c r="AD371" s="10"/>
      <c r="AE371" s="10"/>
      <c r="AF371" s="10"/>
      <c r="AG371" s="10"/>
      <c r="AH371" s="10"/>
      <c r="AI371" s="10"/>
      <c r="AJ371" s="10"/>
      <c r="AK371" s="10"/>
      <c r="AL371" s="10"/>
    </row>
    <row r="372" spans="2:38" x14ac:dyDescent="0.2">
      <c r="B372" s="8"/>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c r="AA372" s="10"/>
      <c r="AB372" s="10"/>
      <c r="AC372" s="10"/>
      <c r="AD372" s="10"/>
      <c r="AE372" s="10"/>
      <c r="AF372" s="10"/>
      <c r="AG372" s="10"/>
      <c r="AH372" s="10"/>
      <c r="AI372" s="10"/>
      <c r="AJ372" s="10"/>
      <c r="AK372" s="10"/>
      <c r="AL372" s="10"/>
    </row>
    <row r="373" spans="2:38" x14ac:dyDescent="0.2">
      <c r="B373" s="8"/>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c r="AA373" s="10"/>
      <c r="AB373" s="10"/>
      <c r="AC373" s="10"/>
      <c r="AD373" s="10"/>
      <c r="AE373" s="10"/>
      <c r="AF373" s="10"/>
      <c r="AG373" s="10"/>
      <c r="AH373" s="10"/>
      <c r="AI373" s="10"/>
      <c r="AJ373" s="10"/>
      <c r="AK373" s="10"/>
      <c r="AL373" s="10"/>
    </row>
    <row r="374" spans="2:38" x14ac:dyDescent="0.2">
      <c r="B374" s="8"/>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c r="AA374" s="10"/>
      <c r="AB374" s="10"/>
      <c r="AC374" s="10"/>
      <c r="AD374" s="10"/>
      <c r="AE374" s="10"/>
      <c r="AF374" s="10"/>
      <c r="AG374" s="10"/>
      <c r="AH374" s="10"/>
      <c r="AI374" s="10"/>
      <c r="AJ374" s="10"/>
      <c r="AK374" s="10"/>
      <c r="AL374" s="10"/>
    </row>
    <row r="375" spans="2:38" x14ac:dyDescent="0.2">
      <c r="B375" s="8"/>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c r="AA375" s="10"/>
      <c r="AB375" s="10"/>
      <c r="AC375" s="10"/>
      <c r="AD375" s="10"/>
      <c r="AE375" s="10"/>
      <c r="AF375" s="10"/>
      <c r="AG375" s="10"/>
      <c r="AH375" s="10"/>
      <c r="AI375" s="10"/>
      <c r="AJ375" s="10"/>
      <c r="AK375" s="10"/>
      <c r="AL375" s="10"/>
    </row>
    <row r="376" spans="2:38" x14ac:dyDescent="0.2">
      <c r="B376" s="8"/>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c r="AA376" s="10"/>
      <c r="AB376" s="10"/>
      <c r="AC376" s="10"/>
      <c r="AD376" s="10"/>
      <c r="AE376" s="10"/>
      <c r="AF376" s="10"/>
      <c r="AG376" s="10"/>
      <c r="AH376" s="10"/>
      <c r="AI376" s="10"/>
      <c r="AJ376" s="10"/>
      <c r="AK376" s="10"/>
      <c r="AL376" s="10"/>
    </row>
    <row r="377" spans="2:38" x14ac:dyDescent="0.2">
      <c r="B377" s="8"/>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c r="AA377" s="10"/>
      <c r="AB377" s="10"/>
      <c r="AC377" s="10"/>
      <c r="AD377" s="10"/>
      <c r="AE377" s="10"/>
      <c r="AF377" s="10"/>
      <c r="AG377" s="10"/>
      <c r="AH377" s="10"/>
      <c r="AI377" s="10"/>
      <c r="AJ377" s="10"/>
      <c r="AK377" s="10"/>
      <c r="AL377" s="10"/>
    </row>
    <row r="378" spans="2:38" x14ac:dyDescent="0.2">
      <c r="B378" s="8"/>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c r="AA378" s="10"/>
      <c r="AB378" s="10"/>
      <c r="AC378" s="10"/>
      <c r="AD378" s="10"/>
      <c r="AE378" s="10"/>
      <c r="AF378" s="10"/>
      <c r="AG378" s="10"/>
      <c r="AH378" s="10"/>
      <c r="AI378" s="10"/>
      <c r="AJ378" s="10"/>
      <c r="AK378" s="10"/>
      <c r="AL378" s="10"/>
    </row>
    <row r="379" spans="2:38" x14ac:dyDescent="0.2">
      <c r="B379" s="8"/>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c r="AA379" s="10"/>
      <c r="AB379" s="10"/>
      <c r="AC379" s="10"/>
      <c r="AD379" s="10"/>
      <c r="AE379" s="10"/>
      <c r="AF379" s="10"/>
      <c r="AG379" s="10"/>
      <c r="AH379" s="10"/>
      <c r="AI379" s="10"/>
      <c r="AJ379" s="10"/>
      <c r="AK379" s="10"/>
      <c r="AL379" s="10"/>
    </row>
    <row r="380" spans="2:38" x14ac:dyDescent="0.2">
      <c r="B380" s="8"/>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c r="AA380" s="10"/>
      <c r="AB380" s="10"/>
      <c r="AC380" s="10"/>
      <c r="AD380" s="10"/>
      <c r="AE380" s="10"/>
      <c r="AF380" s="10"/>
      <c r="AG380" s="10"/>
      <c r="AH380" s="10"/>
      <c r="AI380" s="10"/>
      <c r="AJ380" s="10"/>
      <c r="AK380" s="10"/>
      <c r="AL380" s="10"/>
    </row>
    <row r="381" spans="2:38" x14ac:dyDescent="0.2">
      <c r="B381" s="8"/>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c r="AA381" s="10"/>
      <c r="AB381" s="10"/>
      <c r="AC381" s="10"/>
      <c r="AD381" s="10"/>
      <c r="AE381" s="10"/>
      <c r="AF381" s="10"/>
      <c r="AG381" s="10"/>
      <c r="AH381" s="10"/>
      <c r="AI381" s="10"/>
      <c r="AJ381" s="10"/>
      <c r="AK381" s="10"/>
      <c r="AL381" s="10"/>
    </row>
    <row r="382" spans="2:38" x14ac:dyDescent="0.2">
      <c r="B382" s="8"/>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c r="AA382" s="10"/>
      <c r="AB382" s="10"/>
      <c r="AC382" s="10"/>
      <c r="AD382" s="10"/>
      <c r="AE382" s="10"/>
      <c r="AF382" s="10"/>
      <c r="AG382" s="10"/>
      <c r="AH382" s="10"/>
      <c r="AI382" s="10"/>
      <c r="AJ382" s="10"/>
      <c r="AK382" s="10"/>
      <c r="AL382" s="10"/>
    </row>
    <row r="383" spans="2:38" x14ac:dyDescent="0.2">
      <c r="B383" s="8"/>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c r="AA383" s="10"/>
      <c r="AB383" s="10"/>
      <c r="AC383" s="10"/>
      <c r="AD383" s="10"/>
      <c r="AE383" s="10"/>
      <c r="AF383" s="10"/>
      <c r="AG383" s="10"/>
      <c r="AH383" s="10"/>
      <c r="AI383" s="10"/>
      <c r="AJ383" s="10"/>
      <c r="AK383" s="10"/>
      <c r="AL383" s="10"/>
    </row>
    <row r="384" spans="2:38" x14ac:dyDescent="0.2">
      <c r="B384" s="8"/>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c r="AA384" s="10"/>
      <c r="AB384" s="10"/>
      <c r="AC384" s="10"/>
      <c r="AD384" s="10"/>
      <c r="AE384" s="10"/>
      <c r="AF384" s="10"/>
      <c r="AG384" s="10"/>
      <c r="AH384" s="10"/>
      <c r="AI384" s="10"/>
      <c r="AJ384" s="10"/>
      <c r="AK384" s="10"/>
      <c r="AL384" s="10"/>
    </row>
    <row r="385" spans="2:38" x14ac:dyDescent="0.2">
      <c r="B385" s="8"/>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c r="AA385" s="10"/>
      <c r="AB385" s="10"/>
      <c r="AC385" s="10"/>
      <c r="AD385" s="10"/>
      <c r="AE385" s="10"/>
      <c r="AF385" s="10"/>
      <c r="AG385" s="10"/>
      <c r="AH385" s="10"/>
      <c r="AI385" s="10"/>
      <c r="AJ385" s="10"/>
      <c r="AK385" s="10"/>
      <c r="AL385" s="10"/>
    </row>
    <row r="386" spans="2:38" x14ac:dyDescent="0.2">
      <c r="B386" s="8"/>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c r="AA386" s="10"/>
      <c r="AB386" s="10"/>
      <c r="AC386" s="10"/>
      <c r="AD386" s="10"/>
      <c r="AE386" s="10"/>
      <c r="AF386" s="10"/>
      <c r="AG386" s="10"/>
      <c r="AH386" s="10"/>
      <c r="AI386" s="10"/>
      <c r="AJ386" s="10"/>
      <c r="AK386" s="10"/>
      <c r="AL386" s="10"/>
    </row>
    <row r="387" spans="2:38" x14ac:dyDescent="0.2">
      <c r="B387" s="8"/>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c r="AA387" s="10"/>
      <c r="AB387" s="10"/>
      <c r="AC387" s="10"/>
      <c r="AD387" s="10"/>
      <c r="AE387" s="10"/>
      <c r="AF387" s="10"/>
      <c r="AG387" s="10"/>
      <c r="AH387" s="10"/>
      <c r="AI387" s="10"/>
      <c r="AJ387" s="10"/>
      <c r="AK387" s="10"/>
      <c r="AL387" s="10"/>
    </row>
    <row r="388" spans="2:38" x14ac:dyDescent="0.2">
      <c r="B388" s="8"/>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c r="AA388" s="10"/>
      <c r="AB388" s="10"/>
      <c r="AC388" s="10"/>
      <c r="AD388" s="10"/>
      <c r="AE388" s="10"/>
      <c r="AF388" s="10"/>
      <c r="AG388" s="10"/>
      <c r="AH388" s="10"/>
      <c r="AI388" s="10"/>
      <c r="AJ388" s="10"/>
      <c r="AK388" s="10"/>
      <c r="AL388" s="10"/>
    </row>
    <row r="389" spans="2:38" x14ac:dyDescent="0.2">
      <c r="B389" s="8"/>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c r="AA389" s="10"/>
      <c r="AB389" s="10"/>
      <c r="AC389" s="10"/>
      <c r="AD389" s="10"/>
      <c r="AE389" s="10"/>
      <c r="AF389" s="10"/>
      <c r="AG389" s="10"/>
      <c r="AH389" s="10"/>
      <c r="AI389" s="10"/>
      <c r="AJ389" s="10"/>
      <c r="AK389" s="10"/>
      <c r="AL389" s="10"/>
    </row>
    <row r="390" spans="2:38" x14ac:dyDescent="0.2">
      <c r="B390" s="8"/>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c r="AA390" s="10"/>
      <c r="AB390" s="10"/>
      <c r="AC390" s="10"/>
      <c r="AD390" s="10"/>
      <c r="AE390" s="10"/>
      <c r="AF390" s="10"/>
      <c r="AG390" s="10"/>
      <c r="AH390" s="10"/>
      <c r="AI390" s="10"/>
      <c r="AJ390" s="10"/>
      <c r="AK390" s="10"/>
      <c r="AL390" s="10"/>
    </row>
    <row r="391" spans="2:38" x14ac:dyDescent="0.2">
      <c r="B391" s="8"/>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c r="AA391" s="10"/>
      <c r="AB391" s="10"/>
      <c r="AC391" s="10"/>
      <c r="AD391" s="10"/>
      <c r="AE391" s="10"/>
      <c r="AF391" s="10"/>
      <c r="AG391" s="10"/>
      <c r="AH391" s="10"/>
      <c r="AI391" s="10"/>
      <c r="AJ391" s="10"/>
      <c r="AK391" s="10"/>
      <c r="AL391" s="10"/>
    </row>
    <row r="392" spans="2:38" x14ac:dyDescent="0.2">
      <c r="B392" s="8"/>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c r="AA392" s="10"/>
      <c r="AB392" s="10"/>
      <c r="AC392" s="10"/>
      <c r="AD392" s="10"/>
      <c r="AE392" s="10"/>
      <c r="AF392" s="10"/>
      <c r="AG392" s="10"/>
      <c r="AH392" s="10"/>
      <c r="AI392" s="10"/>
      <c r="AJ392" s="10"/>
      <c r="AK392" s="10"/>
      <c r="AL392" s="10"/>
    </row>
    <row r="393" spans="2:38" x14ac:dyDescent="0.2">
      <c r="B393" s="8"/>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c r="AA393" s="10"/>
      <c r="AB393" s="10"/>
      <c r="AC393" s="10"/>
      <c r="AD393" s="10"/>
      <c r="AE393" s="10"/>
      <c r="AF393" s="10"/>
      <c r="AG393" s="10"/>
      <c r="AH393" s="10"/>
      <c r="AI393" s="10"/>
      <c r="AJ393" s="10"/>
      <c r="AK393" s="10"/>
      <c r="AL393" s="10"/>
    </row>
    <row r="394" spans="2:38" x14ac:dyDescent="0.2">
      <c r="B394" s="8"/>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c r="AA394" s="10"/>
      <c r="AB394" s="10"/>
      <c r="AC394" s="10"/>
      <c r="AD394" s="10"/>
      <c r="AE394" s="10"/>
      <c r="AF394" s="10"/>
      <c r="AG394" s="10"/>
      <c r="AH394" s="10"/>
      <c r="AI394" s="10"/>
      <c r="AJ394" s="10"/>
      <c r="AK394" s="10"/>
      <c r="AL394" s="10"/>
    </row>
    <row r="395" spans="2:38" x14ac:dyDescent="0.2">
      <c r="B395" s="8"/>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c r="AA395" s="10"/>
      <c r="AB395" s="10"/>
      <c r="AC395" s="10"/>
      <c r="AD395" s="10"/>
      <c r="AE395" s="10"/>
      <c r="AF395" s="10"/>
      <c r="AG395" s="10"/>
      <c r="AH395" s="10"/>
      <c r="AI395" s="10"/>
      <c r="AJ395" s="10"/>
      <c r="AK395" s="10"/>
      <c r="AL395" s="10"/>
    </row>
    <row r="396" spans="2:38" x14ac:dyDescent="0.2">
      <c r="B396" s="8"/>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c r="AA396" s="10"/>
      <c r="AB396" s="10"/>
      <c r="AC396" s="10"/>
      <c r="AD396" s="10"/>
      <c r="AE396" s="10"/>
      <c r="AF396" s="10"/>
      <c r="AG396" s="10"/>
      <c r="AH396" s="10"/>
      <c r="AI396" s="10"/>
      <c r="AJ396" s="10"/>
      <c r="AK396" s="10"/>
      <c r="AL396" s="10"/>
    </row>
    <row r="397" spans="2:38" x14ac:dyDescent="0.2">
      <c r="B397" s="8"/>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c r="AA397" s="10"/>
      <c r="AB397" s="10"/>
      <c r="AC397" s="10"/>
      <c r="AD397" s="10"/>
      <c r="AE397" s="10"/>
      <c r="AF397" s="10"/>
      <c r="AG397" s="10"/>
      <c r="AH397" s="10"/>
      <c r="AI397" s="10"/>
      <c r="AJ397" s="10"/>
      <c r="AK397" s="10"/>
      <c r="AL397" s="10"/>
    </row>
    <row r="398" spans="2:38" x14ac:dyDescent="0.2">
      <c r="B398" s="8"/>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c r="AA398" s="10"/>
      <c r="AB398" s="10"/>
      <c r="AC398" s="10"/>
      <c r="AD398" s="10"/>
      <c r="AE398" s="10"/>
      <c r="AF398" s="10"/>
      <c r="AG398" s="10"/>
      <c r="AH398" s="10"/>
      <c r="AI398" s="10"/>
      <c r="AJ398" s="10"/>
      <c r="AK398" s="10"/>
      <c r="AL398" s="10"/>
    </row>
    <row r="399" spans="2:38" x14ac:dyDescent="0.2">
      <c r="B399" s="8"/>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c r="AA399" s="10"/>
      <c r="AB399" s="10"/>
      <c r="AC399" s="10"/>
      <c r="AD399" s="10"/>
      <c r="AE399" s="10"/>
      <c r="AF399" s="10"/>
      <c r="AG399" s="10"/>
      <c r="AH399" s="10"/>
      <c r="AI399" s="10"/>
      <c r="AJ399" s="10"/>
      <c r="AK399" s="10"/>
      <c r="AL399" s="10"/>
    </row>
    <row r="400" spans="2:38" x14ac:dyDescent="0.2">
      <c r="B400" s="8"/>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c r="AA400" s="10"/>
      <c r="AB400" s="10"/>
      <c r="AC400" s="10"/>
      <c r="AD400" s="10"/>
      <c r="AE400" s="10"/>
      <c r="AF400" s="10"/>
      <c r="AG400" s="10"/>
      <c r="AH400" s="10"/>
      <c r="AI400" s="10"/>
      <c r="AJ400" s="10"/>
      <c r="AK400" s="10"/>
      <c r="AL400" s="10"/>
    </row>
    <row r="401" spans="2:38" x14ac:dyDescent="0.2">
      <c r="B401" s="8"/>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c r="AA401" s="10"/>
      <c r="AB401" s="10"/>
      <c r="AC401" s="10"/>
      <c r="AD401" s="10"/>
      <c r="AE401" s="10"/>
      <c r="AF401" s="10"/>
      <c r="AG401" s="10"/>
      <c r="AH401" s="10"/>
      <c r="AI401" s="10"/>
      <c r="AJ401" s="10"/>
      <c r="AK401" s="10"/>
      <c r="AL401" s="10"/>
    </row>
    <row r="402" spans="2:38" x14ac:dyDescent="0.2">
      <c r="B402" s="8"/>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c r="AA402" s="10"/>
      <c r="AB402" s="10"/>
      <c r="AC402" s="10"/>
      <c r="AD402" s="10"/>
      <c r="AE402" s="10"/>
      <c r="AF402" s="10"/>
      <c r="AG402" s="10"/>
      <c r="AH402" s="10"/>
      <c r="AI402" s="10"/>
      <c r="AJ402" s="10"/>
      <c r="AK402" s="10"/>
      <c r="AL402" s="10"/>
    </row>
    <row r="403" spans="2:38" x14ac:dyDescent="0.2">
      <c r="B403" s="8"/>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c r="AA403" s="10"/>
      <c r="AB403" s="10"/>
      <c r="AC403" s="10"/>
      <c r="AD403" s="10"/>
      <c r="AE403" s="10"/>
      <c r="AF403" s="10"/>
      <c r="AG403" s="10"/>
      <c r="AH403" s="10"/>
      <c r="AI403" s="10"/>
      <c r="AJ403" s="10"/>
      <c r="AK403" s="10"/>
      <c r="AL403" s="10"/>
    </row>
    <row r="404" spans="2:38" x14ac:dyDescent="0.2">
      <c r="B404" s="8"/>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c r="AA404" s="10"/>
      <c r="AB404" s="10"/>
      <c r="AC404" s="10"/>
      <c r="AD404" s="10"/>
      <c r="AE404" s="10"/>
      <c r="AF404" s="10"/>
      <c r="AG404" s="10"/>
      <c r="AH404" s="10"/>
      <c r="AI404" s="10"/>
      <c r="AJ404" s="10"/>
      <c r="AK404" s="10"/>
      <c r="AL404" s="10"/>
    </row>
    <row r="405" spans="2:38" x14ac:dyDescent="0.2">
      <c r="B405" s="8"/>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c r="AA405" s="10"/>
      <c r="AB405" s="10"/>
      <c r="AC405" s="10"/>
      <c r="AD405" s="10"/>
      <c r="AE405" s="10"/>
      <c r="AF405" s="10"/>
      <c r="AG405" s="10"/>
      <c r="AH405" s="10"/>
      <c r="AI405" s="10"/>
      <c r="AJ405" s="10"/>
      <c r="AK405" s="10"/>
      <c r="AL405" s="10"/>
    </row>
    <row r="406" spans="2:38" x14ac:dyDescent="0.2">
      <c r="B406" s="8"/>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c r="AA406" s="10"/>
      <c r="AB406" s="10"/>
      <c r="AC406" s="10"/>
      <c r="AD406" s="10"/>
      <c r="AE406" s="10"/>
      <c r="AF406" s="10"/>
      <c r="AG406" s="10"/>
      <c r="AH406" s="10"/>
      <c r="AI406" s="10"/>
      <c r="AJ406" s="10"/>
      <c r="AK406" s="10"/>
      <c r="AL406" s="10"/>
    </row>
    <row r="407" spans="2:38" x14ac:dyDescent="0.2">
      <c r="B407" s="8"/>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c r="AA407" s="10"/>
      <c r="AB407" s="10"/>
      <c r="AC407" s="10"/>
      <c r="AD407" s="10"/>
      <c r="AE407" s="10"/>
      <c r="AF407" s="10"/>
      <c r="AG407" s="10"/>
      <c r="AH407" s="10"/>
      <c r="AI407" s="10"/>
      <c r="AJ407" s="10"/>
      <c r="AK407" s="10"/>
      <c r="AL407" s="10"/>
    </row>
    <row r="408" spans="2:38" x14ac:dyDescent="0.2">
      <c r="B408" s="8"/>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c r="AA408" s="10"/>
      <c r="AB408" s="10"/>
      <c r="AC408" s="10"/>
      <c r="AD408" s="10"/>
      <c r="AE408" s="10"/>
      <c r="AF408" s="10"/>
      <c r="AG408" s="10"/>
      <c r="AH408" s="10"/>
      <c r="AI408" s="10"/>
      <c r="AJ408" s="10"/>
      <c r="AK408" s="10"/>
      <c r="AL408" s="10"/>
    </row>
    <row r="409" spans="2:38" x14ac:dyDescent="0.2">
      <c r="B409" s="8"/>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c r="AA409" s="10"/>
      <c r="AB409" s="10"/>
      <c r="AC409" s="10"/>
      <c r="AD409" s="10"/>
      <c r="AE409" s="10"/>
      <c r="AF409" s="10"/>
      <c r="AG409" s="10"/>
      <c r="AH409" s="10"/>
      <c r="AI409" s="10"/>
      <c r="AJ409" s="10"/>
      <c r="AK409" s="10"/>
      <c r="AL409" s="10"/>
    </row>
    <row r="410" spans="2:38" x14ac:dyDescent="0.2">
      <c r="B410" s="8"/>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c r="AA410" s="10"/>
      <c r="AB410" s="10"/>
      <c r="AC410" s="10"/>
      <c r="AD410" s="10"/>
      <c r="AE410" s="10"/>
      <c r="AF410" s="10"/>
      <c r="AG410" s="10"/>
      <c r="AH410" s="10"/>
      <c r="AI410" s="10"/>
      <c r="AJ410" s="10"/>
      <c r="AK410" s="10"/>
      <c r="AL410" s="10"/>
    </row>
    <row r="411" spans="2:38" x14ac:dyDescent="0.2">
      <c r="B411" s="8"/>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c r="AA411" s="10"/>
      <c r="AB411" s="10"/>
      <c r="AC411" s="10"/>
      <c r="AD411" s="10"/>
      <c r="AE411" s="10"/>
      <c r="AF411" s="10"/>
      <c r="AG411" s="10"/>
      <c r="AH411" s="10"/>
      <c r="AI411" s="10"/>
      <c r="AJ411" s="10"/>
      <c r="AK411" s="10"/>
      <c r="AL411" s="10"/>
    </row>
    <row r="412" spans="2:38" x14ac:dyDescent="0.2">
      <c r="B412" s="8"/>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c r="AA412" s="10"/>
      <c r="AB412" s="10"/>
      <c r="AC412" s="10"/>
      <c r="AD412" s="10"/>
      <c r="AE412" s="10"/>
      <c r="AF412" s="10"/>
      <c r="AG412" s="10"/>
      <c r="AH412" s="10"/>
      <c r="AI412" s="10"/>
      <c r="AJ412" s="10"/>
      <c r="AK412" s="10"/>
      <c r="AL412" s="10"/>
    </row>
    <row r="413" spans="2:38" x14ac:dyDescent="0.2">
      <c r="B413" s="8"/>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c r="AA413" s="10"/>
      <c r="AB413" s="10"/>
      <c r="AC413" s="10"/>
      <c r="AD413" s="10"/>
      <c r="AE413" s="10"/>
      <c r="AF413" s="10"/>
      <c r="AG413" s="10"/>
      <c r="AH413" s="10"/>
      <c r="AI413" s="10"/>
      <c r="AJ413" s="10"/>
      <c r="AK413" s="10"/>
      <c r="AL413" s="10"/>
    </row>
    <row r="414" spans="2:38" x14ac:dyDescent="0.2">
      <c r="B414" s="8"/>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c r="AA414" s="10"/>
      <c r="AB414" s="10"/>
      <c r="AC414" s="10"/>
      <c r="AD414" s="10"/>
      <c r="AE414" s="10"/>
      <c r="AF414" s="10"/>
      <c r="AG414" s="10"/>
      <c r="AH414" s="10"/>
      <c r="AI414" s="10"/>
      <c r="AJ414" s="10"/>
      <c r="AK414" s="10"/>
      <c r="AL414" s="10"/>
    </row>
    <row r="415" spans="2:38" x14ac:dyDescent="0.2">
      <c r="B415" s="8"/>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c r="AA415" s="10"/>
      <c r="AB415" s="10"/>
      <c r="AC415" s="10"/>
      <c r="AD415" s="10"/>
      <c r="AE415" s="10"/>
      <c r="AF415" s="10"/>
      <c r="AG415" s="10"/>
      <c r="AH415" s="10"/>
      <c r="AI415" s="10"/>
      <c r="AJ415" s="10"/>
      <c r="AK415" s="10"/>
      <c r="AL415" s="10"/>
    </row>
    <row r="416" spans="2:38" x14ac:dyDescent="0.2">
      <c r="B416" s="8"/>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c r="AA416" s="10"/>
      <c r="AB416" s="10"/>
      <c r="AC416" s="10"/>
      <c r="AD416" s="10"/>
      <c r="AE416" s="10"/>
      <c r="AF416" s="10"/>
      <c r="AG416" s="10"/>
      <c r="AH416" s="10"/>
      <c r="AI416" s="10"/>
      <c r="AJ416" s="10"/>
      <c r="AK416" s="10"/>
      <c r="AL416" s="10"/>
    </row>
    <row r="417" spans="2:38" x14ac:dyDescent="0.2">
      <c r="B417" s="8"/>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c r="AA417" s="10"/>
      <c r="AB417" s="10"/>
      <c r="AC417" s="10"/>
      <c r="AD417" s="10"/>
      <c r="AE417" s="10"/>
      <c r="AF417" s="10"/>
      <c r="AG417" s="10"/>
      <c r="AH417" s="10"/>
      <c r="AI417" s="10"/>
      <c r="AJ417" s="10"/>
      <c r="AK417" s="10"/>
      <c r="AL417" s="10"/>
    </row>
    <row r="418" spans="2:38" x14ac:dyDescent="0.2">
      <c r="B418" s="8"/>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c r="AA418" s="10"/>
      <c r="AB418" s="10"/>
      <c r="AC418" s="10"/>
      <c r="AD418" s="10"/>
      <c r="AE418" s="10"/>
      <c r="AF418" s="10"/>
      <c r="AG418" s="10"/>
      <c r="AH418" s="10"/>
      <c r="AI418" s="10"/>
      <c r="AJ418" s="10"/>
      <c r="AK418" s="10"/>
      <c r="AL418" s="10"/>
    </row>
    <row r="419" spans="2:38" x14ac:dyDescent="0.2">
      <c r="B419" s="8"/>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c r="AA419" s="10"/>
      <c r="AB419" s="10"/>
      <c r="AC419" s="10"/>
      <c r="AD419" s="10"/>
      <c r="AE419" s="10"/>
      <c r="AF419" s="10"/>
      <c r="AG419" s="10"/>
      <c r="AH419" s="10"/>
      <c r="AI419" s="10"/>
      <c r="AJ419" s="10"/>
      <c r="AK419" s="10"/>
      <c r="AL419" s="10"/>
    </row>
    <row r="420" spans="2:38" x14ac:dyDescent="0.2">
      <c r="B420" s="8"/>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c r="AA420" s="10"/>
      <c r="AB420" s="10"/>
      <c r="AC420" s="10"/>
      <c r="AD420" s="10"/>
      <c r="AE420" s="10"/>
      <c r="AF420" s="10"/>
      <c r="AG420" s="10"/>
      <c r="AH420" s="10"/>
      <c r="AI420" s="10"/>
      <c r="AJ420" s="10"/>
      <c r="AK420" s="10"/>
      <c r="AL420" s="10"/>
    </row>
    <row r="421" spans="2:38" x14ac:dyDescent="0.2">
      <c r="B421" s="8"/>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c r="AA421" s="10"/>
      <c r="AB421" s="10"/>
      <c r="AC421" s="10"/>
      <c r="AD421" s="10"/>
      <c r="AE421" s="10"/>
      <c r="AF421" s="10"/>
      <c r="AG421" s="10"/>
      <c r="AH421" s="10"/>
      <c r="AI421" s="10"/>
      <c r="AJ421" s="10"/>
      <c r="AK421" s="10"/>
      <c r="AL421" s="10"/>
    </row>
    <row r="422" spans="2:38" x14ac:dyDescent="0.2">
      <c r="B422" s="8"/>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c r="AA422" s="10"/>
      <c r="AB422" s="10"/>
      <c r="AC422" s="10"/>
      <c r="AD422" s="10"/>
      <c r="AE422" s="10"/>
      <c r="AF422" s="10"/>
      <c r="AG422" s="10"/>
      <c r="AH422" s="10"/>
      <c r="AI422" s="10"/>
      <c r="AJ422" s="10"/>
      <c r="AK422" s="10"/>
      <c r="AL422" s="10"/>
    </row>
    <row r="423" spans="2:38" x14ac:dyDescent="0.2">
      <c r="B423" s="8"/>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c r="AA423" s="10"/>
      <c r="AB423" s="10"/>
      <c r="AC423" s="10"/>
      <c r="AD423" s="10"/>
      <c r="AE423" s="10"/>
      <c r="AF423" s="10"/>
      <c r="AG423" s="10"/>
      <c r="AH423" s="10"/>
      <c r="AI423" s="10"/>
      <c r="AJ423" s="10"/>
      <c r="AK423" s="10"/>
      <c r="AL423" s="10"/>
    </row>
    <row r="424" spans="2:38" x14ac:dyDescent="0.2">
      <c r="B424" s="8"/>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c r="AA424" s="10"/>
      <c r="AB424" s="10"/>
      <c r="AC424" s="10"/>
      <c r="AD424" s="10"/>
      <c r="AE424" s="10"/>
      <c r="AF424" s="10"/>
      <c r="AG424" s="10"/>
      <c r="AH424" s="10"/>
      <c r="AI424" s="10"/>
      <c r="AJ424" s="10"/>
      <c r="AK424" s="10"/>
      <c r="AL424" s="10"/>
    </row>
    <row r="425" spans="2:38" x14ac:dyDescent="0.2">
      <c r="B425" s="8"/>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c r="AA425" s="10"/>
      <c r="AB425" s="10"/>
      <c r="AC425" s="10"/>
      <c r="AD425" s="10"/>
      <c r="AE425" s="10"/>
      <c r="AF425" s="10"/>
      <c r="AG425" s="10"/>
      <c r="AH425" s="10"/>
      <c r="AI425" s="10"/>
      <c r="AJ425" s="10"/>
      <c r="AK425" s="10"/>
      <c r="AL425" s="10"/>
    </row>
    <row r="426" spans="2:38" x14ac:dyDescent="0.2">
      <c r="B426" s="8"/>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c r="AA426" s="10"/>
      <c r="AB426" s="10"/>
      <c r="AC426" s="10"/>
      <c r="AD426" s="10"/>
      <c r="AE426" s="10"/>
      <c r="AF426" s="10"/>
      <c r="AG426" s="10"/>
      <c r="AH426" s="10"/>
      <c r="AI426" s="10"/>
      <c r="AJ426" s="10"/>
      <c r="AK426" s="10"/>
      <c r="AL426" s="10"/>
    </row>
    <row r="427" spans="2:38" x14ac:dyDescent="0.2">
      <c r="B427" s="8"/>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c r="AA427" s="10"/>
      <c r="AB427" s="10"/>
      <c r="AC427" s="10"/>
      <c r="AD427" s="10"/>
      <c r="AE427" s="10"/>
      <c r="AF427" s="10"/>
      <c r="AG427" s="10"/>
      <c r="AH427" s="10"/>
      <c r="AI427" s="10"/>
      <c r="AJ427" s="10"/>
      <c r="AK427" s="10"/>
      <c r="AL427" s="10"/>
    </row>
    <row r="428" spans="2:38" x14ac:dyDescent="0.2">
      <c r="B428" s="8"/>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c r="AA428" s="10"/>
      <c r="AB428" s="10"/>
      <c r="AC428" s="10"/>
      <c r="AD428" s="10"/>
      <c r="AE428" s="10"/>
      <c r="AF428" s="10"/>
      <c r="AG428" s="10"/>
      <c r="AH428" s="10"/>
      <c r="AI428" s="10"/>
      <c r="AJ428" s="10"/>
      <c r="AK428" s="10"/>
      <c r="AL428" s="10"/>
    </row>
    <row r="429" spans="2:38" x14ac:dyDescent="0.2">
      <c r="B429" s="8"/>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c r="AA429" s="10"/>
      <c r="AB429" s="10"/>
      <c r="AC429" s="10"/>
      <c r="AD429" s="10"/>
      <c r="AE429" s="10"/>
      <c r="AF429" s="10"/>
      <c r="AG429" s="10"/>
      <c r="AH429" s="10"/>
      <c r="AI429" s="10"/>
      <c r="AJ429" s="10"/>
      <c r="AK429" s="10"/>
      <c r="AL429" s="10"/>
    </row>
    <row r="430" spans="2:38" x14ac:dyDescent="0.2">
      <c r="B430" s="8"/>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c r="AA430" s="10"/>
      <c r="AB430" s="10"/>
      <c r="AC430" s="10"/>
      <c r="AD430" s="10"/>
      <c r="AE430" s="10"/>
      <c r="AF430" s="10"/>
      <c r="AG430" s="10"/>
      <c r="AH430" s="10"/>
      <c r="AI430" s="10"/>
      <c r="AJ430" s="10"/>
      <c r="AK430" s="10"/>
      <c r="AL430" s="10"/>
    </row>
    <row r="431" spans="2:38" x14ac:dyDescent="0.2">
      <c r="B431" s="8"/>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c r="AA431" s="10"/>
      <c r="AB431" s="10"/>
      <c r="AC431" s="10"/>
      <c r="AD431" s="10"/>
      <c r="AE431" s="10"/>
      <c r="AF431" s="10"/>
      <c r="AG431" s="10"/>
      <c r="AH431" s="10"/>
      <c r="AI431" s="10"/>
      <c r="AJ431" s="10"/>
      <c r="AK431" s="10"/>
      <c r="AL431" s="10"/>
    </row>
    <row r="432" spans="2:38" x14ac:dyDescent="0.2">
      <c r="B432" s="8"/>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c r="AA432" s="10"/>
      <c r="AB432" s="10"/>
      <c r="AC432" s="10"/>
      <c r="AD432" s="10"/>
      <c r="AE432" s="10"/>
      <c r="AF432" s="10"/>
      <c r="AG432" s="10"/>
      <c r="AH432" s="10"/>
      <c r="AI432" s="10"/>
      <c r="AJ432" s="10"/>
      <c r="AK432" s="10"/>
      <c r="AL432" s="10"/>
    </row>
    <row r="433" spans="2:38" x14ac:dyDescent="0.2">
      <c r="B433" s="8"/>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c r="AA433" s="10"/>
      <c r="AB433" s="10"/>
      <c r="AC433" s="10"/>
      <c r="AD433" s="10"/>
      <c r="AE433" s="10"/>
      <c r="AF433" s="10"/>
      <c r="AG433" s="10"/>
      <c r="AH433" s="10"/>
      <c r="AI433" s="10"/>
      <c r="AJ433" s="10"/>
      <c r="AK433" s="10"/>
      <c r="AL433" s="10"/>
    </row>
    <row r="434" spans="2:38" x14ac:dyDescent="0.2">
      <c r="B434" s="8"/>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c r="AA434" s="10"/>
      <c r="AB434" s="10"/>
      <c r="AC434" s="10"/>
      <c r="AD434" s="10"/>
      <c r="AE434" s="10"/>
      <c r="AF434" s="10"/>
      <c r="AG434" s="10"/>
      <c r="AH434" s="10"/>
      <c r="AI434" s="10"/>
      <c r="AJ434" s="10"/>
      <c r="AK434" s="10"/>
      <c r="AL434" s="10"/>
    </row>
    <row r="435" spans="2:38" x14ac:dyDescent="0.2">
      <c r="B435" s="8"/>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c r="AA435" s="10"/>
      <c r="AB435" s="10"/>
      <c r="AC435" s="10"/>
      <c r="AD435" s="10"/>
      <c r="AE435" s="10"/>
      <c r="AF435" s="10"/>
      <c r="AG435" s="10"/>
      <c r="AH435" s="10"/>
      <c r="AI435" s="10"/>
      <c r="AJ435" s="10"/>
      <c r="AK435" s="10"/>
      <c r="AL435" s="10"/>
    </row>
    <row r="436" spans="2:38" x14ac:dyDescent="0.2">
      <c r="B436" s="8"/>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c r="AA436" s="10"/>
      <c r="AB436" s="10"/>
      <c r="AC436" s="10"/>
      <c r="AD436" s="10"/>
      <c r="AE436" s="10"/>
      <c r="AF436" s="10"/>
      <c r="AG436" s="10"/>
      <c r="AH436" s="10"/>
      <c r="AI436" s="10"/>
      <c r="AJ436" s="10"/>
      <c r="AK436" s="10"/>
      <c r="AL436" s="10"/>
    </row>
    <row r="437" spans="2:38" x14ac:dyDescent="0.2">
      <c r="B437" s="8"/>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c r="AA437" s="10"/>
      <c r="AB437" s="10"/>
      <c r="AC437" s="10"/>
      <c r="AD437" s="10"/>
      <c r="AE437" s="10"/>
      <c r="AF437" s="10"/>
      <c r="AG437" s="10"/>
      <c r="AH437" s="10"/>
      <c r="AI437" s="10"/>
      <c r="AJ437" s="10"/>
      <c r="AK437" s="10"/>
      <c r="AL437" s="10"/>
    </row>
    <row r="438" spans="2:38" x14ac:dyDescent="0.2">
      <c r="B438" s="8"/>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c r="AA438" s="10"/>
      <c r="AB438" s="10"/>
      <c r="AC438" s="10"/>
      <c r="AD438" s="10"/>
      <c r="AE438" s="10"/>
      <c r="AF438" s="10"/>
      <c r="AG438" s="10"/>
      <c r="AH438" s="10"/>
      <c r="AI438" s="10"/>
      <c r="AJ438" s="10"/>
      <c r="AK438" s="10"/>
      <c r="AL438" s="10"/>
    </row>
    <row r="439" spans="2:38" x14ac:dyDescent="0.2">
      <c r="B439" s="8"/>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c r="AA439" s="10"/>
      <c r="AB439" s="10"/>
      <c r="AC439" s="10"/>
      <c r="AD439" s="10"/>
      <c r="AE439" s="10"/>
      <c r="AF439" s="10"/>
      <c r="AG439" s="10"/>
      <c r="AH439" s="10"/>
      <c r="AI439" s="10"/>
      <c r="AJ439" s="10"/>
      <c r="AK439" s="10"/>
      <c r="AL439" s="10"/>
    </row>
    <row r="440" spans="2:38" x14ac:dyDescent="0.2">
      <c r="B440" s="8"/>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c r="AA440" s="10"/>
      <c r="AB440" s="10"/>
      <c r="AC440" s="10"/>
      <c r="AD440" s="10"/>
      <c r="AE440" s="10"/>
      <c r="AF440" s="10"/>
      <c r="AG440" s="10"/>
      <c r="AH440" s="10"/>
      <c r="AI440" s="10"/>
      <c r="AJ440" s="10"/>
      <c r="AK440" s="10"/>
      <c r="AL440" s="10"/>
    </row>
    <row r="441" spans="2:38" x14ac:dyDescent="0.2">
      <c r="B441" s="8"/>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c r="AA441" s="10"/>
      <c r="AB441" s="10"/>
      <c r="AC441" s="10"/>
      <c r="AD441" s="10"/>
      <c r="AE441" s="10"/>
      <c r="AF441" s="10"/>
      <c r="AG441" s="10"/>
      <c r="AH441" s="10"/>
      <c r="AI441" s="10"/>
      <c r="AJ441" s="10"/>
      <c r="AK441" s="10"/>
      <c r="AL441" s="10"/>
    </row>
    <row r="442" spans="2:38" x14ac:dyDescent="0.2">
      <c r="B442" s="8"/>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c r="AA442" s="10"/>
      <c r="AB442" s="10"/>
      <c r="AC442" s="10"/>
      <c r="AD442" s="10"/>
      <c r="AE442" s="10"/>
      <c r="AF442" s="10"/>
      <c r="AG442" s="10"/>
      <c r="AH442" s="10"/>
      <c r="AI442" s="10"/>
      <c r="AJ442" s="10"/>
      <c r="AK442" s="10"/>
      <c r="AL442" s="10"/>
    </row>
    <row r="443" spans="2:38" x14ac:dyDescent="0.2">
      <c r="B443" s="8"/>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c r="AA443" s="10"/>
      <c r="AB443" s="10"/>
      <c r="AC443" s="10"/>
      <c r="AD443" s="10"/>
      <c r="AE443" s="10"/>
      <c r="AF443" s="10"/>
      <c r="AG443" s="10"/>
      <c r="AH443" s="10"/>
      <c r="AI443" s="10"/>
      <c r="AJ443" s="10"/>
      <c r="AK443" s="10"/>
      <c r="AL443" s="10"/>
    </row>
    <row r="444" spans="2:38" x14ac:dyDescent="0.2">
      <c r="B444" s="8"/>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c r="AA444" s="10"/>
      <c r="AB444" s="10"/>
      <c r="AC444" s="10"/>
      <c r="AD444" s="10"/>
      <c r="AE444" s="10"/>
      <c r="AF444" s="10"/>
      <c r="AG444" s="10"/>
      <c r="AH444" s="10"/>
      <c r="AI444" s="10"/>
      <c r="AJ444" s="10"/>
      <c r="AK444" s="10"/>
      <c r="AL444" s="10"/>
    </row>
    <row r="445" spans="2:38" x14ac:dyDescent="0.2">
      <c r="B445" s="8"/>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c r="AA445" s="10"/>
      <c r="AB445" s="10"/>
      <c r="AC445" s="10"/>
      <c r="AD445" s="10"/>
      <c r="AE445" s="10"/>
      <c r="AF445" s="10"/>
      <c r="AG445" s="10"/>
      <c r="AH445" s="10"/>
      <c r="AI445" s="10"/>
      <c r="AJ445" s="10"/>
      <c r="AK445" s="10"/>
      <c r="AL445" s="10"/>
    </row>
    <row r="446" spans="2:38" x14ac:dyDescent="0.2">
      <c r="B446" s="8"/>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c r="AA446" s="10"/>
      <c r="AB446" s="10"/>
      <c r="AC446" s="10"/>
      <c r="AD446" s="10"/>
      <c r="AE446" s="10"/>
      <c r="AF446" s="10"/>
      <c r="AG446" s="10"/>
      <c r="AH446" s="10"/>
      <c r="AI446" s="10"/>
      <c r="AJ446" s="10"/>
      <c r="AK446" s="10"/>
      <c r="AL446" s="10"/>
    </row>
    <row r="447" spans="2:38" x14ac:dyDescent="0.2">
      <c r="B447" s="8"/>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c r="AA447" s="10"/>
      <c r="AB447" s="10"/>
      <c r="AC447" s="10"/>
      <c r="AD447" s="10"/>
      <c r="AE447" s="10"/>
      <c r="AF447" s="10"/>
      <c r="AG447" s="10"/>
      <c r="AH447" s="10"/>
      <c r="AI447" s="10"/>
      <c r="AJ447" s="10"/>
      <c r="AK447" s="10"/>
      <c r="AL447" s="10"/>
    </row>
    <row r="448" spans="2:38" x14ac:dyDescent="0.2">
      <c r="B448" s="8"/>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c r="AA448" s="10"/>
      <c r="AB448" s="10"/>
      <c r="AC448" s="10"/>
      <c r="AD448" s="10"/>
      <c r="AE448" s="10"/>
      <c r="AF448" s="10"/>
      <c r="AG448" s="10"/>
      <c r="AH448" s="10"/>
      <c r="AI448" s="10"/>
      <c r="AJ448" s="10"/>
      <c r="AK448" s="10"/>
      <c r="AL448" s="10"/>
    </row>
    <row r="449" spans="2:38" x14ac:dyDescent="0.2">
      <c r="B449" s="8"/>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c r="AA449" s="10"/>
      <c r="AB449" s="10"/>
      <c r="AC449" s="10"/>
      <c r="AD449" s="10"/>
      <c r="AE449" s="10"/>
      <c r="AF449" s="10"/>
      <c r="AG449" s="10"/>
      <c r="AH449" s="10"/>
      <c r="AI449" s="10"/>
      <c r="AJ449" s="10"/>
      <c r="AK449" s="10"/>
      <c r="AL449" s="10"/>
    </row>
    <row r="450" spans="2:38" x14ac:dyDescent="0.2">
      <c r="B450" s="8"/>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c r="AA450" s="10"/>
      <c r="AB450" s="10"/>
      <c r="AC450" s="10"/>
      <c r="AD450" s="10"/>
      <c r="AE450" s="10"/>
      <c r="AF450" s="10"/>
      <c r="AG450" s="10"/>
      <c r="AH450" s="10"/>
      <c r="AI450" s="10"/>
      <c r="AJ450" s="10"/>
      <c r="AK450" s="10"/>
      <c r="AL450" s="10"/>
    </row>
    <row r="451" spans="2:38" x14ac:dyDescent="0.2">
      <c r="B451" s="8"/>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c r="AA451" s="10"/>
      <c r="AB451" s="10"/>
      <c r="AC451" s="10"/>
      <c r="AD451" s="10"/>
      <c r="AE451" s="10"/>
      <c r="AF451" s="10"/>
      <c r="AG451" s="10"/>
      <c r="AH451" s="10"/>
      <c r="AI451" s="10"/>
      <c r="AJ451" s="10"/>
      <c r="AK451" s="10"/>
      <c r="AL451" s="10"/>
    </row>
    <row r="452" spans="2:38" x14ac:dyDescent="0.2">
      <c r="B452" s="8"/>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c r="AA452" s="10"/>
      <c r="AB452" s="10"/>
      <c r="AC452" s="10"/>
      <c r="AD452" s="10"/>
      <c r="AE452" s="10"/>
      <c r="AF452" s="10"/>
      <c r="AG452" s="10"/>
      <c r="AH452" s="10"/>
      <c r="AI452" s="10"/>
      <c r="AJ452" s="10"/>
      <c r="AK452" s="10"/>
      <c r="AL452" s="10"/>
    </row>
    <row r="453" spans="2:38" x14ac:dyDescent="0.2">
      <c r="B453" s="8"/>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c r="AA453" s="10"/>
      <c r="AB453" s="10"/>
      <c r="AC453" s="10"/>
      <c r="AD453" s="10"/>
      <c r="AE453" s="10"/>
      <c r="AF453" s="10"/>
      <c r="AG453" s="10"/>
      <c r="AH453" s="10"/>
      <c r="AI453" s="10"/>
      <c r="AJ453" s="10"/>
      <c r="AK453" s="10"/>
      <c r="AL453" s="10"/>
    </row>
    <row r="454" spans="2:38" x14ac:dyDescent="0.2">
      <c r="B454" s="8"/>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c r="AA454" s="10"/>
      <c r="AB454" s="10"/>
      <c r="AC454" s="10"/>
      <c r="AD454" s="10"/>
      <c r="AE454" s="10"/>
      <c r="AF454" s="10"/>
      <c r="AG454" s="10"/>
      <c r="AH454" s="10"/>
      <c r="AI454" s="10"/>
      <c r="AJ454" s="10"/>
      <c r="AK454" s="10"/>
      <c r="AL454" s="10"/>
    </row>
    <row r="455" spans="2:38" x14ac:dyDescent="0.2">
      <c r="B455" s="8"/>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c r="AA455" s="10"/>
      <c r="AB455" s="10"/>
      <c r="AC455" s="10"/>
      <c r="AD455" s="10"/>
      <c r="AE455" s="10"/>
      <c r="AF455" s="10"/>
      <c r="AG455" s="10"/>
      <c r="AH455" s="10"/>
      <c r="AI455" s="10"/>
      <c r="AJ455" s="10"/>
      <c r="AK455" s="10"/>
      <c r="AL455" s="10"/>
    </row>
    <row r="456" spans="2:38" x14ac:dyDescent="0.2">
      <c r="B456" s="8"/>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c r="AA456" s="10"/>
      <c r="AB456" s="10"/>
      <c r="AC456" s="10"/>
      <c r="AD456" s="10"/>
      <c r="AE456" s="10"/>
      <c r="AF456" s="10"/>
      <c r="AG456" s="10"/>
      <c r="AH456" s="10"/>
      <c r="AI456" s="10"/>
      <c r="AJ456" s="10"/>
      <c r="AK456" s="10"/>
      <c r="AL456" s="10"/>
    </row>
    <row r="457" spans="2:38" x14ac:dyDescent="0.2">
      <c r="B457" s="8"/>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c r="AA457" s="10"/>
      <c r="AB457" s="10"/>
      <c r="AC457" s="10"/>
      <c r="AD457" s="10"/>
      <c r="AE457" s="10"/>
      <c r="AF457" s="10"/>
      <c r="AG457" s="10"/>
      <c r="AH457" s="10"/>
      <c r="AI457" s="10"/>
      <c r="AJ457" s="10"/>
      <c r="AK457" s="10"/>
      <c r="AL457" s="10"/>
    </row>
    <row r="458" spans="2:38" x14ac:dyDescent="0.2">
      <c r="B458" s="8"/>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c r="AA458" s="10"/>
      <c r="AB458" s="10"/>
      <c r="AC458" s="10"/>
      <c r="AD458" s="10"/>
      <c r="AE458" s="10"/>
      <c r="AF458" s="10"/>
      <c r="AG458" s="10"/>
      <c r="AH458" s="10"/>
      <c r="AI458" s="10"/>
      <c r="AJ458" s="10"/>
      <c r="AK458" s="10"/>
      <c r="AL458" s="10"/>
    </row>
    <row r="459" spans="2:38" x14ac:dyDescent="0.2">
      <c r="B459" s="8"/>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c r="AA459" s="10"/>
      <c r="AB459" s="10"/>
      <c r="AC459" s="10"/>
      <c r="AD459" s="10"/>
      <c r="AE459" s="10"/>
      <c r="AF459" s="10"/>
      <c r="AG459" s="10"/>
      <c r="AH459" s="10"/>
      <c r="AI459" s="10"/>
      <c r="AJ459" s="10"/>
      <c r="AK459" s="10"/>
      <c r="AL459" s="10"/>
    </row>
    <row r="460" spans="2:38" x14ac:dyDescent="0.2">
      <c r="B460" s="8"/>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c r="AA460" s="10"/>
      <c r="AB460" s="10"/>
      <c r="AC460" s="10"/>
      <c r="AD460" s="10"/>
      <c r="AE460" s="10"/>
      <c r="AF460" s="10"/>
      <c r="AG460" s="10"/>
      <c r="AH460" s="10"/>
      <c r="AI460" s="10"/>
      <c r="AJ460" s="10"/>
      <c r="AK460" s="10"/>
      <c r="AL460" s="10"/>
    </row>
    <row r="461" spans="2:38" x14ac:dyDescent="0.2">
      <c r="B461" s="8"/>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c r="AA461" s="10"/>
      <c r="AB461" s="10"/>
      <c r="AC461" s="10"/>
      <c r="AD461" s="10"/>
      <c r="AE461" s="10"/>
      <c r="AF461" s="10"/>
      <c r="AG461" s="10"/>
      <c r="AH461" s="10"/>
      <c r="AI461" s="10"/>
      <c r="AJ461" s="10"/>
      <c r="AK461" s="10"/>
      <c r="AL461" s="10"/>
    </row>
    <row r="462" spans="2:38" x14ac:dyDescent="0.2">
      <c r="B462" s="8"/>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c r="AA462" s="10"/>
      <c r="AB462" s="10"/>
      <c r="AC462" s="10"/>
      <c r="AD462" s="10"/>
      <c r="AE462" s="10"/>
      <c r="AF462" s="10"/>
      <c r="AG462" s="10"/>
      <c r="AH462" s="10"/>
      <c r="AI462" s="10"/>
      <c r="AJ462" s="10"/>
      <c r="AK462" s="10"/>
      <c r="AL462" s="10"/>
    </row>
    <row r="463" spans="2:38" x14ac:dyDescent="0.2">
      <c r="B463" s="8"/>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c r="AA463" s="10"/>
      <c r="AB463" s="10"/>
      <c r="AC463" s="10"/>
      <c r="AD463" s="10"/>
      <c r="AE463" s="10"/>
      <c r="AF463" s="10"/>
      <c r="AG463" s="10"/>
      <c r="AH463" s="10"/>
      <c r="AI463" s="10"/>
      <c r="AJ463" s="10"/>
      <c r="AK463" s="10"/>
      <c r="AL463" s="10"/>
    </row>
    <row r="464" spans="2:38" x14ac:dyDescent="0.2">
      <c r="B464" s="8"/>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c r="AA464" s="10"/>
      <c r="AB464" s="10"/>
      <c r="AC464" s="10"/>
      <c r="AD464" s="10"/>
      <c r="AE464" s="10"/>
      <c r="AF464" s="10"/>
      <c r="AG464" s="10"/>
      <c r="AH464" s="10"/>
      <c r="AI464" s="10"/>
      <c r="AJ464" s="10"/>
      <c r="AK464" s="10"/>
      <c r="AL464" s="10"/>
    </row>
    <row r="465" spans="2:38" x14ac:dyDescent="0.2">
      <c r="B465" s="8"/>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c r="AA465" s="10"/>
      <c r="AB465" s="10"/>
      <c r="AC465" s="10"/>
      <c r="AD465" s="10"/>
      <c r="AE465" s="10"/>
      <c r="AF465" s="10"/>
      <c r="AG465" s="10"/>
      <c r="AH465" s="10"/>
      <c r="AI465" s="10"/>
      <c r="AJ465" s="10"/>
      <c r="AK465" s="10"/>
      <c r="AL465" s="10"/>
    </row>
    <row r="466" spans="2:38" x14ac:dyDescent="0.2">
      <c r="B466" s="8"/>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c r="AA466" s="10"/>
      <c r="AB466" s="10"/>
      <c r="AC466" s="10"/>
      <c r="AD466" s="10"/>
      <c r="AE466" s="10"/>
      <c r="AF466" s="10"/>
      <c r="AG466" s="10"/>
      <c r="AH466" s="10"/>
      <c r="AI466" s="10"/>
      <c r="AJ466" s="10"/>
      <c r="AK466" s="10"/>
      <c r="AL466" s="10"/>
    </row>
    <row r="467" spans="2:38" x14ac:dyDescent="0.2">
      <c r="B467" s="8"/>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c r="AA467" s="10"/>
      <c r="AB467" s="10"/>
      <c r="AC467" s="10"/>
      <c r="AD467" s="10"/>
      <c r="AE467" s="10"/>
      <c r="AF467" s="10"/>
      <c r="AG467" s="10"/>
      <c r="AH467" s="10"/>
      <c r="AI467" s="10"/>
      <c r="AJ467" s="10"/>
      <c r="AK467" s="10"/>
      <c r="AL467" s="10"/>
    </row>
    <row r="468" spans="2:38" x14ac:dyDescent="0.2">
      <c r="B468" s="8"/>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c r="AA468" s="10"/>
      <c r="AB468" s="10"/>
      <c r="AC468" s="10"/>
      <c r="AD468" s="10"/>
      <c r="AE468" s="10"/>
      <c r="AF468" s="10"/>
      <c r="AG468" s="10"/>
      <c r="AH468" s="10"/>
      <c r="AI468" s="10"/>
      <c r="AJ468" s="10"/>
      <c r="AK468" s="10"/>
      <c r="AL468" s="10"/>
    </row>
    <row r="469" spans="2:38" x14ac:dyDescent="0.2">
      <c r="B469" s="8"/>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c r="AA469" s="10"/>
      <c r="AB469" s="10"/>
      <c r="AC469" s="10"/>
      <c r="AD469" s="10"/>
      <c r="AE469" s="10"/>
      <c r="AF469" s="10"/>
      <c r="AG469" s="10"/>
      <c r="AH469" s="10"/>
      <c r="AI469" s="10"/>
      <c r="AJ469" s="10"/>
      <c r="AK469" s="10"/>
      <c r="AL469" s="10"/>
    </row>
    <row r="470" spans="2:38" x14ac:dyDescent="0.2">
      <c r="B470" s="8"/>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c r="AA470" s="10"/>
      <c r="AB470" s="10"/>
      <c r="AC470" s="10"/>
      <c r="AD470" s="10"/>
      <c r="AE470" s="10"/>
      <c r="AF470" s="10"/>
      <c r="AG470" s="10"/>
      <c r="AH470" s="10"/>
      <c r="AI470" s="10"/>
      <c r="AJ470" s="10"/>
      <c r="AK470" s="10"/>
      <c r="AL470" s="10"/>
    </row>
    <row r="471" spans="2:38" x14ac:dyDescent="0.2">
      <c r="B471" s="8"/>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c r="AA471" s="10"/>
      <c r="AB471" s="10"/>
      <c r="AC471" s="10"/>
      <c r="AD471" s="10"/>
      <c r="AE471" s="10"/>
      <c r="AF471" s="10"/>
      <c r="AG471" s="10"/>
      <c r="AH471" s="10"/>
      <c r="AI471" s="10"/>
      <c r="AJ471" s="10"/>
      <c r="AK471" s="10"/>
      <c r="AL471" s="10"/>
    </row>
    <row r="472" spans="2:38" x14ac:dyDescent="0.2">
      <c r="B472" s="8"/>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c r="AA472" s="10"/>
      <c r="AB472" s="10"/>
      <c r="AC472" s="10"/>
      <c r="AD472" s="10"/>
      <c r="AE472" s="10"/>
      <c r="AF472" s="10"/>
      <c r="AG472" s="10"/>
      <c r="AH472" s="10"/>
      <c r="AI472" s="10"/>
      <c r="AJ472" s="10"/>
      <c r="AK472" s="10"/>
      <c r="AL472" s="10"/>
    </row>
    <row r="473" spans="2:38" x14ac:dyDescent="0.2">
      <c r="B473" s="8"/>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c r="AA473" s="10"/>
      <c r="AB473" s="10"/>
      <c r="AC473" s="10"/>
      <c r="AD473" s="10"/>
      <c r="AE473" s="10"/>
      <c r="AF473" s="10"/>
      <c r="AG473" s="10"/>
      <c r="AH473" s="10"/>
      <c r="AI473" s="10"/>
      <c r="AJ473" s="10"/>
      <c r="AK473" s="10"/>
      <c r="AL473" s="10"/>
    </row>
    <row r="474" spans="2:38" x14ac:dyDescent="0.2">
      <c r="B474" s="8"/>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c r="AA474" s="10"/>
      <c r="AB474" s="10"/>
      <c r="AC474" s="10"/>
      <c r="AD474" s="10"/>
      <c r="AE474" s="10"/>
      <c r="AF474" s="10"/>
      <c r="AG474" s="10"/>
      <c r="AH474" s="10"/>
      <c r="AI474" s="10"/>
      <c r="AJ474" s="10"/>
      <c r="AK474" s="10"/>
      <c r="AL474" s="10"/>
    </row>
    <row r="475" spans="2:38" x14ac:dyDescent="0.2">
      <c r="B475" s="8"/>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c r="AA475" s="10"/>
      <c r="AB475" s="10"/>
      <c r="AC475" s="10"/>
      <c r="AD475" s="10"/>
      <c r="AE475" s="10"/>
      <c r="AF475" s="10"/>
      <c r="AG475" s="10"/>
      <c r="AH475" s="10"/>
      <c r="AI475" s="10"/>
      <c r="AJ475" s="10"/>
      <c r="AK475" s="10"/>
      <c r="AL475" s="10"/>
    </row>
    <row r="476" spans="2:38" x14ac:dyDescent="0.2">
      <c r="B476" s="8"/>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c r="AA476" s="10"/>
      <c r="AB476" s="10"/>
      <c r="AC476" s="10"/>
      <c r="AD476" s="10"/>
      <c r="AE476" s="10"/>
      <c r="AF476" s="10"/>
      <c r="AG476" s="10"/>
      <c r="AH476" s="10"/>
      <c r="AI476" s="10"/>
      <c r="AJ476" s="10"/>
      <c r="AK476" s="10"/>
      <c r="AL476" s="10"/>
    </row>
    <row r="477" spans="2:38" x14ac:dyDescent="0.2">
      <c r="B477" s="8"/>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c r="AA477" s="10"/>
      <c r="AB477" s="10"/>
      <c r="AC477" s="10"/>
      <c r="AD477" s="10"/>
      <c r="AE477" s="10"/>
      <c r="AF477" s="10"/>
      <c r="AG477" s="10"/>
      <c r="AH477" s="10"/>
      <c r="AI477" s="10"/>
      <c r="AJ477" s="10"/>
      <c r="AK477" s="10"/>
      <c r="AL477" s="10"/>
    </row>
    <row r="478" spans="2:38" x14ac:dyDescent="0.2">
      <c r="B478" s="8"/>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c r="AA478" s="10"/>
      <c r="AB478" s="10"/>
      <c r="AC478" s="10"/>
      <c r="AD478" s="10"/>
      <c r="AE478" s="10"/>
      <c r="AF478" s="10"/>
      <c r="AG478" s="10"/>
      <c r="AH478" s="10"/>
      <c r="AI478" s="10"/>
      <c r="AJ478" s="10"/>
      <c r="AK478" s="10"/>
      <c r="AL478" s="10"/>
    </row>
    <row r="479" spans="2:38" x14ac:dyDescent="0.2">
      <c r="B479" s="8"/>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c r="AA479" s="10"/>
      <c r="AB479" s="10"/>
      <c r="AC479" s="10"/>
      <c r="AD479" s="10"/>
      <c r="AE479" s="10"/>
      <c r="AF479" s="10"/>
      <c r="AG479" s="10"/>
      <c r="AH479" s="10"/>
      <c r="AI479" s="10"/>
      <c r="AJ479" s="10"/>
      <c r="AK479" s="10"/>
      <c r="AL479" s="10"/>
    </row>
    <row r="480" spans="2:38" x14ac:dyDescent="0.2">
      <c r="B480" s="8"/>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c r="AA480" s="10"/>
      <c r="AB480" s="10"/>
      <c r="AC480" s="10"/>
      <c r="AD480" s="10"/>
      <c r="AE480" s="10"/>
      <c r="AF480" s="10"/>
      <c r="AG480" s="10"/>
      <c r="AH480" s="10"/>
      <c r="AI480" s="10"/>
      <c r="AJ480" s="10"/>
      <c r="AK480" s="10"/>
      <c r="AL480" s="10"/>
    </row>
    <row r="481" spans="2:38" x14ac:dyDescent="0.2">
      <c r="B481" s="8"/>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c r="AA481" s="10"/>
      <c r="AB481" s="10"/>
      <c r="AC481" s="10"/>
      <c r="AD481" s="10"/>
      <c r="AE481" s="10"/>
      <c r="AF481" s="10"/>
      <c r="AG481" s="10"/>
      <c r="AH481" s="10"/>
      <c r="AI481" s="10"/>
      <c r="AJ481" s="10"/>
      <c r="AK481" s="10"/>
      <c r="AL481" s="10"/>
    </row>
    <row r="482" spans="2:38" x14ac:dyDescent="0.2">
      <c r="B482" s="8"/>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c r="AA482" s="10"/>
      <c r="AB482" s="10"/>
      <c r="AC482" s="10"/>
      <c r="AD482" s="10"/>
      <c r="AE482" s="10"/>
      <c r="AF482" s="10"/>
      <c r="AG482" s="10"/>
      <c r="AH482" s="10"/>
      <c r="AI482" s="10"/>
      <c r="AJ482" s="10"/>
      <c r="AK482" s="10"/>
      <c r="AL482" s="10"/>
    </row>
    <row r="483" spans="2:38" x14ac:dyDescent="0.2">
      <c r="B483" s="8"/>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c r="AA483" s="10"/>
      <c r="AB483" s="10"/>
      <c r="AC483" s="10"/>
      <c r="AD483" s="10"/>
      <c r="AE483" s="10"/>
      <c r="AF483" s="10"/>
      <c r="AG483" s="10"/>
      <c r="AH483" s="10"/>
      <c r="AI483" s="10"/>
      <c r="AJ483" s="10"/>
      <c r="AK483" s="10"/>
      <c r="AL483" s="10"/>
    </row>
    <row r="484" spans="2:38" x14ac:dyDescent="0.2">
      <c r="B484" s="8"/>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c r="AA484" s="10"/>
      <c r="AB484" s="10"/>
      <c r="AC484" s="10"/>
      <c r="AD484" s="10"/>
      <c r="AE484" s="10"/>
      <c r="AF484" s="10"/>
      <c r="AG484" s="10"/>
      <c r="AH484" s="10"/>
      <c r="AI484" s="10"/>
      <c r="AJ484" s="10"/>
      <c r="AK484" s="10"/>
      <c r="AL484" s="10"/>
    </row>
    <row r="485" spans="2:38" x14ac:dyDescent="0.2">
      <c r="B485" s="8"/>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c r="AA485" s="10"/>
      <c r="AB485" s="10"/>
      <c r="AC485" s="10"/>
      <c r="AD485" s="10"/>
      <c r="AE485" s="10"/>
      <c r="AF485" s="10"/>
      <c r="AG485" s="10"/>
      <c r="AH485" s="10"/>
      <c r="AI485" s="10"/>
      <c r="AJ485" s="10"/>
      <c r="AK485" s="10"/>
      <c r="AL485" s="10"/>
    </row>
    <row r="486" spans="2:38" x14ac:dyDescent="0.2">
      <c r="B486" s="8"/>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c r="AA486" s="10"/>
      <c r="AB486" s="10"/>
      <c r="AC486" s="10"/>
      <c r="AD486" s="10"/>
      <c r="AE486" s="10"/>
      <c r="AF486" s="10"/>
      <c r="AG486" s="10"/>
      <c r="AH486" s="10"/>
      <c r="AI486" s="10"/>
      <c r="AJ486" s="10"/>
      <c r="AK486" s="10"/>
      <c r="AL486" s="10"/>
    </row>
    <row r="487" spans="2:38" x14ac:dyDescent="0.2">
      <c r="B487" s="8"/>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c r="AA487" s="10"/>
      <c r="AB487" s="10"/>
      <c r="AC487" s="10"/>
      <c r="AD487" s="10"/>
      <c r="AE487" s="10"/>
      <c r="AF487" s="10"/>
      <c r="AG487" s="10"/>
      <c r="AH487" s="10"/>
      <c r="AI487" s="10"/>
      <c r="AJ487" s="10"/>
      <c r="AK487" s="10"/>
      <c r="AL487" s="10"/>
    </row>
    <row r="488" spans="2:38" x14ac:dyDescent="0.2">
      <c r="B488" s="8"/>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c r="AA488" s="10"/>
      <c r="AB488" s="10"/>
      <c r="AC488" s="10"/>
      <c r="AD488" s="10"/>
      <c r="AE488" s="10"/>
      <c r="AF488" s="10"/>
      <c r="AG488" s="10"/>
      <c r="AH488" s="10"/>
      <c r="AI488" s="10"/>
      <c r="AJ488" s="10"/>
      <c r="AK488" s="10"/>
      <c r="AL488" s="10"/>
    </row>
    <row r="489" spans="2:38" x14ac:dyDescent="0.2">
      <c r="B489" s="8"/>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c r="AA489" s="10"/>
      <c r="AB489" s="10"/>
      <c r="AC489" s="10"/>
      <c r="AD489" s="10"/>
      <c r="AE489" s="10"/>
      <c r="AF489" s="10"/>
      <c r="AG489" s="10"/>
      <c r="AH489" s="10"/>
      <c r="AI489" s="10"/>
      <c r="AJ489" s="10"/>
      <c r="AK489" s="10"/>
      <c r="AL489" s="10"/>
    </row>
    <row r="490" spans="2:38" x14ac:dyDescent="0.2">
      <c r="B490" s="8"/>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c r="AA490" s="10"/>
      <c r="AB490" s="10"/>
      <c r="AC490" s="10"/>
      <c r="AD490" s="10"/>
      <c r="AE490" s="10"/>
      <c r="AF490" s="10"/>
      <c r="AG490" s="10"/>
      <c r="AH490" s="10"/>
      <c r="AI490" s="10"/>
      <c r="AJ490" s="10"/>
      <c r="AK490" s="10"/>
      <c r="AL490" s="10"/>
    </row>
    <row r="491" spans="2:38" x14ac:dyDescent="0.2">
      <c r="B491" s="8"/>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c r="AA491" s="10"/>
      <c r="AB491" s="10"/>
      <c r="AC491" s="10"/>
      <c r="AD491" s="10"/>
      <c r="AE491" s="10"/>
      <c r="AF491" s="10"/>
      <c r="AG491" s="10"/>
      <c r="AH491" s="10"/>
      <c r="AI491" s="10"/>
      <c r="AJ491" s="10"/>
      <c r="AK491" s="10"/>
      <c r="AL491" s="10"/>
    </row>
    <row r="492" spans="2:38" x14ac:dyDescent="0.2">
      <c r="B492" s="8"/>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c r="AA492" s="10"/>
      <c r="AB492" s="10"/>
      <c r="AC492" s="10"/>
      <c r="AD492" s="10"/>
      <c r="AE492" s="10"/>
      <c r="AF492" s="10"/>
      <c r="AG492" s="10"/>
      <c r="AH492" s="10"/>
      <c r="AI492" s="10"/>
      <c r="AJ492" s="10"/>
      <c r="AK492" s="10"/>
      <c r="AL492" s="10"/>
    </row>
    <row r="493" spans="2:38" x14ac:dyDescent="0.2">
      <c r="B493" s="8"/>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c r="AA493" s="10"/>
      <c r="AB493" s="10"/>
      <c r="AC493" s="10"/>
      <c r="AD493" s="10"/>
      <c r="AE493" s="10"/>
      <c r="AF493" s="10"/>
      <c r="AG493" s="10"/>
      <c r="AH493" s="10"/>
      <c r="AI493" s="10"/>
      <c r="AJ493" s="10"/>
      <c r="AK493" s="10"/>
      <c r="AL493" s="10"/>
    </row>
    <row r="494" spans="2:38" x14ac:dyDescent="0.2">
      <c r="B494" s="8"/>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c r="AA494" s="10"/>
      <c r="AB494" s="10"/>
      <c r="AC494" s="10"/>
      <c r="AD494" s="10"/>
      <c r="AE494" s="10"/>
      <c r="AF494" s="10"/>
      <c r="AG494" s="10"/>
      <c r="AH494" s="10"/>
      <c r="AI494" s="10"/>
      <c r="AJ494" s="10"/>
      <c r="AK494" s="10"/>
      <c r="AL494" s="10"/>
    </row>
    <row r="495" spans="2:38" x14ac:dyDescent="0.2">
      <c r="B495" s="8"/>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c r="AA495" s="10"/>
      <c r="AB495" s="10"/>
      <c r="AC495" s="10"/>
      <c r="AD495" s="10"/>
      <c r="AE495" s="10"/>
      <c r="AF495" s="10"/>
      <c r="AG495" s="10"/>
      <c r="AH495" s="10"/>
      <c r="AI495" s="10"/>
      <c r="AJ495" s="10"/>
      <c r="AK495" s="10"/>
      <c r="AL495" s="10"/>
    </row>
    <row r="496" spans="2:38" x14ac:dyDescent="0.2">
      <c r="B496" s="8"/>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c r="AA496" s="10"/>
      <c r="AB496" s="10"/>
      <c r="AC496" s="10"/>
      <c r="AD496" s="10"/>
      <c r="AE496" s="10"/>
      <c r="AF496" s="10"/>
      <c r="AG496" s="10"/>
      <c r="AH496" s="10"/>
      <c r="AI496" s="10"/>
      <c r="AJ496" s="10"/>
      <c r="AK496" s="10"/>
      <c r="AL496" s="10"/>
    </row>
    <row r="497" spans="2:38" x14ac:dyDescent="0.2">
      <c r="B497" s="8"/>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c r="AA497" s="10"/>
      <c r="AB497" s="10"/>
      <c r="AC497" s="10"/>
      <c r="AD497" s="10"/>
      <c r="AE497" s="10"/>
      <c r="AF497" s="10"/>
      <c r="AG497" s="10"/>
      <c r="AH497" s="10"/>
      <c r="AI497" s="10"/>
      <c r="AJ497" s="10"/>
      <c r="AK497" s="10"/>
      <c r="AL497" s="10"/>
    </row>
    <row r="498" spans="2:38" x14ac:dyDescent="0.2">
      <c r="B498" s="8"/>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c r="AA498" s="10"/>
      <c r="AB498" s="10"/>
      <c r="AC498" s="10"/>
      <c r="AD498" s="10"/>
      <c r="AE498" s="10"/>
      <c r="AF498" s="10"/>
      <c r="AG498" s="10"/>
      <c r="AH498" s="10"/>
      <c r="AI498" s="10"/>
      <c r="AJ498" s="10"/>
      <c r="AK498" s="10"/>
      <c r="AL498" s="10"/>
    </row>
    <row r="499" spans="2:38" x14ac:dyDescent="0.2">
      <c r="B499" s="8"/>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c r="AA499" s="10"/>
      <c r="AB499" s="10"/>
      <c r="AC499" s="10"/>
      <c r="AD499" s="10"/>
      <c r="AE499" s="10"/>
      <c r="AF499" s="10"/>
      <c r="AG499" s="10"/>
      <c r="AH499" s="10"/>
      <c r="AI499" s="10"/>
      <c r="AJ499" s="10"/>
      <c r="AK499" s="10"/>
      <c r="AL499" s="10"/>
    </row>
    <row r="500" spans="2:38" x14ac:dyDescent="0.2">
      <c r="B500" s="8"/>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c r="AA500" s="10"/>
      <c r="AB500" s="10"/>
      <c r="AC500" s="10"/>
      <c r="AD500" s="10"/>
      <c r="AE500" s="10"/>
      <c r="AF500" s="10"/>
      <c r="AG500" s="10"/>
      <c r="AH500" s="10"/>
      <c r="AI500" s="10"/>
      <c r="AJ500" s="10"/>
      <c r="AK500" s="10"/>
      <c r="AL500" s="10"/>
    </row>
    <row r="501" spans="2:38" x14ac:dyDescent="0.2">
      <c r="B501" s="8"/>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c r="AA501" s="10"/>
      <c r="AB501" s="10"/>
      <c r="AC501" s="10"/>
      <c r="AD501" s="10"/>
      <c r="AE501" s="10"/>
      <c r="AF501" s="10"/>
      <c r="AG501" s="10"/>
      <c r="AH501" s="10"/>
      <c r="AI501" s="10"/>
      <c r="AJ501" s="10"/>
      <c r="AK501" s="10"/>
      <c r="AL501" s="10"/>
    </row>
    <row r="502" spans="2:38" x14ac:dyDescent="0.2">
      <c r="B502" s="8"/>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c r="AA502" s="10"/>
      <c r="AB502" s="10"/>
      <c r="AC502" s="10"/>
      <c r="AD502" s="10"/>
      <c r="AE502" s="10"/>
      <c r="AF502" s="10"/>
      <c r="AG502" s="10"/>
      <c r="AH502" s="10"/>
      <c r="AI502" s="10"/>
      <c r="AJ502" s="10"/>
      <c r="AK502" s="10"/>
      <c r="AL502" s="10"/>
    </row>
    <row r="503" spans="2:38" x14ac:dyDescent="0.2">
      <c r="B503" s="8"/>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c r="AA503" s="10"/>
      <c r="AB503" s="10"/>
      <c r="AC503" s="10"/>
      <c r="AD503" s="10"/>
      <c r="AE503" s="10"/>
      <c r="AF503" s="10"/>
      <c r="AG503" s="10"/>
      <c r="AH503" s="10"/>
      <c r="AI503" s="10"/>
      <c r="AJ503" s="10"/>
      <c r="AK503" s="10"/>
      <c r="AL503" s="10"/>
    </row>
    <row r="504" spans="2:38" x14ac:dyDescent="0.2">
      <c r="B504" s="8"/>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c r="AA504" s="10"/>
      <c r="AB504" s="10"/>
      <c r="AC504" s="10"/>
      <c r="AD504" s="10"/>
      <c r="AE504" s="10"/>
      <c r="AF504" s="10"/>
      <c r="AG504" s="10"/>
      <c r="AH504" s="10"/>
      <c r="AI504" s="10"/>
      <c r="AJ504" s="10"/>
      <c r="AK504" s="10"/>
      <c r="AL504" s="10"/>
    </row>
    <row r="505" spans="2:38" x14ac:dyDescent="0.2">
      <c r="B505" s="8"/>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c r="AA505" s="10"/>
      <c r="AB505" s="10"/>
      <c r="AC505" s="10"/>
      <c r="AD505" s="10"/>
      <c r="AE505" s="10"/>
      <c r="AF505" s="10"/>
      <c r="AG505" s="10"/>
      <c r="AH505" s="10"/>
      <c r="AI505" s="10"/>
      <c r="AJ505" s="10"/>
      <c r="AK505" s="10"/>
      <c r="AL505" s="10"/>
    </row>
    <row r="506" spans="2:38" x14ac:dyDescent="0.2">
      <c r="B506" s="8"/>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c r="AA506" s="10"/>
      <c r="AB506" s="10"/>
      <c r="AC506" s="10"/>
      <c r="AD506" s="10"/>
      <c r="AE506" s="10"/>
      <c r="AF506" s="10"/>
      <c r="AG506" s="10"/>
      <c r="AH506" s="10"/>
      <c r="AI506" s="10"/>
      <c r="AJ506" s="10"/>
      <c r="AK506" s="10"/>
      <c r="AL506" s="10"/>
    </row>
    <row r="507" spans="2:38" x14ac:dyDescent="0.2">
      <c r="B507" s="8"/>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c r="AA507" s="10"/>
      <c r="AB507" s="10"/>
      <c r="AC507" s="10"/>
      <c r="AD507" s="10"/>
      <c r="AE507" s="10"/>
      <c r="AF507" s="10"/>
      <c r="AG507" s="10"/>
      <c r="AH507" s="10"/>
      <c r="AI507" s="10"/>
      <c r="AJ507" s="10"/>
      <c r="AK507" s="10"/>
      <c r="AL507" s="10"/>
    </row>
    <row r="508" spans="2:38" x14ac:dyDescent="0.2">
      <c r="B508" s="8"/>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c r="AA508" s="10"/>
      <c r="AB508" s="10"/>
      <c r="AC508" s="10"/>
      <c r="AD508" s="10"/>
      <c r="AE508" s="10"/>
      <c r="AF508" s="10"/>
      <c r="AG508" s="10"/>
      <c r="AH508" s="10"/>
      <c r="AI508" s="10"/>
      <c r="AJ508" s="10"/>
      <c r="AK508" s="10"/>
      <c r="AL508" s="10"/>
    </row>
    <row r="509" spans="2:38" x14ac:dyDescent="0.2">
      <c r="B509" s="8"/>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c r="AA509" s="10"/>
      <c r="AB509" s="10"/>
      <c r="AC509" s="10"/>
      <c r="AD509" s="10"/>
      <c r="AE509" s="10"/>
      <c r="AF509" s="10"/>
      <c r="AG509" s="10"/>
      <c r="AH509" s="10"/>
      <c r="AI509" s="10"/>
      <c r="AJ509" s="10"/>
      <c r="AK509" s="10"/>
      <c r="AL509" s="10"/>
    </row>
    <row r="510" spans="2:38" x14ac:dyDescent="0.2">
      <c r="B510" s="8"/>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c r="AA510" s="10"/>
      <c r="AB510" s="10"/>
      <c r="AC510" s="10"/>
      <c r="AD510" s="10"/>
      <c r="AE510" s="10"/>
      <c r="AF510" s="10"/>
      <c r="AG510" s="10"/>
      <c r="AH510" s="10"/>
      <c r="AI510" s="10"/>
      <c r="AJ510" s="10"/>
      <c r="AK510" s="10"/>
      <c r="AL510" s="10"/>
    </row>
    <row r="511" spans="2:38" x14ac:dyDescent="0.2">
      <c r="B511" s="8"/>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c r="AA511" s="10"/>
      <c r="AB511" s="10"/>
      <c r="AC511" s="10"/>
      <c r="AD511" s="10"/>
      <c r="AE511" s="10"/>
      <c r="AF511" s="10"/>
      <c r="AG511" s="10"/>
      <c r="AH511" s="10"/>
      <c r="AI511" s="10"/>
      <c r="AJ511" s="10"/>
      <c r="AK511" s="10"/>
      <c r="AL511" s="10"/>
    </row>
    <row r="512" spans="2:38" x14ac:dyDescent="0.2">
      <c r="B512" s="8"/>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c r="AA512" s="10"/>
      <c r="AB512" s="10"/>
      <c r="AC512" s="10"/>
      <c r="AD512" s="10"/>
      <c r="AE512" s="10"/>
      <c r="AF512" s="10"/>
      <c r="AG512" s="10"/>
      <c r="AH512" s="10"/>
      <c r="AI512" s="10"/>
      <c r="AJ512" s="10"/>
      <c r="AK512" s="10"/>
      <c r="AL512" s="10"/>
    </row>
    <row r="513" spans="2:38" x14ac:dyDescent="0.2">
      <c r="B513" s="8"/>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c r="AA513" s="10"/>
      <c r="AB513" s="10"/>
      <c r="AC513" s="10"/>
      <c r="AD513" s="10"/>
      <c r="AE513" s="10"/>
      <c r="AF513" s="10"/>
      <c r="AG513" s="10"/>
      <c r="AH513" s="10"/>
      <c r="AI513" s="10"/>
      <c r="AJ513" s="10"/>
      <c r="AK513" s="10"/>
      <c r="AL513" s="10"/>
    </row>
    <row r="514" spans="2:38" x14ac:dyDescent="0.2">
      <c r="B514" s="8"/>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c r="AA514" s="10"/>
      <c r="AB514" s="10"/>
      <c r="AC514" s="10"/>
      <c r="AD514" s="10"/>
      <c r="AE514" s="10"/>
      <c r="AF514" s="10"/>
      <c r="AG514" s="10"/>
      <c r="AH514" s="10"/>
      <c r="AI514" s="10"/>
      <c r="AJ514" s="10"/>
      <c r="AK514" s="10"/>
      <c r="AL514" s="10"/>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Kristiina</dc:creator>
  <cp:lastModifiedBy>Kristiina</cp:lastModifiedBy>
  <dcterms:created xsi:type="dcterms:W3CDTF">2017-12-18T15:15:18Z</dcterms:created>
  <dcterms:modified xsi:type="dcterms:W3CDTF">2018-08-14T08:13:45Z</dcterms:modified>
</cp:coreProperties>
</file>