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210" windowWidth="24420" windowHeight="6270"/>
  </bookViews>
  <sheets>
    <sheet name="data_table" sheetId="1" r:id="rId1"/>
    <sheet name="Sheet2" sheetId="3" r:id="rId2"/>
  </sheets>
  <definedNames>
    <definedName name="_xlnm._FilterDatabase" localSheetId="0" hidden="1">data_table!$A$3:$V$63</definedName>
  </definedNames>
  <calcPr calcId="145621"/>
</workbook>
</file>

<file path=xl/calcChain.xml><?xml version="1.0" encoding="utf-8"?>
<calcChain xmlns="http://schemas.openxmlformats.org/spreadsheetml/2006/main">
  <c r="S61" i="1" l="1"/>
  <c r="R61" i="1"/>
</calcChain>
</file>

<file path=xl/sharedStrings.xml><?xml version="1.0" encoding="utf-8"?>
<sst xmlns="http://schemas.openxmlformats.org/spreadsheetml/2006/main" count="145" uniqueCount="140">
  <si>
    <t xml:space="preserve"> Y*(x,DE,F)</t>
  </si>
  <si>
    <t>C3</t>
  </si>
  <si>
    <t>E3b</t>
  </si>
  <si>
    <t>D</t>
  </si>
  <si>
    <t>F</t>
  </si>
  <si>
    <t>G</t>
  </si>
  <si>
    <t xml:space="preserve">I </t>
  </si>
  <si>
    <t>J</t>
  </si>
  <si>
    <t>K*</t>
  </si>
  <si>
    <t>L</t>
  </si>
  <si>
    <t>O</t>
  </si>
  <si>
    <t>P,Q,R*,R2</t>
  </si>
  <si>
    <t>R1a</t>
  </si>
  <si>
    <t>Population</t>
  </si>
  <si>
    <t>M35</t>
  </si>
  <si>
    <t>M174</t>
  </si>
  <si>
    <t>M89</t>
  </si>
  <si>
    <t>M201</t>
  </si>
  <si>
    <t>12f2</t>
  </si>
  <si>
    <t>M9</t>
  </si>
  <si>
    <t>M20</t>
  </si>
  <si>
    <t>M175</t>
  </si>
  <si>
    <t>M173/M269</t>
  </si>
  <si>
    <t>Swedes</t>
  </si>
  <si>
    <t>Finns</t>
  </si>
  <si>
    <t>Karelians</t>
  </si>
  <si>
    <t>Estonians</t>
  </si>
  <si>
    <t>Latvians</t>
  </si>
  <si>
    <t>Lithuanians</t>
  </si>
  <si>
    <t>Russians North</t>
  </si>
  <si>
    <t>Russians Central</t>
  </si>
  <si>
    <t>Russians South</t>
  </si>
  <si>
    <t>Hungarians</t>
  </si>
  <si>
    <t>Udmurts</t>
  </si>
  <si>
    <t>Maris</t>
  </si>
  <si>
    <t>Bashkirs</t>
  </si>
  <si>
    <t>Chuvashes</t>
  </si>
  <si>
    <t>Komis</t>
  </si>
  <si>
    <t>Tatars</t>
  </si>
  <si>
    <t>Gagauz (Moldova)</t>
  </si>
  <si>
    <t>Nenets</t>
  </si>
  <si>
    <t>Enets</t>
  </si>
  <si>
    <t>Nganasans</t>
  </si>
  <si>
    <t>Selkups</t>
  </si>
  <si>
    <t>Yakuts</t>
  </si>
  <si>
    <t>Buryats</t>
  </si>
  <si>
    <t>Mongolians</t>
  </si>
  <si>
    <t>Kalmyk</t>
  </si>
  <si>
    <t>Even</t>
  </si>
  <si>
    <t>Evenks</t>
  </si>
  <si>
    <t>Oroqens</t>
  </si>
  <si>
    <t>Uygurs</t>
  </si>
  <si>
    <t>Uzbeks</t>
  </si>
  <si>
    <t>Altaians</t>
  </si>
  <si>
    <t>Dolgans</t>
  </si>
  <si>
    <t>Khakassians</t>
  </si>
  <si>
    <t>Shors</t>
  </si>
  <si>
    <t>Tuvinians</t>
  </si>
  <si>
    <t>Turks</t>
  </si>
  <si>
    <t>Turkmen</t>
  </si>
  <si>
    <t>Kazakhs</t>
  </si>
  <si>
    <t>Kyrgyz</t>
  </si>
  <si>
    <t>Nogay (Kuban)</t>
  </si>
  <si>
    <t>Balkar</t>
  </si>
  <si>
    <t>Kumyk</t>
  </si>
  <si>
    <t>Kets</t>
  </si>
  <si>
    <t>Nivhkis</t>
  </si>
  <si>
    <t>Yukaghirs</t>
  </si>
  <si>
    <t>Tadjiks</t>
  </si>
  <si>
    <t>M231</t>
  </si>
  <si>
    <t>M217</t>
  </si>
  <si>
    <t>R1b</t>
  </si>
  <si>
    <t>no. of ind. total</t>
  </si>
  <si>
    <t>Mordovians</t>
  </si>
  <si>
    <t>M170</t>
  </si>
  <si>
    <t>SRY1532/M198</t>
  </si>
  <si>
    <t>M74/M242/M207/M124</t>
  </si>
  <si>
    <t>TAT/M178</t>
  </si>
  <si>
    <t>no. of ind. of this study</t>
  </si>
  <si>
    <t xml:space="preserve"> Karmin, M., Saag, L., Vicente, M., Sayres, M.A.W., Järve, M., Talas, U.G., Rootsi, S., Ilumäe, A.-M., Mägi, R., Mitt, M., et al. (2015). A recent bottleneck of Y chromosome diversity coincides with a global change in culture. Genome Res. 25, 459–466. </t>
  </si>
  <si>
    <t>Chelkans</t>
  </si>
  <si>
    <t>Tubulars</t>
  </si>
  <si>
    <t>Altai-Kizhi</t>
  </si>
  <si>
    <t>1,2,3</t>
  </si>
  <si>
    <t>1,2,6</t>
  </si>
  <si>
    <t>12,13,14</t>
  </si>
  <si>
    <t>15,13,12</t>
  </si>
  <si>
    <t>16,12,13</t>
  </si>
  <si>
    <t>13,12,16</t>
  </si>
  <si>
    <t>4,13,12</t>
  </si>
  <si>
    <t>1. Tambets, K., Rootsi, S., Kivisild, T., Help, H., Serk, P., Loogvali, E.L., Tolk, H.V., Reidla, M., Metspalu, E., Pliss, L., et al. (2004). The western and eastern roots of the Saami - The story of genetic "outliers" told by mitochondrial DNA and Y chromosomes. American Journal of Human Genetics 74, 661-682.</t>
  </si>
  <si>
    <t>2. Rootsi, S., Magri, C., Kivisild, T., Benuzzi, G., Help, H., Bermisheva, M., Kutuev, I., Barac, L., Pericic, M., Balanovsky, O., et al. (2004). Phylogeography of Y-chromosome haplogroup I reveals distinct domains of prehistoric gene flow in Europe. American Journal of Human Genetics 75, 128-137.</t>
  </si>
  <si>
    <t>3. Karlsson, A.O., Wallerstrom, T., Gotherstrom, A., and Holmlund, G. (2006). Y-chromosome diversity in Sweden - A long-time perspective. Eur J Hum Genet 14, 963-970.</t>
  </si>
  <si>
    <t>4. Wells, R.S., Yuldasheva, N., Ruzibakiev, R., Underhill, P.A., Evseeva, I., Blue-Smith, J., Jin, L., Su, B., Pitchappan, R., Shanmugalakshmi, S., et al. (2001). The Eurasian heartland: a continental perspective on Y-chromosome diversity. Proc Natl Acad Sci U S A 98, 10244-10249.</t>
  </si>
  <si>
    <t>5. Lappalainen, T., Koivumaki, S., Salmela, E., Huoponen, K., Sistonen, P., Savontaus, M.L., and Lahermo, P. (2006). Regional differences among the finns: A Y-chromosomal perspective. Gene 376, 207-215.</t>
  </si>
  <si>
    <t>6. Lappalainen, T., Laitinen, V., Salmela, E., Andersen, P., Huoponen, K., Savontaus, M.L., and Lahermo, P. (2008). Migration waves to the Baltic Sea region. Annals of Human Genetics 72, 337-348.</t>
  </si>
  <si>
    <t>7. Rootsi, S., Zhivotovsky, L.A., Baldovic, M., Kayser, M., Kutuev, I.A., Khusainova, R., Bermisheva, M.A., Gubina, M., Fedorova, S.A., Ilumae, A.M., et al. (2007). A counter-clockwise northern route of the Y-chromosome haplogroup N from Southeast Asia towards Europe. Eur J Hum Genet 15, 204-211.</t>
  </si>
  <si>
    <t>8. Underhill, P.A., Myres, N.M., Rootsi, S., Metspalu, M., Zhivotovsky, L.A., King, R.J., Lin, A.A., Chow, C.E., Semino, O., Battaglia, V., et al. (2010). Separating the post-Glacial coancestry of European and Asian Y chromosomes within haplogroup R1a. Eur J Hum Genet 18, 479-484.</t>
  </si>
  <si>
    <t>9. Myres, N.M., Rootsi, S., Lin, A.A., Jarve, M., King, R.J., Kutuev, I., Cabrera, V.M., Khusnutdinova, E.K., Pshenichnov, A., Yunusbayev, B., et al. (2011). A major Y-chromosome haplogroup R1b Holocene era founder effect in Central and Western Europe. Eur J Hum Genet 19, 95-101.</t>
  </si>
  <si>
    <t>10. Balanovsky, O., Rootsi, S., Pshenichnov, A., Kivisild, T., Churnosov, M., Evseeva, I., Pocheshkhova, E., Boldyreva, M., Yankovsky, N., Balanovska, E., et al. (2008). Two sources of the Russian patrilineal heritage in their Eurasian context. Am J Hum Genet 82, 236-250.</t>
  </si>
  <si>
    <t>11. Semino, O., Passarino, G., Oefner, P.J., Lin, A.A., Arbuzova, S., Beckman, L.E., De Benedictis, G., Francalacci, P., Kouvatsi, A., Limborska, S., et al. (2000). The genetic legacy of Paleolithic Homo sapiens sapiens in extant Europeans: a Y chromosome perspective. Science 290, 1155-1159.</t>
  </si>
  <si>
    <t>12. Karafet, T.M., Osipova, L.P., Gubina, M.A., Posukh, O.L., Zegura, S.L., and Hammer, M.F. (2002). High levels of Y-chromosome differentiation among native Siberian populations and the genetic signature of a boreal hunter-gatherer way of life. Hum Biol 74, 761-789.</t>
  </si>
  <si>
    <t>13. Kharkov, V.N.: Structure of Y-chromosomal lineages in Siberian populations. PhD thesis (in Russian). Tomsk, Research Institute of Medical Genetics at the Tomsk Scientific Center, Siberian Division of Russian Academy of Medical Sciences, 2005.</t>
  </si>
  <si>
    <t>14. Pimenoff, V.N., Comas, D., Palo, J.U., Vershubsky, G., Kozlov, A., and Sajantila, A. (2008). Northwest Siberian Khanty and Mansi in the junction of West and East Eurasian gene pools as revealed by uniparental markers. Eur J Hum Genet 16, 1254-1264.</t>
  </si>
  <si>
    <t>15. Fedorova, S.A., Reidla, M., Metspalu, E., Metspalu, M., Rootsi, S., Tambets, K., Trofimova, N., Zhadanov, S.I., Hooshiar Kashani, B., Olivieri, A., et al. (2013). Autosomal and uniparental portraits of the native populations of Sakha (Yakutia): implications for the peopling of Northeast Eurasia. BMC Evol Biol 13, 127.</t>
  </si>
  <si>
    <t>16. Derenko, M., Malyarchuk, B., Denisova, G.A., Wozniak, M., Dambueva, I., Dorzhu, C., Luzina, F., Miscicka-Sliwka, D., and Zakharov, I. (2006). Contrasting patterns of Y-chromosome variation in south Siberian populations from Baikal and Altai-Sayan regions. Human Genetics 118, 591-604.</t>
  </si>
  <si>
    <t>17. Katoh, T., Munkhbat, B., Tounai, K., Mano, S., Ando, H., Oyungerel, G., Chae, G.T., Han, H., Jia, G.J., Tokunaga, K., et al. (2005). Genetic features of Mongolian ethnic groups revealed by Y-chromosomal analysis. Gene 346, 63-70.</t>
  </si>
  <si>
    <t>20. Cinnioglu, C., King, R., Kivisild, T., Kalfoglu, E., Atasoy, S., Cavalleri, G.L., Lillie, A.S., Roseman, C.C., Lin, A.A., Prince, K., et al. (2004). Excavating Y-chromosome haplotype strata in Anatolia. Hum Genet 114, 127-148.</t>
  </si>
  <si>
    <t>21. Yunusbayev, B., Metspalu, M., Järve, M., Kutuev, I., Rootsi, S., Metspalu, E., Behar, D.M., Varendi, K., Sahakyan, H., Khusainova, R., et al. (2011). The Caucasus as an Asymmetric Semipermeable Barrier to Ancient Human Migrations. Mol Biol Evol.</t>
  </si>
  <si>
    <t>References</t>
  </si>
  <si>
    <r>
      <t>this study;</t>
    </r>
    <r>
      <rPr>
        <vertAlign val="superscript"/>
        <sz val="11"/>
        <rFont val="Calibri"/>
        <family val="2"/>
        <charset val="186"/>
        <scheme val="minor"/>
      </rPr>
      <t>1,11</t>
    </r>
  </si>
  <si>
    <r>
      <t xml:space="preserve">this study;updated from  </t>
    </r>
    <r>
      <rPr>
        <vertAlign val="superscript"/>
        <sz val="11"/>
        <rFont val="Calibri"/>
        <family val="2"/>
        <charset val="186"/>
        <scheme val="minor"/>
      </rPr>
      <t>7, 8,9,12</t>
    </r>
  </si>
  <si>
    <r>
      <t>this study; updated from</t>
    </r>
    <r>
      <rPr>
        <vertAlign val="superscript"/>
        <sz val="11"/>
        <rFont val="Calibri"/>
        <family val="2"/>
        <charset val="186"/>
        <scheme val="minor"/>
      </rPr>
      <t>7; 8,9,11</t>
    </r>
  </si>
  <si>
    <r>
      <t>this study; updated from</t>
    </r>
    <r>
      <rPr>
        <vertAlign val="superscript"/>
        <sz val="11"/>
        <rFont val="Calibri"/>
        <family val="2"/>
        <charset val="186"/>
        <scheme val="minor"/>
      </rPr>
      <t xml:space="preserve"> 8,9</t>
    </r>
    <r>
      <rPr>
        <sz val="11"/>
        <rFont val="Calibri"/>
        <family val="2"/>
        <charset val="186"/>
        <scheme val="minor"/>
      </rPr>
      <t xml:space="preserve"> </t>
    </r>
  </si>
  <si>
    <r>
      <t>this study; updated from</t>
    </r>
    <r>
      <rPr>
        <vertAlign val="superscript"/>
        <sz val="11"/>
        <rFont val="Calibri"/>
        <family val="2"/>
        <charset val="186"/>
        <scheme val="minor"/>
      </rPr>
      <t xml:space="preserve"> 8,9,1 </t>
    </r>
  </si>
  <si>
    <r>
      <t>this study; updated from</t>
    </r>
    <r>
      <rPr>
        <vertAlign val="superscript"/>
        <sz val="11"/>
        <rFont val="Calibri"/>
        <family val="2"/>
        <charset val="186"/>
        <scheme val="minor"/>
      </rPr>
      <t xml:space="preserve"> 8,13,16</t>
    </r>
    <r>
      <rPr>
        <sz val="11"/>
        <rFont val="Calibri"/>
        <family val="2"/>
        <charset val="186"/>
        <scheme val="minor"/>
      </rPr>
      <t xml:space="preserve"> </t>
    </r>
  </si>
  <si>
    <t xml:space="preserve"> and exogenous expansions and reveal minor genetic influence of Central Asian pastoralists. Am J Hum Genet 78, 202-221.</t>
  </si>
  <si>
    <t>18. Sengupta, S., Zhivotovsky, L.A., King, R., Mehdi, S.Q., Edmonds, C.A., Chow, C.E., Lin, A.A., Mitra, M., Sil, S.K., Ramesh, A., et al. (2006). Polarity and temporality of high-resolution y-chromosome distributions in India identify both indigenou</t>
  </si>
  <si>
    <t>(vol 90, pg 229, 2012). American Journal of Human Genetics 90, 573-573.</t>
  </si>
  <si>
    <t>19. Dulik, M.C., Zhadanov, S.I., Osipova, L.P., Askapuli, A., Gau, L., Gokcumen, O., Rubinstein, S., and Schurr, T.G. (2012). Mitochondrial DNA and Y Chromosome Variation Provides Evidence for a Recent Common Ancestry between Native Americans and Indigenous Altaians</t>
  </si>
  <si>
    <r>
      <t xml:space="preserve">this study; updated from </t>
    </r>
    <r>
      <rPr>
        <vertAlign val="superscript"/>
        <sz val="11"/>
        <rFont val="Calibri"/>
        <family val="2"/>
        <charset val="186"/>
        <scheme val="minor"/>
      </rPr>
      <t>8,9,13</t>
    </r>
  </si>
  <si>
    <r>
      <t>this study; updated from</t>
    </r>
    <r>
      <rPr>
        <vertAlign val="superscript"/>
        <sz val="11"/>
        <rFont val="Calibri"/>
        <family val="2"/>
        <charset val="186"/>
        <scheme val="minor"/>
      </rPr>
      <t>2</t>
    </r>
  </si>
  <si>
    <r>
      <t>this study;updated from</t>
    </r>
    <r>
      <rPr>
        <vertAlign val="superscript"/>
        <sz val="11"/>
        <rFont val="Calibri"/>
        <family val="2"/>
        <charset val="186"/>
        <scheme val="minor"/>
      </rPr>
      <t>7, 8,9</t>
    </r>
  </si>
  <si>
    <r>
      <t>this study;updated from</t>
    </r>
    <r>
      <rPr>
        <vertAlign val="superscript"/>
        <sz val="11"/>
        <rFont val="Calibri"/>
        <family val="2"/>
        <charset val="186"/>
        <scheme val="minor"/>
      </rPr>
      <t>7,8,9</t>
    </r>
  </si>
  <si>
    <t>References:</t>
  </si>
  <si>
    <r>
      <t>N(xN3)</t>
    </r>
    <r>
      <rPr>
        <b/>
        <vertAlign val="superscript"/>
        <sz val="11"/>
        <color theme="1"/>
        <rFont val="Calibri"/>
        <family val="2"/>
        <charset val="186"/>
        <scheme val="minor"/>
      </rPr>
      <t>1#</t>
    </r>
  </si>
  <si>
    <r>
      <t>N3</t>
    </r>
    <r>
      <rPr>
        <b/>
        <vertAlign val="superscript"/>
        <sz val="11"/>
        <color theme="1"/>
        <rFont val="Calibri"/>
        <family val="2"/>
        <charset val="186"/>
        <scheme val="minor"/>
      </rPr>
      <t>2#</t>
    </r>
  </si>
  <si>
    <t>#</t>
  </si>
  <si>
    <t>Hg name according to Karmin et al. 2015# corresponds  to N1b (P43) in earlier nomenclature</t>
  </si>
  <si>
    <t>Hg name according to Karmin et al. 2015#corresponds to N1c in earlier nomenclature</t>
  </si>
  <si>
    <t>$</t>
  </si>
  <si>
    <t>All Selkup R1a individuals belong to European-specific subhg R1a-M458</t>
  </si>
  <si>
    <t>this study</t>
  </si>
  <si>
    <r>
      <t>14.0</t>
    </r>
    <r>
      <rPr>
        <vertAlign val="superscript"/>
        <sz val="11"/>
        <color theme="1"/>
        <rFont val="Calibri"/>
        <family val="2"/>
        <charset val="186"/>
        <scheme val="minor"/>
      </rPr>
      <t>$</t>
    </r>
  </si>
  <si>
    <t>Saami from Sweden</t>
  </si>
  <si>
    <t>Saami from Kola Peninsula</t>
  </si>
  <si>
    <t>Vepsians</t>
  </si>
  <si>
    <t>Khanty</t>
  </si>
  <si>
    <r>
      <t>Table S5.</t>
    </r>
    <r>
      <rPr>
        <sz val="11"/>
        <color theme="1"/>
        <rFont val="Calibri"/>
        <family val="2"/>
        <charset val="186"/>
        <scheme val="minor"/>
      </rPr>
      <t xml:space="preserve"> Y-chromosomal haplogroup frequencies (%) in Eurasian populations. Uralic-speaking populations are in bold.</t>
    </r>
  </si>
  <si>
    <t>Mansis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</si>
</sst>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vertAlign val="superscript"/>
      <sz val="11"/>
      <color theme="1"/>
      <name val="Calibri"/>
      <family val="2"/>
      <charset val="186"/>
      <scheme val="minor"/>
    </font>
    <font>
      <vertAlign val="superscript"/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0"/>
      <name val="Arial"/>
      <family val="2"/>
      <charset val="186"/>
    </font>
    <font>
      <sz val="9"/>
      <color theme="1"/>
      <name val="Calibri"/>
      <family val="2"/>
      <charset val="186"/>
      <scheme val="minor"/>
    </font>
    <font>
      <vertAlign val="superscript"/>
      <sz val="1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37">
    <xf numFmtId="0" fontId="0" fillId="0" borderId="0" xfId="0"/>
    <xf numFmtId="0" fontId="0" fillId="0" borderId="0" xfId="0" applyFont="1" applyAlignment="1">
      <alignment horizontal="left"/>
    </xf>
    <xf numFmtId="0" fontId="1" fillId="0" borderId="0" xfId="0" applyFont="1" applyBorder="1"/>
    <xf numFmtId="0" fontId="0" fillId="0" borderId="0" xfId="0" applyFont="1"/>
    <xf numFmtId="0" fontId="1" fillId="0" borderId="1" xfId="0" applyFont="1" applyBorder="1"/>
    <xf numFmtId="0" fontId="1" fillId="0" borderId="0" xfId="0" applyFont="1"/>
    <xf numFmtId="0" fontId="0" fillId="0" borderId="0" xfId="0" applyFont="1" applyAlignment="1">
      <alignment horizontal="right"/>
    </xf>
    <xf numFmtId="0" fontId="3" fillId="0" borderId="0" xfId="0" applyFont="1"/>
    <xf numFmtId="0" fontId="1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Border="1"/>
    <xf numFmtId="0" fontId="0" fillId="0" borderId="2" xfId="0" applyFont="1" applyBorder="1"/>
    <xf numFmtId="0" fontId="1" fillId="0" borderId="3" xfId="0" applyFont="1" applyBorder="1"/>
    <xf numFmtId="0" fontId="6" fillId="0" borderId="0" xfId="0" applyFont="1"/>
    <xf numFmtId="0" fontId="0" fillId="0" borderId="4" xfId="0" applyFont="1" applyBorder="1"/>
    <xf numFmtId="0" fontId="6" fillId="0" borderId="5" xfId="0" applyFont="1" applyBorder="1"/>
    <xf numFmtId="0" fontId="0" fillId="0" borderId="5" xfId="0" applyFont="1" applyBorder="1"/>
    <xf numFmtId="0" fontId="0" fillId="0" borderId="6" xfId="0" applyFont="1" applyBorder="1"/>
    <xf numFmtId="0" fontId="5" fillId="0" borderId="0" xfId="0" applyFont="1"/>
    <xf numFmtId="0" fontId="1" fillId="0" borderId="0" xfId="0" applyFont="1" applyAlignment="1">
      <alignment horizontal="left"/>
    </xf>
    <xf numFmtId="164" fontId="0" fillId="0" borderId="0" xfId="0" applyNumberFormat="1" applyFont="1"/>
    <xf numFmtId="0" fontId="0" fillId="0" borderId="0" xfId="0" applyNumberFormat="1" applyFont="1"/>
    <xf numFmtId="1" fontId="0" fillId="0" borderId="0" xfId="0" applyNumberFormat="1" applyFont="1"/>
    <xf numFmtId="0" fontId="0" fillId="0" borderId="0" xfId="0" applyFont="1" applyAlignment="1"/>
    <xf numFmtId="0" fontId="8" fillId="0" borderId="0" xfId="0" applyFont="1" applyAlignment="1"/>
    <xf numFmtId="0" fontId="8" fillId="0" borderId="0" xfId="0" applyFont="1"/>
    <xf numFmtId="0" fontId="9" fillId="0" borderId="0" xfId="0" applyFont="1"/>
    <xf numFmtId="0" fontId="1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164" fontId="0" fillId="0" borderId="0" xfId="0" applyNumberFormat="1" applyFont="1" applyAlignment="1">
      <alignment horizontal="right"/>
    </xf>
    <xf numFmtId="0" fontId="1" fillId="0" borderId="0" xfId="0" applyFont="1" applyFill="1"/>
    <xf numFmtId="164" fontId="0" fillId="0" borderId="0" xfId="0" applyNumberFormat="1" applyFont="1" applyFill="1" applyAlignment="1">
      <alignment horizontal="right"/>
    </xf>
    <xf numFmtId="0" fontId="0" fillId="0" borderId="0" xfId="0" applyFont="1" applyFill="1"/>
    <xf numFmtId="0" fontId="1" fillId="0" borderId="0" xfId="0" applyFont="1" applyAlignment="1">
      <alignment horizontal="left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9"/>
  <sheetViews>
    <sheetView tabSelected="1" zoomScaleNormal="100" workbookViewId="0">
      <selection activeCell="A28" sqref="A28"/>
    </sheetView>
  </sheetViews>
  <sheetFormatPr defaultColWidth="9.140625" defaultRowHeight="15" x14ac:dyDescent="0.25"/>
  <cols>
    <col min="1" max="1" width="24" style="3" customWidth="1"/>
    <col min="2" max="2" width="10.140625" style="3" customWidth="1"/>
    <col min="3" max="14" width="9.140625" style="3"/>
    <col min="15" max="15" width="11.5703125" style="3" customWidth="1"/>
    <col min="16" max="16" width="11.7109375" style="3" customWidth="1"/>
    <col min="17" max="17" width="14.5703125" style="3" customWidth="1"/>
    <col min="18" max="18" width="14.7109375" style="3" customWidth="1"/>
    <col min="19" max="19" width="21.28515625" style="3" customWidth="1"/>
    <col min="20" max="20" width="36.42578125" style="1" customWidth="1"/>
    <col min="21" max="16384" width="9.140625" style="3"/>
  </cols>
  <sheetData>
    <row r="1" spans="1:22" s="1" customFormat="1" x14ac:dyDescent="0.25">
      <c r="A1" s="36" t="s">
        <v>138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8"/>
    </row>
    <row r="2" spans="1:22" ht="17.25" x14ac:dyDescent="0.25">
      <c r="A2" s="2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125</v>
      </c>
      <c r="M2" s="2" t="s">
        <v>126</v>
      </c>
      <c r="N2" s="2" t="s">
        <v>10</v>
      </c>
      <c r="O2" s="2" t="s">
        <v>11</v>
      </c>
      <c r="P2" s="10" t="s">
        <v>71</v>
      </c>
      <c r="Q2" s="2" t="s">
        <v>12</v>
      </c>
      <c r="U2" s="2"/>
      <c r="V2" s="2"/>
    </row>
    <row r="3" spans="1:22" ht="15.75" thickBot="1" x14ac:dyDescent="0.3">
      <c r="A3" s="4" t="s">
        <v>13</v>
      </c>
      <c r="B3" s="4"/>
      <c r="C3" s="4" t="s">
        <v>70</v>
      </c>
      <c r="D3" s="4" t="s">
        <v>14</v>
      </c>
      <c r="E3" s="4" t="s">
        <v>15</v>
      </c>
      <c r="F3" s="4" t="s">
        <v>16</v>
      </c>
      <c r="G3" s="4" t="s">
        <v>17</v>
      </c>
      <c r="H3" s="4" t="s">
        <v>74</v>
      </c>
      <c r="I3" s="4" t="s">
        <v>18</v>
      </c>
      <c r="J3" s="4" t="s">
        <v>19</v>
      </c>
      <c r="K3" s="4" t="s">
        <v>20</v>
      </c>
      <c r="L3" s="4" t="s">
        <v>69</v>
      </c>
      <c r="M3" s="4" t="s">
        <v>77</v>
      </c>
      <c r="N3" s="4" t="s">
        <v>21</v>
      </c>
      <c r="O3" s="4" t="s">
        <v>76</v>
      </c>
      <c r="P3" s="4" t="s">
        <v>22</v>
      </c>
      <c r="Q3" s="4" t="s">
        <v>75</v>
      </c>
      <c r="R3" s="12" t="s">
        <v>72</v>
      </c>
      <c r="S3" s="4" t="s">
        <v>78</v>
      </c>
      <c r="T3" s="27" t="s">
        <v>109</v>
      </c>
      <c r="U3" s="4"/>
      <c r="V3" s="4"/>
    </row>
    <row r="4" spans="1:22" ht="17.25" x14ac:dyDescent="0.25">
      <c r="A4" s="5" t="s">
        <v>134</v>
      </c>
      <c r="B4" s="3">
        <v>0</v>
      </c>
      <c r="C4" s="3">
        <v>0</v>
      </c>
      <c r="D4" s="3">
        <v>0</v>
      </c>
      <c r="E4" s="3">
        <v>0</v>
      </c>
      <c r="F4" s="3">
        <v>2.7</v>
      </c>
      <c r="G4" s="3">
        <v>0</v>
      </c>
      <c r="H4" s="3">
        <v>32.9</v>
      </c>
      <c r="I4" s="3">
        <v>0</v>
      </c>
      <c r="J4" s="3">
        <v>0</v>
      </c>
      <c r="K4" s="3">
        <v>0</v>
      </c>
      <c r="L4" s="3">
        <v>0</v>
      </c>
      <c r="M4" s="3">
        <v>41.1</v>
      </c>
      <c r="N4" s="3">
        <v>0</v>
      </c>
      <c r="O4" s="3">
        <v>0</v>
      </c>
      <c r="P4" s="3">
        <v>5.5</v>
      </c>
      <c r="Q4" s="3">
        <v>17.8</v>
      </c>
      <c r="R4" s="11">
        <v>73</v>
      </c>
      <c r="S4" s="13"/>
      <c r="T4" s="28" t="s">
        <v>83</v>
      </c>
    </row>
    <row r="5" spans="1:22" ht="17.25" x14ac:dyDescent="0.25">
      <c r="A5" s="5" t="s">
        <v>135</v>
      </c>
      <c r="B5" s="3">
        <v>0</v>
      </c>
      <c r="C5" s="3">
        <v>0</v>
      </c>
      <c r="D5" s="3">
        <v>8.6999999999999993</v>
      </c>
      <c r="E5" s="3">
        <v>0</v>
      </c>
      <c r="F5" s="3">
        <v>0</v>
      </c>
      <c r="G5" s="3">
        <v>0</v>
      </c>
      <c r="H5" s="3">
        <v>17.399999999999999</v>
      </c>
      <c r="I5" s="3">
        <v>4.3</v>
      </c>
      <c r="J5" s="3">
        <v>0</v>
      </c>
      <c r="K5" s="3">
        <v>0</v>
      </c>
      <c r="L5" s="3">
        <v>0</v>
      </c>
      <c r="M5" s="3">
        <v>39.1</v>
      </c>
      <c r="N5" s="3">
        <v>0</v>
      </c>
      <c r="O5" s="3">
        <v>0</v>
      </c>
      <c r="P5" s="3">
        <v>8.6999999999999993</v>
      </c>
      <c r="Q5" s="3">
        <v>21.7</v>
      </c>
      <c r="R5" s="11">
        <v>23</v>
      </c>
      <c r="S5" s="13"/>
      <c r="T5" s="28">
        <v>4</v>
      </c>
    </row>
    <row r="6" spans="1:22" ht="17.25" x14ac:dyDescent="0.25">
      <c r="A6" s="5" t="s">
        <v>24</v>
      </c>
      <c r="B6" s="3">
        <v>0.2</v>
      </c>
      <c r="C6" s="3">
        <v>0.2</v>
      </c>
      <c r="D6" s="3">
        <v>0.4</v>
      </c>
      <c r="E6" s="3">
        <v>0</v>
      </c>
      <c r="F6" s="3">
        <v>0.4</v>
      </c>
      <c r="G6" s="3">
        <v>0</v>
      </c>
      <c r="H6" s="3">
        <v>28.9</v>
      </c>
      <c r="I6" s="3">
        <v>0</v>
      </c>
      <c r="J6" s="3">
        <v>0</v>
      </c>
      <c r="K6" s="3">
        <v>0</v>
      </c>
      <c r="L6" s="3">
        <v>0.6</v>
      </c>
      <c r="M6" s="3">
        <v>58.2</v>
      </c>
      <c r="N6" s="3">
        <v>0</v>
      </c>
      <c r="O6" s="3">
        <v>0.4</v>
      </c>
      <c r="P6" s="3">
        <v>3.7</v>
      </c>
      <c r="Q6" s="3">
        <v>7.1</v>
      </c>
      <c r="R6" s="11">
        <v>536</v>
      </c>
      <c r="S6" s="13"/>
      <c r="T6" s="28">
        <v>5.6</v>
      </c>
    </row>
    <row r="7" spans="1:22" ht="17.25" x14ac:dyDescent="0.25">
      <c r="A7" s="5" t="s">
        <v>25</v>
      </c>
      <c r="B7" s="3">
        <v>0</v>
      </c>
      <c r="C7" s="3">
        <v>0</v>
      </c>
      <c r="D7" s="3">
        <v>7.1</v>
      </c>
      <c r="E7" s="3">
        <v>0</v>
      </c>
      <c r="F7" s="3">
        <v>1.4</v>
      </c>
      <c r="G7" s="3">
        <v>0</v>
      </c>
      <c r="H7" s="3">
        <v>10</v>
      </c>
      <c r="I7" s="3">
        <v>0.7</v>
      </c>
      <c r="J7" s="3">
        <v>0</v>
      </c>
      <c r="K7" s="3">
        <v>0</v>
      </c>
      <c r="L7" s="3">
        <v>0.7</v>
      </c>
      <c r="M7" s="3">
        <v>36.4</v>
      </c>
      <c r="N7" s="3">
        <v>0</v>
      </c>
      <c r="O7" s="3">
        <v>0</v>
      </c>
      <c r="P7" s="3">
        <v>2.9</v>
      </c>
      <c r="Q7" s="3">
        <v>40.700000000000003</v>
      </c>
      <c r="R7" s="11">
        <v>140</v>
      </c>
      <c r="S7" s="13">
        <v>140</v>
      </c>
      <c r="T7" s="29" t="s">
        <v>123</v>
      </c>
    </row>
    <row r="8" spans="1:22" ht="17.25" x14ac:dyDescent="0.25">
      <c r="A8" s="5" t="s">
        <v>136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5.0999999999999996</v>
      </c>
      <c r="I8" s="3">
        <v>0</v>
      </c>
      <c r="J8" s="3">
        <v>0</v>
      </c>
      <c r="K8" s="3">
        <v>0</v>
      </c>
      <c r="L8" s="3">
        <v>17.899999999999999</v>
      </c>
      <c r="M8" s="3">
        <v>38.5</v>
      </c>
      <c r="N8" s="3">
        <v>0</v>
      </c>
      <c r="O8" s="3">
        <v>0</v>
      </c>
      <c r="P8" s="3">
        <v>2.6</v>
      </c>
      <c r="Q8" s="3">
        <v>35.9</v>
      </c>
      <c r="R8" s="11">
        <v>39</v>
      </c>
      <c r="S8" s="13">
        <v>39</v>
      </c>
      <c r="T8" s="29" t="s">
        <v>122</v>
      </c>
    </row>
    <row r="9" spans="1:22" ht="17.25" x14ac:dyDescent="0.25">
      <c r="A9" s="5" t="s">
        <v>26</v>
      </c>
      <c r="B9" s="3">
        <v>0</v>
      </c>
      <c r="C9" s="3">
        <v>0</v>
      </c>
      <c r="D9" s="3">
        <v>3.4</v>
      </c>
      <c r="E9" s="3">
        <v>0</v>
      </c>
      <c r="F9" s="3">
        <v>0.3</v>
      </c>
      <c r="G9" s="3">
        <v>1.2</v>
      </c>
      <c r="H9" s="3">
        <v>18</v>
      </c>
      <c r="I9" s="3">
        <v>1.8</v>
      </c>
      <c r="J9" s="3">
        <v>0.6</v>
      </c>
      <c r="K9" s="3">
        <v>0</v>
      </c>
      <c r="L9" s="3">
        <v>0</v>
      </c>
      <c r="M9" s="3">
        <v>31.8</v>
      </c>
      <c r="N9" s="3">
        <v>0</v>
      </c>
      <c r="O9" s="3">
        <v>0.6</v>
      </c>
      <c r="P9" s="3">
        <v>7.3</v>
      </c>
      <c r="Q9" s="3">
        <v>34.9</v>
      </c>
      <c r="R9" s="11">
        <v>327</v>
      </c>
      <c r="S9" s="13"/>
      <c r="T9" s="26" t="s">
        <v>84</v>
      </c>
    </row>
    <row r="10" spans="1:22" ht="17.25" x14ac:dyDescent="0.25">
      <c r="A10" s="3" t="s">
        <v>27</v>
      </c>
      <c r="B10" s="3">
        <v>0</v>
      </c>
      <c r="C10" s="3">
        <v>0</v>
      </c>
      <c r="D10" s="3">
        <v>1</v>
      </c>
      <c r="E10" s="3">
        <v>0</v>
      </c>
      <c r="F10" s="3">
        <v>0.5</v>
      </c>
      <c r="G10" s="3">
        <v>0.5</v>
      </c>
      <c r="H10" s="3">
        <v>7</v>
      </c>
      <c r="I10" s="3">
        <v>0</v>
      </c>
      <c r="J10" s="3">
        <v>0</v>
      </c>
      <c r="K10" s="3">
        <v>0</v>
      </c>
      <c r="L10" s="3">
        <v>0</v>
      </c>
      <c r="M10" s="3">
        <v>41.7</v>
      </c>
      <c r="N10" s="3">
        <v>0</v>
      </c>
      <c r="O10" s="3">
        <v>1</v>
      </c>
      <c r="P10" s="3">
        <v>9.5</v>
      </c>
      <c r="Q10" s="3">
        <v>38.700000000000003</v>
      </c>
      <c r="R10" s="11">
        <v>199</v>
      </c>
      <c r="S10" s="13"/>
      <c r="T10" s="26" t="s">
        <v>84</v>
      </c>
    </row>
    <row r="11" spans="1:22" ht="17.25" x14ac:dyDescent="0.25">
      <c r="A11" s="3" t="s">
        <v>28</v>
      </c>
      <c r="B11" s="3">
        <v>0</v>
      </c>
      <c r="C11" s="3">
        <v>0</v>
      </c>
      <c r="D11" s="3">
        <v>1.2</v>
      </c>
      <c r="E11" s="3">
        <v>0</v>
      </c>
      <c r="F11" s="3">
        <v>1.8</v>
      </c>
      <c r="G11" s="3">
        <v>0</v>
      </c>
      <c r="H11" s="3">
        <v>11.6</v>
      </c>
      <c r="I11" s="3">
        <v>1.8</v>
      </c>
      <c r="J11" s="3">
        <v>0</v>
      </c>
      <c r="K11" s="3">
        <v>0</v>
      </c>
      <c r="L11" s="3">
        <v>0</v>
      </c>
      <c r="M11" s="3">
        <v>43.9</v>
      </c>
      <c r="N11" s="3">
        <v>0</v>
      </c>
      <c r="O11" s="3">
        <v>0.6</v>
      </c>
      <c r="P11" s="3">
        <v>4.9000000000000004</v>
      </c>
      <c r="Q11" s="3">
        <v>34.1</v>
      </c>
      <c r="R11" s="11">
        <v>164</v>
      </c>
      <c r="S11" s="13"/>
      <c r="T11" s="28">
        <v>6</v>
      </c>
    </row>
    <row r="12" spans="1:22" ht="17.25" x14ac:dyDescent="0.25">
      <c r="A12" s="3" t="s">
        <v>23</v>
      </c>
      <c r="B12" s="3">
        <v>0.2</v>
      </c>
      <c r="C12" s="3">
        <v>0.1</v>
      </c>
      <c r="D12" s="3">
        <v>4.0999999999999996</v>
      </c>
      <c r="E12" s="3">
        <v>0</v>
      </c>
      <c r="F12" s="3">
        <v>3.5</v>
      </c>
      <c r="G12" s="3">
        <v>1.7</v>
      </c>
      <c r="H12" s="3">
        <v>44.3</v>
      </c>
      <c r="I12" s="3">
        <v>0.9</v>
      </c>
      <c r="J12" s="3">
        <v>0.8</v>
      </c>
      <c r="K12" s="3">
        <v>0</v>
      </c>
      <c r="L12" s="3">
        <v>0</v>
      </c>
      <c r="M12" s="3">
        <v>6.8</v>
      </c>
      <c r="N12" s="3">
        <v>0.6</v>
      </c>
      <c r="O12" s="3">
        <v>2.9</v>
      </c>
      <c r="P12" s="3">
        <v>20.9</v>
      </c>
      <c r="Q12" s="3">
        <v>13.4</v>
      </c>
      <c r="R12" s="11">
        <v>1188</v>
      </c>
      <c r="S12" s="13"/>
      <c r="T12" s="28">
        <v>3.6</v>
      </c>
    </row>
    <row r="13" spans="1:22" ht="17.25" x14ac:dyDescent="0.25">
      <c r="A13" s="3" t="s">
        <v>29</v>
      </c>
      <c r="B13" s="3">
        <v>0</v>
      </c>
      <c r="C13" s="3">
        <v>0</v>
      </c>
      <c r="D13" s="3">
        <v>0.3</v>
      </c>
      <c r="E13" s="3">
        <v>0</v>
      </c>
      <c r="F13" s="3">
        <v>0.8</v>
      </c>
      <c r="G13" s="3">
        <v>1.3</v>
      </c>
      <c r="H13" s="3">
        <v>12.9</v>
      </c>
      <c r="I13" s="3">
        <v>1.8</v>
      </c>
      <c r="J13" s="3">
        <v>0</v>
      </c>
      <c r="K13" s="3">
        <v>0</v>
      </c>
      <c r="L13" s="3">
        <v>7.1</v>
      </c>
      <c r="M13" s="3">
        <v>35.5</v>
      </c>
      <c r="N13" s="3">
        <v>0</v>
      </c>
      <c r="O13" s="3">
        <v>0.8</v>
      </c>
      <c r="P13" s="3">
        <v>5.3</v>
      </c>
      <c r="Q13" s="3">
        <v>34.200000000000003</v>
      </c>
      <c r="R13" s="11">
        <v>380</v>
      </c>
      <c r="S13" s="13"/>
      <c r="T13" s="28">
        <v>10</v>
      </c>
    </row>
    <row r="14" spans="1:22" ht="17.25" x14ac:dyDescent="0.25">
      <c r="A14" s="3" t="s">
        <v>30</v>
      </c>
      <c r="B14" s="3">
        <v>0</v>
      </c>
      <c r="C14" s="3">
        <v>0.3</v>
      </c>
      <c r="D14" s="3">
        <v>4.9000000000000004</v>
      </c>
      <c r="E14" s="3">
        <v>0</v>
      </c>
      <c r="F14" s="3">
        <v>0.8</v>
      </c>
      <c r="G14" s="3">
        <v>0</v>
      </c>
      <c r="H14" s="3">
        <v>17.600000000000001</v>
      </c>
      <c r="I14" s="3">
        <v>3.3</v>
      </c>
      <c r="J14" s="3">
        <v>1.6</v>
      </c>
      <c r="K14" s="3">
        <v>0</v>
      </c>
      <c r="L14" s="3">
        <v>0.8</v>
      </c>
      <c r="M14" s="3">
        <v>16.2</v>
      </c>
      <c r="N14" s="3">
        <v>0</v>
      </c>
      <c r="O14" s="3">
        <v>0.3</v>
      </c>
      <c r="P14" s="3">
        <v>7.7</v>
      </c>
      <c r="Q14" s="3">
        <v>46.4</v>
      </c>
      <c r="R14" s="11">
        <v>364</v>
      </c>
      <c r="S14" s="13"/>
      <c r="T14" s="28">
        <v>10</v>
      </c>
    </row>
    <row r="15" spans="1:22" ht="17.25" x14ac:dyDescent="0.25">
      <c r="A15" s="3" t="s">
        <v>31</v>
      </c>
      <c r="B15" s="3">
        <v>0</v>
      </c>
      <c r="C15" s="3">
        <v>0.2</v>
      </c>
      <c r="D15" s="3">
        <v>1.9</v>
      </c>
      <c r="E15" s="3">
        <v>0</v>
      </c>
      <c r="F15" s="3">
        <v>0.4</v>
      </c>
      <c r="G15" s="3">
        <v>1</v>
      </c>
      <c r="H15" s="3">
        <v>20.9</v>
      </c>
      <c r="I15" s="3">
        <v>3.5</v>
      </c>
      <c r="J15" s="3">
        <v>1.2</v>
      </c>
      <c r="K15" s="3">
        <v>0</v>
      </c>
      <c r="L15" s="3">
        <v>0.4</v>
      </c>
      <c r="M15" s="3">
        <v>9.5</v>
      </c>
      <c r="N15" s="3">
        <v>0</v>
      </c>
      <c r="O15" s="3">
        <v>0.4</v>
      </c>
      <c r="P15" s="3">
        <v>5.2</v>
      </c>
      <c r="Q15" s="3">
        <v>55.4</v>
      </c>
      <c r="R15" s="11">
        <v>484</v>
      </c>
      <c r="S15" s="13"/>
      <c r="T15" s="28">
        <v>10</v>
      </c>
    </row>
    <row r="16" spans="1:22" ht="17.25" x14ac:dyDescent="0.25">
      <c r="A16" s="5" t="s">
        <v>32</v>
      </c>
      <c r="B16" s="3">
        <v>0</v>
      </c>
      <c r="C16" s="3">
        <v>0.9</v>
      </c>
      <c r="D16" s="3">
        <v>7.3</v>
      </c>
      <c r="E16" s="3">
        <v>0</v>
      </c>
      <c r="F16" s="3">
        <v>0.9</v>
      </c>
      <c r="G16" s="3">
        <v>1.8</v>
      </c>
      <c r="H16" s="3">
        <v>27.3</v>
      </c>
      <c r="I16" s="3">
        <v>15.5</v>
      </c>
      <c r="J16" s="3">
        <v>0</v>
      </c>
      <c r="K16" s="3">
        <v>0</v>
      </c>
      <c r="L16" s="3">
        <v>0</v>
      </c>
      <c r="M16" s="3">
        <v>0.9</v>
      </c>
      <c r="N16" s="3">
        <v>0</v>
      </c>
      <c r="O16" s="3">
        <v>2.7</v>
      </c>
      <c r="P16" s="3">
        <v>20.9</v>
      </c>
      <c r="Q16" s="3">
        <v>21.8</v>
      </c>
      <c r="R16" s="11">
        <v>110</v>
      </c>
      <c r="S16" s="13"/>
      <c r="T16" s="28">
        <v>1.2</v>
      </c>
    </row>
    <row r="17" spans="1:24" ht="17.25" x14ac:dyDescent="0.25">
      <c r="A17" s="5" t="s">
        <v>73</v>
      </c>
      <c r="B17" s="3">
        <v>0</v>
      </c>
      <c r="C17" s="3">
        <v>0</v>
      </c>
      <c r="D17" s="3">
        <v>0</v>
      </c>
      <c r="E17" s="3">
        <v>0</v>
      </c>
      <c r="F17" s="3">
        <v>3.7</v>
      </c>
      <c r="G17" s="3">
        <v>3.7</v>
      </c>
      <c r="H17" s="3">
        <v>19.5</v>
      </c>
      <c r="I17" s="3">
        <v>12.2</v>
      </c>
      <c r="J17" s="3">
        <v>2.4</v>
      </c>
      <c r="K17" s="3">
        <v>0</v>
      </c>
      <c r="L17" s="3">
        <v>2.4</v>
      </c>
      <c r="M17" s="3">
        <v>15.9</v>
      </c>
      <c r="N17" s="3">
        <v>0</v>
      </c>
      <c r="O17" s="3">
        <v>0</v>
      </c>
      <c r="P17" s="3">
        <v>13.4</v>
      </c>
      <c r="Q17" s="3">
        <v>26.8</v>
      </c>
      <c r="R17" s="11">
        <v>82</v>
      </c>
      <c r="S17" s="13"/>
      <c r="T17" s="28">
        <v>1</v>
      </c>
    </row>
    <row r="18" spans="1:24" ht="17.25" x14ac:dyDescent="0.25">
      <c r="A18" s="5" t="s">
        <v>33</v>
      </c>
      <c r="B18" s="3">
        <v>0</v>
      </c>
      <c r="C18" s="3">
        <v>0</v>
      </c>
      <c r="D18" s="3">
        <v>1.1000000000000001</v>
      </c>
      <c r="E18" s="3">
        <v>0</v>
      </c>
      <c r="F18" s="3">
        <v>1.1000000000000001</v>
      </c>
      <c r="G18" s="3">
        <v>0</v>
      </c>
      <c r="H18" s="3">
        <v>2.2000000000000002</v>
      </c>
      <c r="I18" s="3">
        <v>0</v>
      </c>
      <c r="J18" s="3">
        <v>1.1000000000000001</v>
      </c>
      <c r="K18" s="3">
        <v>0</v>
      </c>
      <c r="L18" s="3">
        <v>16.8</v>
      </c>
      <c r="M18" s="3">
        <v>53.3</v>
      </c>
      <c r="N18" s="3">
        <v>0</v>
      </c>
      <c r="O18" s="3">
        <v>0.5</v>
      </c>
      <c r="P18" s="3">
        <v>4.9000000000000004</v>
      </c>
      <c r="Q18" s="3">
        <v>19</v>
      </c>
      <c r="R18" s="11">
        <v>184</v>
      </c>
      <c r="S18" s="13">
        <v>54</v>
      </c>
      <c r="T18" s="29" t="s">
        <v>110</v>
      </c>
    </row>
    <row r="19" spans="1:24" ht="17.25" x14ac:dyDescent="0.25">
      <c r="A19" s="5" t="s">
        <v>37</v>
      </c>
      <c r="B19" s="3">
        <v>0</v>
      </c>
      <c r="C19" s="3">
        <v>0</v>
      </c>
      <c r="D19" s="3">
        <v>1.5</v>
      </c>
      <c r="E19" s="3">
        <v>0</v>
      </c>
      <c r="F19" s="3">
        <v>0</v>
      </c>
      <c r="G19" s="3">
        <v>0</v>
      </c>
      <c r="H19" s="3">
        <v>5.9</v>
      </c>
      <c r="I19" s="3">
        <v>2.2000000000000002</v>
      </c>
      <c r="J19" s="3">
        <v>0.7</v>
      </c>
      <c r="K19" s="3">
        <v>0</v>
      </c>
      <c r="L19" s="3">
        <v>18.5</v>
      </c>
      <c r="M19" s="3">
        <v>37</v>
      </c>
      <c r="N19" s="3">
        <v>0</v>
      </c>
      <c r="O19" s="3">
        <v>0.7</v>
      </c>
      <c r="P19" s="3">
        <v>5.9</v>
      </c>
      <c r="Q19" s="3">
        <v>27.4</v>
      </c>
      <c r="R19" s="11">
        <v>135</v>
      </c>
      <c r="S19" s="13">
        <v>107</v>
      </c>
      <c r="T19" s="29" t="s">
        <v>111</v>
      </c>
    </row>
    <row r="20" spans="1:24" ht="17.25" x14ac:dyDescent="0.25">
      <c r="A20" s="5" t="s">
        <v>34</v>
      </c>
      <c r="B20" s="3">
        <v>0</v>
      </c>
      <c r="C20" s="3">
        <v>0</v>
      </c>
      <c r="D20" s="3">
        <v>0</v>
      </c>
      <c r="E20" s="3">
        <v>0</v>
      </c>
      <c r="F20" s="3">
        <v>3.1</v>
      </c>
      <c r="G20" s="3">
        <v>0</v>
      </c>
      <c r="H20" s="3">
        <v>5.2</v>
      </c>
      <c r="I20" s="3">
        <v>5.2</v>
      </c>
      <c r="J20" s="3">
        <v>3.1</v>
      </c>
      <c r="K20" s="3">
        <v>0</v>
      </c>
      <c r="L20" s="3">
        <v>8.1999999999999993</v>
      </c>
      <c r="M20" s="3">
        <v>46.4</v>
      </c>
      <c r="N20" s="3">
        <v>0</v>
      </c>
      <c r="O20" s="3">
        <v>4.0999999999999996</v>
      </c>
      <c r="P20" s="3">
        <v>2.1</v>
      </c>
      <c r="Q20" s="3">
        <v>22.7</v>
      </c>
      <c r="R20" s="11">
        <v>97</v>
      </c>
      <c r="S20" s="13">
        <v>51</v>
      </c>
      <c r="T20" s="29" t="s">
        <v>112</v>
      </c>
    </row>
    <row r="21" spans="1:24" ht="17.25" x14ac:dyDescent="0.25">
      <c r="A21" s="3" t="s">
        <v>35</v>
      </c>
      <c r="B21" s="3">
        <v>0</v>
      </c>
      <c r="C21" s="3">
        <v>4.9000000000000004</v>
      </c>
      <c r="D21" s="3">
        <v>0</v>
      </c>
      <c r="E21" s="3">
        <v>0</v>
      </c>
      <c r="F21" s="3">
        <v>0</v>
      </c>
      <c r="G21" s="3">
        <v>0</v>
      </c>
      <c r="H21" s="3">
        <v>2.5</v>
      </c>
      <c r="I21" s="3">
        <v>1.6</v>
      </c>
      <c r="J21" s="3">
        <v>0</v>
      </c>
      <c r="K21" s="3">
        <v>0</v>
      </c>
      <c r="L21" s="3">
        <v>0.8</v>
      </c>
      <c r="M21" s="3">
        <v>29.5</v>
      </c>
      <c r="N21" s="3">
        <v>0.8</v>
      </c>
      <c r="O21" s="3">
        <v>0</v>
      </c>
      <c r="P21" s="3">
        <v>28.7</v>
      </c>
      <c r="Q21" s="3">
        <v>31.1</v>
      </c>
      <c r="R21" s="11">
        <v>122</v>
      </c>
      <c r="S21" s="13">
        <v>122</v>
      </c>
      <c r="T21" s="29" t="s">
        <v>113</v>
      </c>
      <c r="U21" s="9"/>
      <c r="V21" s="9"/>
      <c r="W21" s="9"/>
      <c r="X21" s="9"/>
    </row>
    <row r="22" spans="1:24" ht="17.25" x14ac:dyDescent="0.25">
      <c r="A22" s="3" t="s">
        <v>36</v>
      </c>
      <c r="B22" s="3">
        <v>0</v>
      </c>
      <c r="C22" s="3">
        <v>0.5</v>
      </c>
      <c r="D22" s="3">
        <v>5.7</v>
      </c>
      <c r="E22" s="3">
        <v>0</v>
      </c>
      <c r="F22" s="3">
        <v>1.6</v>
      </c>
      <c r="G22" s="3">
        <v>1</v>
      </c>
      <c r="H22" s="3">
        <v>12.4</v>
      </c>
      <c r="I22" s="3">
        <v>11.4</v>
      </c>
      <c r="J22" s="3">
        <v>0.5</v>
      </c>
      <c r="K22" s="3">
        <v>0.5</v>
      </c>
      <c r="L22" s="3">
        <v>10.9</v>
      </c>
      <c r="M22" s="3">
        <v>22.8</v>
      </c>
      <c r="N22" s="3">
        <v>0</v>
      </c>
      <c r="O22" s="3">
        <v>0</v>
      </c>
      <c r="P22" s="3">
        <v>3.1</v>
      </c>
      <c r="Q22" s="3">
        <v>29.5</v>
      </c>
      <c r="R22" s="11">
        <v>193</v>
      </c>
      <c r="S22" s="13">
        <v>114</v>
      </c>
      <c r="T22" s="29" t="s">
        <v>114</v>
      </c>
    </row>
    <row r="23" spans="1:24" ht="17.25" x14ac:dyDescent="0.25">
      <c r="A23" s="3" t="s">
        <v>38</v>
      </c>
      <c r="B23" s="3">
        <v>0</v>
      </c>
      <c r="C23" s="3">
        <v>4.8</v>
      </c>
      <c r="D23" s="3">
        <v>3.9</v>
      </c>
      <c r="E23" s="3">
        <v>0</v>
      </c>
      <c r="F23" s="3">
        <v>0.5</v>
      </c>
      <c r="G23" s="3">
        <v>2.9</v>
      </c>
      <c r="H23" s="3">
        <v>7.2</v>
      </c>
      <c r="I23" s="3">
        <v>9.1999999999999993</v>
      </c>
      <c r="J23" s="3">
        <v>0</v>
      </c>
      <c r="K23" s="3">
        <v>1</v>
      </c>
      <c r="L23" s="3">
        <v>1.4</v>
      </c>
      <c r="M23" s="3">
        <v>22.2</v>
      </c>
      <c r="N23" s="3">
        <v>1</v>
      </c>
      <c r="O23" s="3">
        <v>3.9</v>
      </c>
      <c r="P23" s="3">
        <v>10.1</v>
      </c>
      <c r="Q23" s="3">
        <v>31.9</v>
      </c>
      <c r="R23" s="11">
        <v>207</v>
      </c>
      <c r="S23" s="13">
        <v>128</v>
      </c>
      <c r="T23" s="29" t="s">
        <v>120</v>
      </c>
    </row>
    <row r="24" spans="1:24" ht="17.25" x14ac:dyDescent="0.25">
      <c r="A24" s="3" t="s">
        <v>39</v>
      </c>
      <c r="B24" s="3">
        <v>0</v>
      </c>
      <c r="C24" s="3">
        <v>0</v>
      </c>
      <c r="D24" s="3">
        <v>22.5</v>
      </c>
      <c r="E24" s="3">
        <v>0</v>
      </c>
      <c r="F24" s="3">
        <v>5</v>
      </c>
      <c r="G24" s="3">
        <v>0</v>
      </c>
      <c r="H24" s="3">
        <v>33.799999999999997</v>
      </c>
      <c r="I24" s="3">
        <v>6.3</v>
      </c>
      <c r="J24" s="3">
        <v>7.5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18.8</v>
      </c>
      <c r="Q24" s="3">
        <v>6.3</v>
      </c>
      <c r="R24" s="11">
        <v>80</v>
      </c>
      <c r="S24" s="13">
        <v>80</v>
      </c>
      <c r="T24" s="29" t="s">
        <v>121</v>
      </c>
    </row>
    <row r="25" spans="1:24" ht="17.25" x14ac:dyDescent="0.25">
      <c r="A25" s="5" t="s">
        <v>137</v>
      </c>
      <c r="B25" s="3">
        <v>0</v>
      </c>
      <c r="C25" s="3">
        <v>2.2999999999999998</v>
      </c>
      <c r="D25" s="3">
        <v>0</v>
      </c>
      <c r="E25" s="3">
        <v>0</v>
      </c>
      <c r="F25" s="3">
        <v>0</v>
      </c>
      <c r="G25" s="3">
        <v>1.2</v>
      </c>
      <c r="H25" s="3">
        <v>0</v>
      </c>
      <c r="I25" s="3">
        <v>0</v>
      </c>
      <c r="J25" s="3">
        <v>0</v>
      </c>
      <c r="K25" s="3">
        <v>0</v>
      </c>
      <c r="L25" s="3">
        <v>31.4</v>
      </c>
      <c r="M25" s="3">
        <v>48.8</v>
      </c>
      <c r="N25" s="3">
        <v>0</v>
      </c>
      <c r="O25" s="3">
        <v>0</v>
      </c>
      <c r="P25" s="3">
        <v>10.5</v>
      </c>
      <c r="Q25" s="3">
        <v>5.8</v>
      </c>
      <c r="R25" s="11">
        <v>86</v>
      </c>
      <c r="S25" s="13"/>
      <c r="T25" s="26" t="s">
        <v>85</v>
      </c>
    </row>
    <row r="26" spans="1:24" ht="17.25" x14ac:dyDescent="0.25">
      <c r="A26" s="5" t="s">
        <v>139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8</v>
      </c>
      <c r="I26" s="3">
        <v>4</v>
      </c>
      <c r="J26" s="3">
        <v>0</v>
      </c>
      <c r="K26" s="3">
        <v>0</v>
      </c>
      <c r="L26" s="3">
        <v>60</v>
      </c>
      <c r="M26" s="3">
        <v>16</v>
      </c>
      <c r="N26" s="3">
        <v>0</v>
      </c>
      <c r="O26" s="3">
        <v>0</v>
      </c>
      <c r="P26" s="3">
        <v>4</v>
      </c>
      <c r="Q26" s="3">
        <v>8</v>
      </c>
      <c r="R26" s="11">
        <v>25</v>
      </c>
      <c r="S26" s="13"/>
      <c r="T26" s="28">
        <v>14</v>
      </c>
    </row>
    <row r="27" spans="1:24" ht="17.25" x14ac:dyDescent="0.25">
      <c r="A27" s="5" t="s">
        <v>40</v>
      </c>
      <c r="B27" s="3">
        <v>0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57.4</v>
      </c>
      <c r="M27" s="3">
        <v>40.5</v>
      </c>
      <c r="N27" s="3">
        <v>0.7</v>
      </c>
      <c r="O27" s="3">
        <v>1.4</v>
      </c>
      <c r="P27" s="3">
        <v>0</v>
      </c>
      <c r="Q27" s="3">
        <v>0</v>
      </c>
      <c r="R27" s="11">
        <v>148</v>
      </c>
      <c r="S27" s="13"/>
      <c r="T27" s="28">
        <v>12</v>
      </c>
    </row>
    <row r="28" spans="1:24" ht="17.25" x14ac:dyDescent="0.25">
      <c r="A28" s="5" t="s">
        <v>41</v>
      </c>
      <c r="B28" s="3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77.8</v>
      </c>
      <c r="M28" s="3">
        <v>11.1</v>
      </c>
      <c r="N28" s="3">
        <v>0</v>
      </c>
      <c r="O28" s="3">
        <v>0</v>
      </c>
      <c r="P28" s="3">
        <v>11.1</v>
      </c>
      <c r="Q28" s="3">
        <v>0</v>
      </c>
      <c r="R28" s="11">
        <v>9</v>
      </c>
      <c r="S28" s="13"/>
      <c r="T28" s="28">
        <v>12</v>
      </c>
    </row>
    <row r="29" spans="1:24" ht="17.25" x14ac:dyDescent="0.25">
      <c r="A29" s="5" t="s">
        <v>42</v>
      </c>
      <c r="B29" s="3">
        <v>0</v>
      </c>
      <c r="C29" s="3">
        <v>5.3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92.1</v>
      </c>
      <c r="M29" s="3">
        <v>2.6</v>
      </c>
      <c r="N29" s="3">
        <v>0</v>
      </c>
      <c r="O29" s="3">
        <v>0</v>
      </c>
      <c r="P29" s="3">
        <v>0</v>
      </c>
      <c r="Q29" s="3">
        <v>0</v>
      </c>
      <c r="R29" s="11">
        <v>38</v>
      </c>
      <c r="S29" s="13"/>
      <c r="T29" s="28">
        <v>12</v>
      </c>
    </row>
    <row r="30" spans="1:24" ht="17.25" x14ac:dyDescent="0.25">
      <c r="A30" s="5" t="s">
        <v>43</v>
      </c>
      <c r="B30" s="3">
        <v>0</v>
      </c>
      <c r="C30" s="3">
        <v>1.5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6.9</v>
      </c>
      <c r="M30" s="3">
        <v>0</v>
      </c>
      <c r="N30" s="3">
        <v>0</v>
      </c>
      <c r="O30" s="6">
        <v>66.400000000000006</v>
      </c>
      <c r="P30" s="6">
        <v>6.1</v>
      </c>
      <c r="Q30" s="6">
        <v>19.100000000000001</v>
      </c>
      <c r="R30" s="11">
        <v>131</v>
      </c>
      <c r="S30" s="13"/>
      <c r="T30" s="28">
        <v>12</v>
      </c>
    </row>
    <row r="31" spans="1:24" ht="17.25" x14ac:dyDescent="0.25">
      <c r="A31" s="33" t="s">
        <v>43</v>
      </c>
      <c r="B31" s="3">
        <v>0</v>
      </c>
      <c r="C31" s="3">
        <v>4.5999999999999996</v>
      </c>
      <c r="D31" s="3">
        <v>0</v>
      </c>
      <c r="E31" s="3">
        <v>0</v>
      </c>
      <c r="F31" s="3">
        <v>0</v>
      </c>
      <c r="G31" s="3">
        <v>0</v>
      </c>
      <c r="H31" s="20">
        <v>7</v>
      </c>
      <c r="I31" s="3">
        <v>0</v>
      </c>
      <c r="J31" s="3">
        <v>0</v>
      </c>
      <c r="K31" s="3">
        <v>0</v>
      </c>
      <c r="L31" s="20">
        <v>7</v>
      </c>
      <c r="M31" s="3">
        <v>2.2999999999999998</v>
      </c>
      <c r="N31" s="3">
        <v>0</v>
      </c>
      <c r="O31" s="6">
        <v>58.1</v>
      </c>
      <c r="P31" s="32">
        <v>7</v>
      </c>
      <c r="Q31" s="34" t="s">
        <v>133</v>
      </c>
      <c r="R31" s="11">
        <v>43</v>
      </c>
      <c r="S31" s="13">
        <v>43</v>
      </c>
      <c r="T31" s="29" t="s">
        <v>132</v>
      </c>
    </row>
    <row r="32" spans="1:24" ht="17.25" x14ac:dyDescent="0.25">
      <c r="A32" s="3" t="s">
        <v>44</v>
      </c>
      <c r="B32" s="3">
        <v>0</v>
      </c>
      <c r="C32" s="3">
        <v>4.9000000000000004</v>
      </c>
      <c r="D32" s="3">
        <v>0</v>
      </c>
      <c r="E32" s="3">
        <v>0</v>
      </c>
      <c r="F32" s="3">
        <v>0.3</v>
      </c>
      <c r="G32" s="3">
        <v>0</v>
      </c>
      <c r="H32" s="3">
        <v>0.5</v>
      </c>
      <c r="I32" s="3">
        <v>0</v>
      </c>
      <c r="J32" s="3">
        <v>0</v>
      </c>
      <c r="K32" s="3">
        <v>0</v>
      </c>
      <c r="L32" s="3">
        <v>3.8</v>
      </c>
      <c r="M32" s="3">
        <v>86.2</v>
      </c>
      <c r="N32" s="3">
        <v>0</v>
      </c>
      <c r="O32" s="3">
        <v>0</v>
      </c>
      <c r="P32" s="3">
        <v>0.8</v>
      </c>
      <c r="Q32" s="3">
        <v>3.5</v>
      </c>
      <c r="R32" s="11">
        <v>369</v>
      </c>
      <c r="S32" s="13"/>
      <c r="T32" s="28" t="s">
        <v>86</v>
      </c>
    </row>
    <row r="33" spans="1:20" ht="17.25" x14ac:dyDescent="0.25">
      <c r="A33" s="3" t="s">
        <v>45</v>
      </c>
      <c r="B33" s="3">
        <v>0</v>
      </c>
      <c r="C33" s="3">
        <v>59.5</v>
      </c>
      <c r="D33" s="3">
        <v>0</v>
      </c>
      <c r="E33" s="3">
        <v>0</v>
      </c>
      <c r="F33" s="3">
        <v>1</v>
      </c>
      <c r="G33" s="3">
        <v>0.3</v>
      </c>
      <c r="H33" s="3">
        <v>0.3</v>
      </c>
      <c r="I33" s="3">
        <v>0.3</v>
      </c>
      <c r="J33" s="3">
        <v>6.2</v>
      </c>
      <c r="K33" s="3">
        <v>0</v>
      </c>
      <c r="L33" s="3">
        <v>1.3</v>
      </c>
      <c r="M33" s="3">
        <v>26.5</v>
      </c>
      <c r="N33" s="3">
        <v>0.8</v>
      </c>
      <c r="O33" s="3">
        <v>1.6</v>
      </c>
      <c r="P33" s="3">
        <v>0.8</v>
      </c>
      <c r="Q33" s="3">
        <v>1.6</v>
      </c>
      <c r="R33" s="11">
        <v>385</v>
      </c>
      <c r="S33" s="13"/>
      <c r="T33" s="28" t="s">
        <v>87</v>
      </c>
    </row>
    <row r="34" spans="1:20" ht="17.25" x14ac:dyDescent="0.25">
      <c r="A34" s="3" t="s">
        <v>46</v>
      </c>
      <c r="B34" s="3">
        <v>0</v>
      </c>
      <c r="C34" s="3">
        <v>53.1</v>
      </c>
      <c r="D34" s="3">
        <v>0</v>
      </c>
      <c r="E34" s="3">
        <v>2.9</v>
      </c>
      <c r="F34" s="3">
        <v>1.1000000000000001</v>
      </c>
      <c r="G34" s="3">
        <v>0.3</v>
      </c>
      <c r="H34" s="3">
        <v>0</v>
      </c>
      <c r="I34" s="3">
        <v>2</v>
      </c>
      <c r="J34" s="3">
        <v>2.9</v>
      </c>
      <c r="K34" s="3">
        <v>0</v>
      </c>
      <c r="L34" s="3">
        <v>2.6</v>
      </c>
      <c r="M34" s="3">
        <v>4</v>
      </c>
      <c r="N34" s="3">
        <v>20.6</v>
      </c>
      <c r="O34" s="3">
        <v>5.0999999999999996</v>
      </c>
      <c r="P34" s="3">
        <v>0.3</v>
      </c>
      <c r="Q34" s="3">
        <v>5.0999999999999996</v>
      </c>
      <c r="R34" s="11">
        <v>350</v>
      </c>
      <c r="S34" s="13"/>
      <c r="T34" s="28">
        <v>12.17</v>
      </c>
    </row>
    <row r="35" spans="1:20" ht="17.25" x14ac:dyDescent="0.25">
      <c r="A35" s="3" t="s">
        <v>47</v>
      </c>
      <c r="B35" s="3">
        <v>0</v>
      </c>
      <c r="C35" s="3">
        <v>70.599999999999994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4.4000000000000004</v>
      </c>
      <c r="K35" s="3">
        <v>1.5</v>
      </c>
      <c r="L35" s="3">
        <v>2.9</v>
      </c>
      <c r="M35" s="3">
        <v>0</v>
      </c>
      <c r="N35" s="3">
        <v>0</v>
      </c>
      <c r="O35" s="3">
        <v>11.8</v>
      </c>
      <c r="P35" s="3">
        <v>2.9</v>
      </c>
      <c r="Q35" s="3">
        <v>5.9</v>
      </c>
      <c r="R35" s="11">
        <v>68</v>
      </c>
      <c r="S35" s="13"/>
      <c r="T35" s="28" t="s">
        <v>87</v>
      </c>
    </row>
    <row r="36" spans="1:20" ht="17.25" x14ac:dyDescent="0.25">
      <c r="A36" s="3" t="s">
        <v>48</v>
      </c>
      <c r="B36" s="3">
        <v>0</v>
      </c>
      <c r="C36" s="3">
        <v>74.2</v>
      </c>
      <c r="D36" s="3">
        <v>0</v>
      </c>
      <c r="E36" s="3">
        <v>0</v>
      </c>
      <c r="F36" s="3">
        <v>0</v>
      </c>
      <c r="G36" s="3">
        <v>0</v>
      </c>
      <c r="H36" s="3">
        <v>3.2</v>
      </c>
      <c r="I36" s="3">
        <v>0</v>
      </c>
      <c r="J36" s="3">
        <v>0</v>
      </c>
      <c r="K36" s="3">
        <v>0</v>
      </c>
      <c r="L36" s="3">
        <v>0</v>
      </c>
      <c r="M36" s="3">
        <v>12.9</v>
      </c>
      <c r="N36" s="3">
        <v>0</v>
      </c>
      <c r="O36" s="3">
        <v>3.2</v>
      </c>
      <c r="P36" s="3">
        <v>0</v>
      </c>
      <c r="Q36" s="3">
        <v>6.5</v>
      </c>
      <c r="R36" s="11">
        <v>31</v>
      </c>
      <c r="S36" s="13"/>
      <c r="T36" s="28">
        <v>12</v>
      </c>
    </row>
    <row r="37" spans="1:20" ht="17.25" x14ac:dyDescent="0.25">
      <c r="A37" s="3" t="s">
        <v>49</v>
      </c>
      <c r="B37" s="3">
        <v>0</v>
      </c>
      <c r="C37" s="3">
        <v>40</v>
      </c>
      <c r="D37" s="3">
        <v>0</v>
      </c>
      <c r="E37" s="3">
        <v>0</v>
      </c>
      <c r="F37" s="3">
        <v>4</v>
      </c>
      <c r="G37" s="3">
        <v>0</v>
      </c>
      <c r="H37" s="3">
        <v>2</v>
      </c>
      <c r="I37" s="3">
        <v>0</v>
      </c>
      <c r="J37" s="3">
        <v>0</v>
      </c>
      <c r="K37" s="3">
        <v>0</v>
      </c>
      <c r="L37" s="3">
        <v>18</v>
      </c>
      <c r="M37" s="3">
        <v>16</v>
      </c>
      <c r="N37" s="3">
        <v>0</v>
      </c>
      <c r="O37" s="3">
        <v>0</v>
      </c>
      <c r="P37" s="3">
        <v>6</v>
      </c>
      <c r="Q37" s="3">
        <v>14</v>
      </c>
      <c r="R37" s="11">
        <v>50</v>
      </c>
      <c r="S37" s="13"/>
      <c r="T37" s="28">
        <v>16</v>
      </c>
    </row>
    <row r="38" spans="1:20" ht="17.25" x14ac:dyDescent="0.25">
      <c r="A38" s="3" t="s">
        <v>50</v>
      </c>
      <c r="B38" s="3">
        <v>0</v>
      </c>
      <c r="C38" s="3">
        <v>86.7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10</v>
      </c>
      <c r="N38" s="3">
        <v>3.3</v>
      </c>
      <c r="O38" s="3">
        <v>0</v>
      </c>
      <c r="P38" s="3">
        <v>0</v>
      </c>
      <c r="Q38" s="3">
        <v>0</v>
      </c>
      <c r="R38" s="11">
        <v>30</v>
      </c>
      <c r="S38" s="13"/>
      <c r="T38" s="28">
        <v>12.18</v>
      </c>
    </row>
    <row r="39" spans="1:20" ht="17.25" x14ac:dyDescent="0.25">
      <c r="A39" s="3" t="s">
        <v>51</v>
      </c>
      <c r="B39" s="3">
        <v>0</v>
      </c>
      <c r="C39" s="3">
        <v>10.1</v>
      </c>
      <c r="D39" s="3">
        <v>0</v>
      </c>
      <c r="E39" s="3">
        <v>2.8</v>
      </c>
      <c r="F39" s="3">
        <v>4.5999999999999996</v>
      </c>
      <c r="G39" s="3">
        <v>2.8</v>
      </c>
      <c r="H39" s="3">
        <v>0.9</v>
      </c>
      <c r="I39" s="3">
        <v>13.8</v>
      </c>
      <c r="J39" s="3">
        <v>0</v>
      </c>
      <c r="K39" s="3">
        <v>3.7</v>
      </c>
      <c r="L39" s="3">
        <v>3.7</v>
      </c>
      <c r="M39" s="3">
        <v>0.9</v>
      </c>
      <c r="N39" s="3">
        <v>14.7</v>
      </c>
      <c r="O39" s="3">
        <v>9.1999999999999993</v>
      </c>
      <c r="P39" s="3">
        <v>11</v>
      </c>
      <c r="Q39" s="3">
        <v>22</v>
      </c>
      <c r="R39" s="11">
        <v>109</v>
      </c>
      <c r="S39" s="13"/>
      <c r="T39" s="28">
        <v>12.4</v>
      </c>
    </row>
    <row r="40" spans="1:20" ht="17.25" x14ac:dyDescent="0.25">
      <c r="A40" s="3" t="s">
        <v>52</v>
      </c>
      <c r="B40" s="3">
        <v>0</v>
      </c>
      <c r="C40" s="3">
        <v>15.4</v>
      </c>
      <c r="D40" s="3">
        <v>3.8</v>
      </c>
      <c r="E40" s="3">
        <v>0</v>
      </c>
      <c r="F40" s="3">
        <v>6.4</v>
      </c>
      <c r="G40" s="3">
        <v>2.6</v>
      </c>
      <c r="H40" s="3">
        <v>1.3</v>
      </c>
      <c r="I40" s="3">
        <v>14.1</v>
      </c>
      <c r="J40" s="3">
        <v>3.8</v>
      </c>
      <c r="K40" s="3">
        <v>2.6</v>
      </c>
      <c r="L40" s="3">
        <v>2.6</v>
      </c>
      <c r="M40" s="3">
        <v>3.8</v>
      </c>
      <c r="N40" s="3">
        <v>6.4</v>
      </c>
      <c r="O40" s="3">
        <v>10.3</v>
      </c>
      <c r="P40" s="3">
        <v>9</v>
      </c>
      <c r="Q40" s="3">
        <v>17.899999999999999</v>
      </c>
      <c r="R40" s="11">
        <v>78</v>
      </c>
      <c r="S40" s="13"/>
      <c r="T40" s="28">
        <v>12.13</v>
      </c>
    </row>
    <row r="41" spans="1:20" ht="17.25" x14ac:dyDescent="0.25">
      <c r="A41" s="3" t="s">
        <v>53</v>
      </c>
      <c r="B41" s="3">
        <v>0</v>
      </c>
      <c r="C41" s="3">
        <v>11.1</v>
      </c>
      <c r="D41" s="3">
        <v>0.3</v>
      </c>
      <c r="E41" s="3">
        <v>3.7</v>
      </c>
      <c r="F41" s="3">
        <v>1.3</v>
      </c>
      <c r="G41" s="3">
        <v>0.5</v>
      </c>
      <c r="H41" s="3">
        <v>1.6</v>
      </c>
      <c r="I41" s="3">
        <v>2.6</v>
      </c>
      <c r="J41" s="3">
        <v>1.3</v>
      </c>
      <c r="K41" s="3">
        <v>0</v>
      </c>
      <c r="L41" s="3">
        <v>4.2</v>
      </c>
      <c r="M41" s="3">
        <v>4.2</v>
      </c>
      <c r="N41" s="3">
        <v>2.4</v>
      </c>
      <c r="O41" s="3">
        <v>16.600000000000001</v>
      </c>
      <c r="P41" s="3">
        <v>2.9</v>
      </c>
      <c r="Q41" s="3">
        <v>47.4</v>
      </c>
      <c r="R41" s="11">
        <v>380</v>
      </c>
      <c r="S41" s="13"/>
      <c r="T41" s="28" t="s">
        <v>88</v>
      </c>
    </row>
    <row r="42" spans="1:20" ht="17.25" x14ac:dyDescent="0.25">
      <c r="A42" s="3" t="s">
        <v>80</v>
      </c>
      <c r="B42" s="3">
        <v>0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20">
        <v>4</v>
      </c>
      <c r="L42" s="20">
        <v>20</v>
      </c>
      <c r="M42" s="3">
        <v>0</v>
      </c>
      <c r="N42" s="3">
        <v>0</v>
      </c>
      <c r="O42" s="20">
        <v>60</v>
      </c>
      <c r="P42" s="21">
        <v>0</v>
      </c>
      <c r="Q42" s="20">
        <v>16</v>
      </c>
      <c r="R42" s="11">
        <v>25</v>
      </c>
      <c r="S42" s="13"/>
      <c r="T42" s="28">
        <v>19</v>
      </c>
    </row>
    <row r="43" spans="1:20" ht="17.25" x14ac:dyDescent="0.25">
      <c r="A43" s="3" t="s">
        <v>81</v>
      </c>
      <c r="B43" s="3">
        <v>0</v>
      </c>
      <c r="C43" s="3">
        <v>0</v>
      </c>
      <c r="D43" s="3">
        <v>3.7</v>
      </c>
      <c r="E43" s="3">
        <v>0</v>
      </c>
      <c r="F43" s="3">
        <v>0</v>
      </c>
      <c r="G43" s="3">
        <v>0</v>
      </c>
      <c r="H43" s="3">
        <v>3.7</v>
      </c>
      <c r="I43" s="3">
        <v>0</v>
      </c>
      <c r="J43" s="3">
        <v>0</v>
      </c>
      <c r="K43" s="3">
        <v>0</v>
      </c>
      <c r="L43" s="3">
        <v>11.1</v>
      </c>
      <c r="M43" s="3">
        <v>0</v>
      </c>
      <c r="N43" s="3">
        <v>0</v>
      </c>
      <c r="O43" s="3">
        <v>44.4</v>
      </c>
      <c r="P43" s="21">
        <v>0</v>
      </c>
      <c r="Q43" s="20">
        <v>37.1</v>
      </c>
      <c r="R43" s="11">
        <v>27</v>
      </c>
      <c r="S43" s="13"/>
      <c r="T43" s="28">
        <v>19</v>
      </c>
    </row>
    <row r="44" spans="1:20" ht="17.25" x14ac:dyDescent="0.25">
      <c r="A44" s="3" t="s">
        <v>82</v>
      </c>
      <c r="B44" s="3">
        <v>0</v>
      </c>
      <c r="C44" s="20">
        <v>20</v>
      </c>
      <c r="D44" s="3">
        <v>0</v>
      </c>
      <c r="E44" s="20">
        <v>5</v>
      </c>
      <c r="F44" s="3">
        <v>0</v>
      </c>
      <c r="G44" s="22">
        <v>0</v>
      </c>
      <c r="H44" s="3">
        <v>0</v>
      </c>
      <c r="I44" s="3">
        <v>2.5</v>
      </c>
      <c r="J44" s="3">
        <v>0</v>
      </c>
      <c r="K44" s="3">
        <v>0</v>
      </c>
      <c r="L44" s="3">
        <v>1.7</v>
      </c>
      <c r="M44" s="3">
        <v>2.5</v>
      </c>
      <c r="N44" s="3">
        <v>0</v>
      </c>
      <c r="O44" s="3">
        <v>18.3</v>
      </c>
      <c r="P44" s="21">
        <v>0</v>
      </c>
      <c r="Q44" s="20">
        <v>50</v>
      </c>
      <c r="R44" s="11">
        <v>120</v>
      </c>
      <c r="S44" s="13"/>
      <c r="T44" s="28">
        <v>19</v>
      </c>
    </row>
    <row r="45" spans="1:20" ht="17.25" x14ac:dyDescent="0.25">
      <c r="A45" s="3" t="s">
        <v>54</v>
      </c>
      <c r="B45" s="3">
        <v>0</v>
      </c>
      <c r="C45" s="3">
        <v>37.299999999999997</v>
      </c>
      <c r="D45" s="3">
        <v>1.5</v>
      </c>
      <c r="E45" s="3">
        <v>0</v>
      </c>
      <c r="F45" s="3">
        <v>0</v>
      </c>
      <c r="G45" s="3">
        <v>3</v>
      </c>
      <c r="H45" s="3">
        <v>1.5</v>
      </c>
      <c r="I45" s="3">
        <v>0</v>
      </c>
      <c r="J45" s="3">
        <v>0</v>
      </c>
      <c r="K45" s="3">
        <v>0</v>
      </c>
      <c r="L45" s="3">
        <v>11.9</v>
      </c>
      <c r="M45" s="3">
        <v>22.4</v>
      </c>
      <c r="N45" s="3">
        <v>4.5</v>
      </c>
      <c r="O45" s="3">
        <v>0</v>
      </c>
      <c r="P45" s="3">
        <v>1.5</v>
      </c>
      <c r="Q45" s="3">
        <v>16.399999999999999</v>
      </c>
      <c r="R45" s="11">
        <v>67</v>
      </c>
      <c r="S45" s="13"/>
      <c r="T45" s="28">
        <v>12</v>
      </c>
    </row>
    <row r="46" spans="1:20" ht="17.25" x14ac:dyDescent="0.25">
      <c r="A46" s="3" t="s">
        <v>55</v>
      </c>
      <c r="B46" s="3">
        <v>0</v>
      </c>
      <c r="C46" s="3">
        <v>2.2000000000000002</v>
      </c>
      <c r="D46" s="3">
        <v>0</v>
      </c>
      <c r="E46" s="3">
        <v>0</v>
      </c>
      <c r="F46" s="3">
        <v>0</v>
      </c>
      <c r="G46" s="3">
        <v>0</v>
      </c>
      <c r="H46" s="3">
        <v>2.2000000000000002</v>
      </c>
      <c r="I46" s="3">
        <v>0</v>
      </c>
      <c r="J46" s="3">
        <v>2.6</v>
      </c>
      <c r="K46" s="3">
        <v>0</v>
      </c>
      <c r="L46" s="3">
        <v>22.8</v>
      </c>
      <c r="M46" s="3">
        <v>25.4</v>
      </c>
      <c r="N46" s="3">
        <v>0.9</v>
      </c>
      <c r="O46" s="3">
        <v>4.8</v>
      </c>
      <c r="P46" s="3">
        <v>5.7</v>
      </c>
      <c r="Q46" s="3">
        <v>33.299999999999997</v>
      </c>
      <c r="R46" s="11">
        <v>228</v>
      </c>
      <c r="S46" s="13"/>
      <c r="T46" s="28">
        <v>7.16</v>
      </c>
    </row>
    <row r="47" spans="1:20" ht="17.25" x14ac:dyDescent="0.25">
      <c r="A47" s="3" t="s">
        <v>56</v>
      </c>
      <c r="B47" s="3">
        <v>0</v>
      </c>
      <c r="C47" s="3">
        <v>1.4</v>
      </c>
      <c r="D47" s="3">
        <v>0</v>
      </c>
      <c r="E47" s="3">
        <v>0</v>
      </c>
      <c r="F47" s="3">
        <v>4.0999999999999996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14.9</v>
      </c>
      <c r="M47" s="3">
        <v>18.899999999999999</v>
      </c>
      <c r="N47" s="3">
        <v>0</v>
      </c>
      <c r="O47" s="3">
        <v>1.4</v>
      </c>
      <c r="P47" s="3">
        <v>14.9</v>
      </c>
      <c r="Q47" s="3">
        <v>44.6</v>
      </c>
      <c r="R47" s="11">
        <v>74</v>
      </c>
      <c r="S47" s="13"/>
      <c r="T47" s="28">
        <v>7.16</v>
      </c>
    </row>
    <row r="48" spans="1:20" ht="17.25" x14ac:dyDescent="0.25">
      <c r="A48" s="3" t="s">
        <v>57</v>
      </c>
      <c r="B48" s="3">
        <v>0</v>
      </c>
      <c r="C48" s="3">
        <v>14.9</v>
      </c>
      <c r="D48" s="3">
        <v>0.6</v>
      </c>
      <c r="E48" s="3">
        <v>0.6</v>
      </c>
      <c r="F48" s="3">
        <v>0.8</v>
      </c>
      <c r="G48" s="3">
        <v>0.2</v>
      </c>
      <c r="H48" s="3">
        <v>1.2</v>
      </c>
      <c r="I48" s="3">
        <v>0.4</v>
      </c>
      <c r="J48" s="3">
        <v>3.7</v>
      </c>
      <c r="K48" s="3">
        <v>0</v>
      </c>
      <c r="L48" s="3">
        <v>21.4</v>
      </c>
      <c r="M48" s="3">
        <v>17</v>
      </c>
      <c r="N48" s="3">
        <v>6</v>
      </c>
      <c r="O48" s="3">
        <v>18</v>
      </c>
      <c r="P48" s="3">
        <v>2.7</v>
      </c>
      <c r="Q48" s="3">
        <v>12.7</v>
      </c>
      <c r="R48" s="11">
        <v>518</v>
      </c>
      <c r="S48" s="13">
        <v>94</v>
      </c>
      <c r="T48" s="29" t="s">
        <v>115</v>
      </c>
    </row>
    <row r="49" spans="1:20" ht="17.25" x14ac:dyDescent="0.25">
      <c r="A49" s="3" t="s">
        <v>58</v>
      </c>
      <c r="B49" s="3">
        <v>0.4</v>
      </c>
      <c r="C49" s="3">
        <v>1.3</v>
      </c>
      <c r="D49" s="3">
        <v>11.3</v>
      </c>
      <c r="E49" s="3">
        <v>0</v>
      </c>
      <c r="F49" s="3">
        <v>0.6</v>
      </c>
      <c r="G49" s="3">
        <v>10.9</v>
      </c>
      <c r="H49" s="3">
        <v>5.4</v>
      </c>
      <c r="I49" s="3">
        <v>33.5</v>
      </c>
      <c r="J49" s="3">
        <v>2.5</v>
      </c>
      <c r="K49" s="3">
        <v>4.2</v>
      </c>
      <c r="L49" s="3">
        <v>2.9</v>
      </c>
      <c r="M49" s="3">
        <v>1</v>
      </c>
      <c r="N49" s="3">
        <v>0.2</v>
      </c>
      <c r="O49" s="3">
        <v>2.9</v>
      </c>
      <c r="P49" s="3">
        <v>16.3</v>
      </c>
      <c r="Q49" s="3">
        <v>6.9</v>
      </c>
      <c r="R49" s="11">
        <v>523</v>
      </c>
      <c r="S49" s="13"/>
      <c r="T49" s="28">
        <v>20</v>
      </c>
    </row>
    <row r="50" spans="1:20" ht="17.25" x14ac:dyDescent="0.25">
      <c r="A50" s="3" t="s">
        <v>59</v>
      </c>
      <c r="B50" s="3">
        <v>0</v>
      </c>
      <c r="C50" s="3">
        <v>0</v>
      </c>
      <c r="D50" s="3">
        <v>0</v>
      </c>
      <c r="E50" s="3">
        <v>0</v>
      </c>
      <c r="F50" s="3">
        <v>13.3</v>
      </c>
      <c r="G50" s="3">
        <v>0</v>
      </c>
      <c r="H50" s="3">
        <v>0</v>
      </c>
      <c r="I50" s="3">
        <v>16.7</v>
      </c>
      <c r="J50" s="3">
        <v>13.3</v>
      </c>
      <c r="K50" s="3">
        <v>0</v>
      </c>
      <c r="L50" s="3">
        <v>0</v>
      </c>
      <c r="M50" s="3">
        <v>0</v>
      </c>
      <c r="N50" s="3">
        <v>0</v>
      </c>
      <c r="O50" s="3">
        <v>13.3</v>
      </c>
      <c r="P50" s="3">
        <v>36.700000000000003</v>
      </c>
      <c r="Q50" s="3">
        <v>6.7</v>
      </c>
      <c r="R50" s="11">
        <v>30</v>
      </c>
      <c r="S50" s="13"/>
      <c r="T50" s="28">
        <v>4</v>
      </c>
    </row>
    <row r="51" spans="1:20" ht="17.25" x14ac:dyDescent="0.25">
      <c r="A51" s="3" t="s">
        <v>60</v>
      </c>
      <c r="B51" s="3">
        <v>0</v>
      </c>
      <c r="C51" s="3">
        <v>47.5</v>
      </c>
      <c r="D51" s="3">
        <v>0</v>
      </c>
      <c r="E51" s="3">
        <v>0.7</v>
      </c>
      <c r="F51" s="3">
        <v>5</v>
      </c>
      <c r="G51" s="3">
        <v>2.9</v>
      </c>
      <c r="H51" s="3">
        <v>0</v>
      </c>
      <c r="I51" s="3">
        <v>5.8</v>
      </c>
      <c r="J51" s="3">
        <v>4.3</v>
      </c>
      <c r="K51" s="3">
        <v>0</v>
      </c>
      <c r="L51" s="3">
        <v>0</v>
      </c>
      <c r="M51" s="3">
        <v>5</v>
      </c>
      <c r="N51" s="3">
        <v>19.399999999999999</v>
      </c>
      <c r="O51" s="3">
        <v>3.6</v>
      </c>
      <c r="P51" s="3">
        <v>4.3</v>
      </c>
      <c r="Q51" s="3">
        <v>1.4</v>
      </c>
      <c r="R51" s="11">
        <v>139</v>
      </c>
      <c r="S51" s="13"/>
      <c r="T51" s="28" t="s">
        <v>89</v>
      </c>
    </row>
    <row r="52" spans="1:20" ht="17.25" x14ac:dyDescent="0.25">
      <c r="A52" s="3" t="s">
        <v>61</v>
      </c>
      <c r="B52" s="3">
        <v>0</v>
      </c>
      <c r="C52" s="3">
        <v>18.7</v>
      </c>
      <c r="D52" s="3">
        <v>0</v>
      </c>
      <c r="E52" s="3">
        <v>1.1000000000000001</v>
      </c>
      <c r="F52" s="3">
        <v>1.1000000000000001</v>
      </c>
      <c r="G52" s="3">
        <v>0</v>
      </c>
      <c r="H52" s="3">
        <v>0</v>
      </c>
      <c r="I52" s="3">
        <v>7.7</v>
      </c>
      <c r="J52" s="3">
        <v>2.2000000000000002</v>
      </c>
      <c r="K52" s="3">
        <v>0</v>
      </c>
      <c r="L52" s="3">
        <v>0</v>
      </c>
      <c r="M52" s="3">
        <v>8.8000000000000007</v>
      </c>
      <c r="N52" s="3">
        <v>5.5</v>
      </c>
      <c r="O52" s="3">
        <v>3.3</v>
      </c>
      <c r="P52" s="3">
        <v>2.2000000000000002</v>
      </c>
      <c r="Q52" s="3">
        <v>49.5</v>
      </c>
      <c r="R52" s="11">
        <v>91</v>
      </c>
      <c r="S52" s="13"/>
      <c r="T52" s="28">
        <v>12.13</v>
      </c>
    </row>
    <row r="53" spans="1:20" ht="17.25" x14ac:dyDescent="0.25">
      <c r="A53" s="3" t="s">
        <v>62</v>
      </c>
      <c r="B53" s="3">
        <v>0</v>
      </c>
      <c r="C53" s="3">
        <v>8</v>
      </c>
      <c r="D53" s="3">
        <v>0</v>
      </c>
      <c r="E53" s="3">
        <v>1.1000000000000001</v>
      </c>
      <c r="F53" s="3">
        <v>0</v>
      </c>
      <c r="G53" s="3">
        <v>13.8</v>
      </c>
      <c r="H53" s="3">
        <v>0</v>
      </c>
      <c r="I53" s="3">
        <v>37.9</v>
      </c>
      <c r="J53" s="3">
        <v>1.1000000000000001</v>
      </c>
      <c r="K53" s="3">
        <v>0</v>
      </c>
      <c r="L53" s="3">
        <v>2.2999999999999998</v>
      </c>
      <c r="M53" s="3">
        <v>2.2999999999999998</v>
      </c>
      <c r="N53" s="3">
        <v>3.4</v>
      </c>
      <c r="O53" s="3">
        <v>0</v>
      </c>
      <c r="P53" s="3">
        <v>17.2</v>
      </c>
      <c r="Q53" s="3">
        <v>12.6</v>
      </c>
      <c r="R53" s="11">
        <v>87</v>
      </c>
      <c r="S53" s="13"/>
      <c r="T53" s="28">
        <v>21</v>
      </c>
    </row>
    <row r="54" spans="1:20" ht="17.25" x14ac:dyDescent="0.25">
      <c r="A54" s="3" t="s">
        <v>63</v>
      </c>
      <c r="B54" s="3">
        <v>0</v>
      </c>
      <c r="C54" s="3">
        <v>0</v>
      </c>
      <c r="D54" s="3">
        <v>0</v>
      </c>
      <c r="E54" s="3">
        <v>0</v>
      </c>
      <c r="F54" s="3">
        <v>0</v>
      </c>
      <c r="G54" s="3">
        <v>32.6</v>
      </c>
      <c r="H54" s="3">
        <v>3</v>
      </c>
      <c r="I54" s="3">
        <v>19.3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3.7</v>
      </c>
      <c r="P54" s="3">
        <v>13.3</v>
      </c>
      <c r="Q54" s="3">
        <v>28.1</v>
      </c>
      <c r="R54" s="11">
        <v>135</v>
      </c>
      <c r="S54" s="13"/>
      <c r="T54" s="28">
        <v>21</v>
      </c>
    </row>
    <row r="55" spans="1:20" ht="17.25" x14ac:dyDescent="0.25">
      <c r="A55" s="3" t="s">
        <v>64</v>
      </c>
      <c r="B55" s="3">
        <v>0</v>
      </c>
      <c r="C55" s="3">
        <v>0</v>
      </c>
      <c r="D55" s="3">
        <v>2.7</v>
      </c>
      <c r="E55" s="3">
        <v>0</v>
      </c>
      <c r="F55" s="3">
        <v>0</v>
      </c>
      <c r="G55" s="3">
        <v>13.7</v>
      </c>
      <c r="H55" s="3">
        <v>0</v>
      </c>
      <c r="I55" s="3">
        <v>42.5</v>
      </c>
      <c r="J55" s="3">
        <v>1.4</v>
      </c>
      <c r="K55" s="3">
        <v>0</v>
      </c>
      <c r="L55" s="3">
        <v>0</v>
      </c>
      <c r="M55" s="3">
        <v>0</v>
      </c>
      <c r="N55" s="3">
        <v>1.4</v>
      </c>
      <c r="O55" s="3">
        <v>2.7</v>
      </c>
      <c r="P55" s="3">
        <v>20.5</v>
      </c>
      <c r="Q55" s="3">
        <v>15.1</v>
      </c>
      <c r="R55" s="11">
        <v>73</v>
      </c>
      <c r="S55" s="13"/>
      <c r="T55" s="28">
        <v>21</v>
      </c>
    </row>
    <row r="56" spans="1:20" ht="17.25" x14ac:dyDescent="0.25">
      <c r="A56" s="3" t="s">
        <v>65</v>
      </c>
      <c r="B56" s="3">
        <v>0</v>
      </c>
      <c r="C56" s="3">
        <v>4.3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1.4</v>
      </c>
      <c r="K56" s="3">
        <v>0</v>
      </c>
      <c r="L56" s="3">
        <v>0</v>
      </c>
      <c r="M56" s="3">
        <v>0</v>
      </c>
      <c r="N56" s="3">
        <v>1.4</v>
      </c>
      <c r="O56" s="6">
        <v>91.3</v>
      </c>
      <c r="P56" s="3">
        <v>0</v>
      </c>
      <c r="Q56" s="3">
        <v>1.4</v>
      </c>
      <c r="R56" s="11">
        <v>69</v>
      </c>
      <c r="S56" s="13"/>
      <c r="T56" s="28">
        <v>12.13</v>
      </c>
    </row>
    <row r="57" spans="1:20" x14ac:dyDescent="0.25">
      <c r="A57" s="35" t="s">
        <v>65</v>
      </c>
      <c r="B57" s="3">
        <v>0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9.1</v>
      </c>
      <c r="N57" s="3">
        <v>0</v>
      </c>
      <c r="O57" s="6">
        <v>86.4</v>
      </c>
      <c r="P57" s="3">
        <v>0</v>
      </c>
      <c r="Q57" s="3">
        <v>4.5</v>
      </c>
      <c r="R57" s="11">
        <v>22</v>
      </c>
      <c r="S57" s="3">
        <v>22</v>
      </c>
      <c r="T57" s="13" t="s">
        <v>132</v>
      </c>
    </row>
    <row r="58" spans="1:20" ht="17.25" x14ac:dyDescent="0.25">
      <c r="A58" s="3" t="s">
        <v>66</v>
      </c>
      <c r="B58" s="3">
        <v>0</v>
      </c>
      <c r="C58" s="3">
        <v>40</v>
      </c>
      <c r="D58" s="3">
        <v>0</v>
      </c>
      <c r="E58" s="3">
        <v>10</v>
      </c>
      <c r="F58" s="3">
        <v>0</v>
      </c>
      <c r="G58" s="3">
        <v>0</v>
      </c>
      <c r="H58" s="3">
        <v>10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20</v>
      </c>
      <c r="O58" s="3">
        <v>10</v>
      </c>
      <c r="P58" s="3">
        <v>0</v>
      </c>
      <c r="Q58" s="3">
        <v>10</v>
      </c>
      <c r="R58" s="11">
        <v>10</v>
      </c>
      <c r="S58" s="13"/>
      <c r="T58" s="28">
        <v>13</v>
      </c>
    </row>
    <row r="59" spans="1:20" ht="17.25" x14ac:dyDescent="0.25">
      <c r="A59" s="3" t="s">
        <v>67</v>
      </c>
      <c r="B59" s="3">
        <v>0</v>
      </c>
      <c r="C59" s="3">
        <v>54.5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27.3</v>
      </c>
      <c r="N59" s="3">
        <v>0</v>
      </c>
      <c r="O59" s="3">
        <v>18.2</v>
      </c>
      <c r="P59" s="3">
        <v>0</v>
      </c>
      <c r="Q59" s="3">
        <v>0</v>
      </c>
      <c r="R59" s="11">
        <v>11</v>
      </c>
      <c r="S59" s="13"/>
      <c r="T59" s="28">
        <v>12</v>
      </c>
    </row>
    <row r="60" spans="1:20" ht="17.25" x14ac:dyDescent="0.25">
      <c r="A60" s="16" t="s">
        <v>68</v>
      </c>
      <c r="B60" s="16">
        <v>0</v>
      </c>
      <c r="C60" s="16">
        <v>0</v>
      </c>
      <c r="D60" s="16">
        <v>0</v>
      </c>
      <c r="E60" s="16">
        <v>0</v>
      </c>
      <c r="F60" s="16">
        <v>0</v>
      </c>
      <c r="G60" s="16">
        <v>8.3000000000000007</v>
      </c>
      <c r="H60" s="16">
        <v>0</v>
      </c>
      <c r="I60" s="16">
        <v>20.8</v>
      </c>
      <c r="J60" s="16">
        <v>8.3000000000000007</v>
      </c>
      <c r="K60" s="16">
        <v>16.7</v>
      </c>
      <c r="L60" s="16">
        <v>0</v>
      </c>
      <c r="M60" s="16">
        <v>0</v>
      </c>
      <c r="N60" s="16">
        <v>0</v>
      </c>
      <c r="O60" s="16">
        <v>16.7</v>
      </c>
      <c r="P60" s="16">
        <v>4.2</v>
      </c>
      <c r="Q60" s="17">
        <v>25</v>
      </c>
      <c r="R60" s="14">
        <v>24</v>
      </c>
      <c r="S60" s="15"/>
      <c r="T60" s="28">
        <v>13</v>
      </c>
    </row>
    <row r="61" spans="1:20" x14ac:dyDescent="0.25">
      <c r="R61" s="5">
        <f>SUM(R4:R60)</f>
        <v>9730</v>
      </c>
      <c r="S61" s="18">
        <f>SUM(S7:S60)</f>
        <v>994</v>
      </c>
      <c r="T61" s="29"/>
    </row>
    <row r="62" spans="1:20" ht="17.25" x14ac:dyDescent="0.25">
      <c r="A62" s="7">
        <v>1</v>
      </c>
      <c r="B62" t="s">
        <v>128</v>
      </c>
    </row>
    <row r="63" spans="1:20" ht="17.25" x14ac:dyDescent="0.25">
      <c r="A63" s="7">
        <v>2</v>
      </c>
      <c r="B63" t="s">
        <v>129</v>
      </c>
    </row>
    <row r="64" spans="1:20" ht="17.25" x14ac:dyDescent="0.25">
      <c r="A64" s="31" t="s">
        <v>127</v>
      </c>
      <c r="B64" s="3" t="s">
        <v>79</v>
      </c>
    </row>
    <row r="65" spans="1:20" ht="17.25" x14ac:dyDescent="0.25">
      <c r="A65" s="31" t="s">
        <v>130</v>
      </c>
      <c r="B65" s="3" t="s">
        <v>131</v>
      </c>
    </row>
    <row r="66" spans="1:20" x14ac:dyDescent="0.25">
      <c r="A66" s="19" t="s">
        <v>124</v>
      </c>
    </row>
    <row r="67" spans="1:20" x14ac:dyDescent="0.25">
      <c r="A67" s="24" t="s">
        <v>90</v>
      </c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30"/>
    </row>
    <row r="68" spans="1:20" x14ac:dyDescent="0.25">
      <c r="A68" s="24" t="s">
        <v>91</v>
      </c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30"/>
    </row>
    <row r="69" spans="1:20" x14ac:dyDescent="0.25">
      <c r="A69" s="24" t="s">
        <v>92</v>
      </c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30"/>
    </row>
    <row r="70" spans="1:20" x14ac:dyDescent="0.25">
      <c r="A70" s="24" t="s">
        <v>93</v>
      </c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30"/>
    </row>
    <row r="71" spans="1:20" x14ac:dyDescent="0.25">
      <c r="A71" s="24" t="s">
        <v>94</v>
      </c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30"/>
    </row>
    <row r="72" spans="1:20" x14ac:dyDescent="0.25">
      <c r="A72" s="24" t="s">
        <v>95</v>
      </c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30"/>
    </row>
    <row r="73" spans="1:20" x14ac:dyDescent="0.25">
      <c r="A73" s="24" t="s">
        <v>96</v>
      </c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30"/>
    </row>
    <row r="74" spans="1:20" x14ac:dyDescent="0.25">
      <c r="A74" s="24" t="s">
        <v>97</v>
      </c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30"/>
    </row>
    <row r="75" spans="1:20" x14ac:dyDescent="0.25">
      <c r="A75" s="24" t="s">
        <v>98</v>
      </c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30"/>
    </row>
    <row r="76" spans="1:20" x14ac:dyDescent="0.25">
      <c r="A76" s="24" t="s">
        <v>99</v>
      </c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30"/>
    </row>
    <row r="77" spans="1:20" x14ac:dyDescent="0.25">
      <c r="A77" s="24" t="s">
        <v>100</v>
      </c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30"/>
    </row>
    <row r="78" spans="1:20" x14ac:dyDescent="0.25">
      <c r="A78" s="24" t="s">
        <v>101</v>
      </c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30"/>
    </row>
    <row r="79" spans="1:20" x14ac:dyDescent="0.25">
      <c r="A79" s="25" t="s">
        <v>102</v>
      </c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30"/>
    </row>
    <row r="80" spans="1:20" s="23" customFormat="1" x14ac:dyDescent="0.25">
      <c r="A80" s="24" t="s">
        <v>103</v>
      </c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30"/>
    </row>
    <row r="81" spans="1:20" s="23" customFormat="1" x14ac:dyDescent="0.25">
      <c r="A81" s="24" t="s">
        <v>104</v>
      </c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30"/>
    </row>
    <row r="82" spans="1:20" s="23" customFormat="1" x14ac:dyDescent="0.25">
      <c r="A82" s="24" t="s">
        <v>105</v>
      </c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30"/>
    </row>
    <row r="83" spans="1:20" s="23" customFormat="1" x14ac:dyDescent="0.25">
      <c r="A83" s="24" t="s">
        <v>106</v>
      </c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30"/>
    </row>
    <row r="84" spans="1:20" s="23" customFormat="1" x14ac:dyDescent="0.25">
      <c r="A84" s="24" t="s">
        <v>117</v>
      </c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30"/>
    </row>
    <row r="85" spans="1:20" s="23" customFormat="1" x14ac:dyDescent="0.25">
      <c r="A85" s="24" t="s">
        <v>116</v>
      </c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30"/>
    </row>
    <row r="86" spans="1:20" s="23" customFormat="1" x14ac:dyDescent="0.25">
      <c r="A86" s="24" t="s">
        <v>119</v>
      </c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30"/>
    </row>
    <row r="87" spans="1:20" s="23" customFormat="1" x14ac:dyDescent="0.25">
      <c r="A87" s="24" t="s">
        <v>118</v>
      </c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30"/>
    </row>
    <row r="88" spans="1:20" s="23" customFormat="1" x14ac:dyDescent="0.25">
      <c r="A88" s="24" t="s">
        <v>107</v>
      </c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30"/>
    </row>
    <row r="89" spans="1:20" s="23" customFormat="1" x14ac:dyDescent="0.25">
      <c r="A89" s="24" t="s">
        <v>108</v>
      </c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30"/>
    </row>
  </sheetData>
  <mergeCells count="1">
    <mergeCell ref="A1:R1"/>
  </mergeCells>
  <pageMargins left="0.7" right="0.7" top="0.75" bottom="0.75" header="0.3" footer="0.3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51" sqref="D51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data_table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Kristiina Tambets</dc:creator>
  <cp:lastModifiedBy>Kristiina</cp:lastModifiedBy>
  <cp:lastPrinted>2012-06-15T06:30:54Z</cp:lastPrinted>
  <dcterms:created xsi:type="dcterms:W3CDTF">2012-06-15T06:04:05Z</dcterms:created>
  <dcterms:modified xsi:type="dcterms:W3CDTF">2018-08-14T08:13:33Z</dcterms:modified>
</cp:coreProperties>
</file>