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nlineFolders\Google_Drive\EBI\EUROPE\manuscript\ForRevissions\FinalSubmission\Supplemental\Tables\"/>
    </mc:Choice>
  </mc:AlternateContent>
  <bookViews>
    <workbookView xWindow="0" yWindow="0" windowWidth="28740" windowHeight="11670"/>
  </bookViews>
  <sheets>
    <sheet name="Main" sheetId="1" r:id="rId1"/>
    <sheet name="Replication" sheetId="2" r:id="rId2"/>
  </sheets>
  <calcPr calcId="162913"/>
</workbook>
</file>

<file path=xl/calcChain.xml><?xml version="1.0" encoding="utf-8"?>
<calcChain xmlns="http://schemas.openxmlformats.org/spreadsheetml/2006/main">
  <c r="D18" i="2" l="1"/>
</calcChain>
</file>

<file path=xl/sharedStrings.xml><?xml version="1.0" encoding="utf-8"?>
<sst xmlns="http://schemas.openxmlformats.org/spreadsheetml/2006/main" count="1302" uniqueCount="690">
  <si>
    <t>RNA</t>
  </si>
  <si>
    <t>DNA methylation</t>
  </si>
  <si>
    <t>Cell_ID</t>
  </si>
  <si>
    <t>Tissue</t>
  </si>
  <si>
    <t>#Reads</t>
  </si>
  <si>
    <t>%Mapped_Reads</t>
  </si>
  <si>
    <t>#Exons_Quantified</t>
  </si>
  <si>
    <t>#Unique_Reads</t>
  </si>
  <si>
    <t>% CpG methylation level</t>
  </si>
  <si>
    <t>% CpH methylation level</t>
  </si>
  <si>
    <t>% CHH methylation level</t>
  </si>
  <si>
    <t>#Sites</t>
  </si>
  <si>
    <t>imputation AUC</t>
  </si>
  <si>
    <t>A02</t>
  </si>
  <si>
    <t>SERUM</t>
  </si>
  <si>
    <t>A03</t>
  </si>
  <si>
    <t>A04</t>
  </si>
  <si>
    <t>A05</t>
  </si>
  <si>
    <t>A06</t>
  </si>
  <si>
    <t>A07</t>
  </si>
  <si>
    <t>Sample_type</t>
  </si>
  <si>
    <t>A09</t>
  </si>
  <si>
    <t>#Genes_Quantified</t>
  </si>
  <si>
    <t>%DropOut</t>
  </si>
  <si>
    <t>cell_cycle</t>
  </si>
  <si>
    <t>%_ERCC_counts</t>
  </si>
  <si>
    <t>%_MT_counts</t>
  </si>
  <si>
    <t>A10</t>
  </si>
  <si>
    <t>B01</t>
  </si>
  <si>
    <t>20287_7#10</t>
  </si>
  <si>
    <t>B02</t>
  </si>
  <si>
    <t>sc</t>
  </si>
  <si>
    <t>iPS</t>
  </si>
  <si>
    <t>B03</t>
  </si>
  <si>
    <t>G2M</t>
  </si>
  <si>
    <t>B04</t>
  </si>
  <si>
    <t>B05</t>
  </si>
  <si>
    <t>B06</t>
  </si>
  <si>
    <t>B07</t>
  </si>
  <si>
    <t>20287_7#11</t>
  </si>
  <si>
    <t>B08</t>
  </si>
  <si>
    <t>G1</t>
  </si>
  <si>
    <t>20287_7#12</t>
  </si>
  <si>
    <t>20287_7#13</t>
  </si>
  <si>
    <t>20287_7#14</t>
  </si>
  <si>
    <t>B09</t>
  </si>
  <si>
    <t>C01</t>
  </si>
  <si>
    <t>20287_7#15</t>
  </si>
  <si>
    <t>S</t>
  </si>
  <si>
    <t>C02</t>
  </si>
  <si>
    <t>C03</t>
  </si>
  <si>
    <t>20287_7#16</t>
  </si>
  <si>
    <t>C04</t>
  </si>
  <si>
    <t>C05</t>
  </si>
  <si>
    <t>C07</t>
  </si>
  <si>
    <t>20287_7#17</t>
  </si>
  <si>
    <t>C08</t>
  </si>
  <si>
    <t>20287_7#18</t>
  </si>
  <si>
    <t>C09</t>
  </si>
  <si>
    <t>C10</t>
  </si>
  <si>
    <t>20287_7#19</t>
  </si>
  <si>
    <t>D01</t>
  </si>
  <si>
    <t>D02</t>
  </si>
  <si>
    <t>D04</t>
  </si>
  <si>
    <t>20287_7#2</t>
  </si>
  <si>
    <t>D05</t>
  </si>
  <si>
    <t>D06</t>
  </si>
  <si>
    <t>20287_7#20</t>
  </si>
  <si>
    <t>D07</t>
  </si>
  <si>
    <t>D08</t>
  </si>
  <si>
    <t>20287_7#21</t>
  </si>
  <si>
    <t>D09</t>
  </si>
  <si>
    <t>D10</t>
  </si>
  <si>
    <t>E01</t>
  </si>
  <si>
    <t>20287_7#22</t>
  </si>
  <si>
    <t>E02</t>
  </si>
  <si>
    <t>E03</t>
  </si>
  <si>
    <t>20287_7#23</t>
  </si>
  <si>
    <t>20287_7#24</t>
  </si>
  <si>
    <t>20287_7#25</t>
  </si>
  <si>
    <t>E05</t>
  </si>
  <si>
    <t>E06</t>
  </si>
  <si>
    <t>E07</t>
  </si>
  <si>
    <t>20287_7#26</t>
  </si>
  <si>
    <t>E08</t>
  </si>
  <si>
    <t>20287_7#27</t>
  </si>
  <si>
    <t>E09</t>
  </si>
  <si>
    <t>E10</t>
  </si>
  <si>
    <t>20287_7#28</t>
  </si>
  <si>
    <t>F01</t>
  </si>
  <si>
    <t>F02</t>
  </si>
  <si>
    <t>20287_7#29</t>
  </si>
  <si>
    <t>F03</t>
  </si>
  <si>
    <t>F04</t>
  </si>
  <si>
    <t>20287_7#3</t>
  </si>
  <si>
    <t>F05</t>
  </si>
  <si>
    <t>F06</t>
  </si>
  <si>
    <t>20287_7#30</t>
  </si>
  <si>
    <t>F07</t>
  </si>
  <si>
    <t>F08</t>
  </si>
  <si>
    <t>20287_7#31</t>
  </si>
  <si>
    <t>F09</t>
  </si>
  <si>
    <t>G01</t>
  </si>
  <si>
    <t>G02</t>
  </si>
  <si>
    <t>G03</t>
  </si>
  <si>
    <t>G05</t>
  </si>
  <si>
    <t>20287_7#32</t>
  </si>
  <si>
    <t>G06</t>
  </si>
  <si>
    <t>G07</t>
  </si>
  <si>
    <t>20287_7#33</t>
  </si>
  <si>
    <t>G08</t>
  </si>
  <si>
    <t>G09</t>
  </si>
  <si>
    <t>20287_7#34</t>
  </si>
  <si>
    <t>G10</t>
  </si>
  <si>
    <t>H01</t>
  </si>
  <si>
    <t>20287_7#35</t>
  </si>
  <si>
    <t>H02</t>
  </si>
  <si>
    <t>H03</t>
  </si>
  <si>
    <t>H08</t>
  </si>
  <si>
    <t>20287_7#36</t>
  </si>
  <si>
    <t>H09</t>
  </si>
  <si>
    <t>H10</t>
  </si>
  <si>
    <t>20287_7#37</t>
  </si>
  <si>
    <t>20287_7#38</t>
  </si>
  <si>
    <t>20287_7#39</t>
  </si>
  <si>
    <t>20287_7#4</t>
  </si>
  <si>
    <t>20287_7#40</t>
  </si>
  <si>
    <t>20287_7#41</t>
  </si>
  <si>
    <t>20287_7#42</t>
  </si>
  <si>
    <t>20287_7#43</t>
  </si>
  <si>
    <t>20287_7#44</t>
  </si>
  <si>
    <t>20287_7#45</t>
  </si>
  <si>
    <t>20287_7#46</t>
  </si>
  <si>
    <t>20287_7#47</t>
  </si>
  <si>
    <t>20287_7#48</t>
  </si>
  <si>
    <t>20287_7#49</t>
  </si>
  <si>
    <t>20287_7#5</t>
  </si>
  <si>
    <t>undefined</t>
  </si>
  <si>
    <t>20287_7#50</t>
  </si>
  <si>
    <t>20287_7#51</t>
  </si>
  <si>
    <t>20287_7#52</t>
  </si>
  <si>
    <t>20287_7#53</t>
  </si>
  <si>
    <t>20287_7#54</t>
  </si>
  <si>
    <t>20287_7#55</t>
  </si>
  <si>
    <t>20287_7#56</t>
  </si>
  <si>
    <t>20287_7#57</t>
  </si>
  <si>
    <t>20287_7#58</t>
  </si>
  <si>
    <t>20287_7#59</t>
  </si>
  <si>
    <t>20287_7#6</t>
  </si>
  <si>
    <t>20287_7#60</t>
  </si>
  <si>
    <t>20287_7#61</t>
  </si>
  <si>
    <t>20287_7#62</t>
  </si>
  <si>
    <t>20287_7#63</t>
  </si>
  <si>
    <t>20287_7#64</t>
  </si>
  <si>
    <t>20287_7#73</t>
  </si>
  <si>
    <t>20287_7#74</t>
  </si>
  <si>
    <t>20287_7#75</t>
  </si>
  <si>
    <t>20287_7#76</t>
  </si>
  <si>
    <t>20287_7#77</t>
  </si>
  <si>
    <t>20287_7#78</t>
  </si>
  <si>
    <t>20287_7#79</t>
  </si>
  <si>
    <t>20287_7#80</t>
  </si>
  <si>
    <t>20287_7#81</t>
  </si>
  <si>
    <t>20287_7#82</t>
  </si>
  <si>
    <t>20287_7#83</t>
  </si>
  <si>
    <t>20287_7#84</t>
  </si>
  <si>
    <t>20287_7#85</t>
  </si>
  <si>
    <t>20287_7#86</t>
  </si>
  <si>
    <t>20287_7#87</t>
  </si>
  <si>
    <t>20287_7#88</t>
  </si>
  <si>
    <t>20287_7#89</t>
  </si>
  <si>
    <t>20287_7#9</t>
  </si>
  <si>
    <t>20287_7#90</t>
  </si>
  <si>
    <t>20287_7#91</t>
  </si>
  <si>
    <t>20287_7#92</t>
  </si>
  <si>
    <t>20287_7#93</t>
  </si>
  <si>
    <t>20287_7#94</t>
  </si>
  <si>
    <t>20287_7#95</t>
  </si>
  <si>
    <t>20287_8#10</t>
  </si>
  <si>
    <t>Def_Endo</t>
  </si>
  <si>
    <t>20287_8#11</t>
  </si>
  <si>
    <t>20287_8#12</t>
  </si>
  <si>
    <t>20287_8#16</t>
  </si>
  <si>
    <t>20287_8#17</t>
  </si>
  <si>
    <t>20287_8#2</t>
  </si>
  <si>
    <t>20287_8#21</t>
  </si>
  <si>
    <t>20287_8#22</t>
  </si>
  <si>
    <t>20287_8#23</t>
  </si>
  <si>
    <t>20287_8#26</t>
  </si>
  <si>
    <t>20287_8#28</t>
  </si>
  <si>
    <t>20287_8#29</t>
  </si>
  <si>
    <t>20287_8#30</t>
  </si>
  <si>
    <t>20287_8#31</t>
  </si>
  <si>
    <t>20287_8#32</t>
  </si>
  <si>
    <t>20287_8#36</t>
  </si>
  <si>
    <t>20287_8#39</t>
  </si>
  <si>
    <t>20287_8#40</t>
  </si>
  <si>
    <t>20287_8#41</t>
  </si>
  <si>
    <t>20287_8#42</t>
  </si>
  <si>
    <t>20287_8#44</t>
  </si>
  <si>
    <t>20287_8#46</t>
  </si>
  <si>
    <t>20287_8#47</t>
  </si>
  <si>
    <t>20287_8#48</t>
  </si>
  <si>
    <t>20287_8#49</t>
  </si>
  <si>
    <t>20287_8#5</t>
  </si>
  <si>
    <t>20287_8#50</t>
  </si>
  <si>
    <t>20287_8#51</t>
  </si>
  <si>
    <t>20287_8#52</t>
  </si>
  <si>
    <t>20287_8#54</t>
  </si>
  <si>
    <t>20287_8#55</t>
  </si>
  <si>
    <t>20287_8#6</t>
  </si>
  <si>
    <t>20287_8#60</t>
  </si>
  <si>
    <t>20287_8#64</t>
  </si>
  <si>
    <t>20287_8#65</t>
  </si>
  <si>
    <t>20287_8#66</t>
  </si>
  <si>
    <t>20287_8#67</t>
  </si>
  <si>
    <t>20287_8#68</t>
  </si>
  <si>
    <t>20287_8#69</t>
  </si>
  <si>
    <t>20287_8#7</t>
  </si>
  <si>
    <t>20287_8#70</t>
  </si>
  <si>
    <t>20287_8#73</t>
  </si>
  <si>
    <t>20287_8#75</t>
  </si>
  <si>
    <t>20287_8#77</t>
  </si>
  <si>
    <t>20287_8#78</t>
  </si>
  <si>
    <t>20287_8#80</t>
  </si>
  <si>
    <t>20287_8#81</t>
  </si>
  <si>
    <t>20287_8#82</t>
  </si>
  <si>
    <t>20287_8#83</t>
  </si>
  <si>
    <t>20287_8#86</t>
  </si>
  <si>
    <t>20287_8#88</t>
  </si>
  <si>
    <t>20287_8#89</t>
  </si>
  <si>
    <t>20287_8#91</t>
  </si>
  <si>
    <t>20287_8#92</t>
  </si>
  <si>
    <t>20287_8#93</t>
  </si>
  <si>
    <t>20287_8#94</t>
  </si>
  <si>
    <t>20287_8#95</t>
  </si>
  <si>
    <t>SAMEA4361655</t>
  </si>
  <si>
    <t>SAMEA4361847</t>
  </si>
  <si>
    <t>SAMEA4361656</t>
  </si>
  <si>
    <t>SAMEA4361848</t>
  </si>
  <si>
    <t>SAMEA4361657</t>
  </si>
  <si>
    <t>SAMEA4361849</t>
  </si>
  <si>
    <t>SAMEA4361658</t>
  </si>
  <si>
    <t>SAMEA4361850</t>
  </si>
  <si>
    <t>SAMEA4361659</t>
  </si>
  <si>
    <t>SAMEA4361851</t>
  </si>
  <si>
    <t>SAMEA4361660</t>
  </si>
  <si>
    <t>SAMEA4361852</t>
  </si>
  <si>
    <t>SAMEA4361661</t>
  </si>
  <si>
    <t>SAMEA4361853</t>
  </si>
  <si>
    <t>SAMEA4361662</t>
  </si>
  <si>
    <t>SAMEA4361854</t>
  </si>
  <si>
    <t>SAMEA4361663</t>
  </si>
  <si>
    <t>SAMEA4361855</t>
  </si>
  <si>
    <t>SAMEA4361664</t>
  </si>
  <si>
    <t>SAMEA4361856</t>
  </si>
  <si>
    <t>SAMEA4361647</t>
  </si>
  <si>
    <t>SAMEA4361839</t>
  </si>
  <si>
    <t>SAMEA4361665</t>
  </si>
  <si>
    <t>SAMEA4361857</t>
  </si>
  <si>
    <t>SAMEA4361666</t>
  </si>
  <si>
    <t>SAMEA4361858</t>
  </si>
  <si>
    <t>SAMEA4361667</t>
  </si>
  <si>
    <t>SAMEA4361859</t>
  </si>
  <si>
    <t>SAMEA4361668</t>
  </si>
  <si>
    <t>SAMEA4361860</t>
  </si>
  <si>
    <t>SAMEA4361669</t>
  </si>
  <si>
    <t>SAMEA4361861</t>
  </si>
  <si>
    <t>SAMEA4361670</t>
  </si>
  <si>
    <t>SAMEA4361862</t>
  </si>
  <si>
    <t>SAMEA4361671</t>
  </si>
  <si>
    <t>SAMEA4361863</t>
  </si>
  <si>
    <t>SAMEA4361672</t>
  </si>
  <si>
    <t>SAMEA4361864</t>
  </si>
  <si>
    <t>SAMEA4361673</t>
  </si>
  <si>
    <t>SAMEA4361865</t>
  </si>
  <si>
    <t>SAMEA4361674</t>
  </si>
  <si>
    <t>SAMEA4361866</t>
  </si>
  <si>
    <t>SAMEA4361648</t>
  </si>
  <si>
    <t>SAMEA4361840</t>
  </si>
  <si>
    <t>SAMEA4361675</t>
  </si>
  <si>
    <t>SAMEA4361867</t>
  </si>
  <si>
    <t>SAMEA4361676</t>
  </si>
  <si>
    <t>SAMEA4361868</t>
  </si>
  <si>
    <t>SAMEA4361677</t>
  </si>
  <si>
    <t>SAMEA4361869</t>
  </si>
  <si>
    <t>SAMEA4361678</t>
  </si>
  <si>
    <t>SAMEA4361870</t>
  </si>
  <si>
    <t>SAMEA4361679</t>
  </si>
  <si>
    <t>SAMEA4361871</t>
  </si>
  <si>
    <t>SAMEA4361680</t>
  </si>
  <si>
    <t>SAMEA4361872</t>
  </si>
  <si>
    <t>SAMEA4361681</t>
  </si>
  <si>
    <t>SAMEA4361873</t>
  </si>
  <si>
    <t>SAMEA4361682</t>
  </si>
  <si>
    <t>SAMEA4361874</t>
  </si>
  <si>
    <t>SAMEA4361683</t>
  </si>
  <si>
    <t>SAMEA4361875</t>
  </si>
  <si>
    <t>SAMEA4361684</t>
  </si>
  <si>
    <t>SAMEA4361876</t>
  </si>
  <si>
    <t>SAMEA4361649</t>
  </si>
  <si>
    <t>SAMEA4361841</t>
  </si>
  <si>
    <t>SAMEA4361685</t>
  </si>
  <si>
    <t>SAMEA4361877</t>
  </si>
  <si>
    <t>SAMEA4361686</t>
  </si>
  <si>
    <t>SAMEA4361878</t>
  </si>
  <si>
    <t>SAMEA4361687</t>
  </si>
  <si>
    <t>SAMEA4361879</t>
  </si>
  <si>
    <t>SAMEA4361688</t>
  </si>
  <si>
    <t>SAMEA4361880</t>
  </si>
  <si>
    <t>SAMEA4361689</t>
  </si>
  <si>
    <t>SAMEA4361881</t>
  </si>
  <si>
    <t>SAMEA4361690</t>
  </si>
  <si>
    <t>SAMEA4361882</t>
  </si>
  <si>
    <t>SAMEA4361691</t>
  </si>
  <si>
    <t>SAMEA4361883</t>
  </si>
  <si>
    <t>SAMEA4361692</t>
  </si>
  <si>
    <t>SAMEA4361884</t>
  </si>
  <si>
    <t>SAMEA4361693</t>
  </si>
  <si>
    <t>SAMEA4361885</t>
  </si>
  <si>
    <t>SAMEA4361694</t>
  </si>
  <si>
    <t>SAMEA4361886</t>
  </si>
  <si>
    <t>SAMEA4361650</t>
  </si>
  <si>
    <t>SAMEA4361842</t>
  </si>
  <si>
    <t>SAMEA4361695</t>
  </si>
  <si>
    <t>SAMEA4361887</t>
  </si>
  <si>
    <t>SAMEA4361696</t>
  </si>
  <si>
    <t>SAMEA4361888</t>
  </si>
  <si>
    <t>SAMEA4361697</t>
  </si>
  <si>
    <t>SAMEA4361889</t>
  </si>
  <si>
    <t>SAMEA4361698</t>
  </si>
  <si>
    <t>SAMEA4361890</t>
  </si>
  <si>
    <t>SAMEA4361699</t>
  </si>
  <si>
    <t>SAMEA4361891</t>
  </si>
  <si>
    <t>SAMEA4361700</t>
  </si>
  <si>
    <t>SAMEA4361892</t>
  </si>
  <si>
    <t>SAMEA4361701</t>
  </si>
  <si>
    <t>SAMEA4361893</t>
  </si>
  <si>
    <t>SAMEA4361702</t>
  </si>
  <si>
    <t>SAMEA4361894</t>
  </si>
  <si>
    <t>SAMEA4361703</t>
  </si>
  <si>
    <t>SAMEA4361895</t>
  </si>
  <si>
    <t>SAMEA4361704</t>
  </si>
  <si>
    <t>SAMEA4361896</t>
  </si>
  <si>
    <t>SAMEA4361651</t>
  </si>
  <si>
    <t>SAMEA4361843</t>
  </si>
  <si>
    <t>SAMEA4361705</t>
  </si>
  <si>
    <t>SAMEA4361897</t>
  </si>
  <si>
    <t>SAMEA4361706</t>
  </si>
  <si>
    <t>SAMEA4361898</t>
  </si>
  <si>
    <t>SAMEA4361707</t>
  </si>
  <si>
    <t>SAMEA4361899</t>
  </si>
  <si>
    <t>SAMEA4361708</t>
  </si>
  <si>
    <t>SAMEA4361900</t>
  </si>
  <si>
    <t>SAMEA4361709</t>
  </si>
  <si>
    <t>SAMEA4361901</t>
  </si>
  <si>
    <t>SAMEA4361718</t>
  </si>
  <si>
    <t>SAMEA4361910</t>
  </si>
  <si>
    <t>SAMEA4361719</t>
  </si>
  <si>
    <t>SAMEA4361911</t>
  </si>
  <si>
    <t>SAMEA4361720</t>
  </si>
  <si>
    <t>SAMEA4361912</t>
  </si>
  <si>
    <t>SAMEA4361721</t>
  </si>
  <si>
    <t>SAMEA4361913</t>
  </si>
  <si>
    <t>SAMEA4361722</t>
  </si>
  <si>
    <t>SAMEA4361914</t>
  </si>
  <si>
    <t>SAMEA4361723</t>
  </si>
  <si>
    <t>SAMEA4361915</t>
  </si>
  <si>
    <t>SAMEA4361724</t>
  </si>
  <si>
    <t>SAMEA4361916</t>
  </si>
  <si>
    <t>SAMEA4361725</t>
  </si>
  <si>
    <t>SAMEA4361917</t>
  </si>
  <si>
    <t>SAMEA4361726</t>
  </si>
  <si>
    <t>SAMEA4361918</t>
  </si>
  <si>
    <t>SAMEA4361727</t>
  </si>
  <si>
    <t>SAMEA4361919</t>
  </si>
  <si>
    <t>SAMEA4361728</t>
  </si>
  <si>
    <t>SAMEA4361920</t>
  </si>
  <si>
    <t>SAMEA4361729</t>
  </si>
  <si>
    <t>SAMEA4361921</t>
  </si>
  <si>
    <t>SAMEA4361730</t>
  </si>
  <si>
    <t>SAMEA4361922</t>
  </si>
  <si>
    <t>SAMEA4361731</t>
  </si>
  <si>
    <t>SAMEA4361923</t>
  </si>
  <si>
    <t>SAMEA4361732</t>
  </si>
  <si>
    <t>SAMEA4361924</t>
  </si>
  <si>
    <t>SAMEA4361733</t>
  </si>
  <si>
    <t>SAMEA4361925</t>
  </si>
  <si>
    <t>SAMEA4361734</t>
  </si>
  <si>
    <t>SAMEA4361926</t>
  </si>
  <si>
    <t>SAMEA4361654</t>
  </si>
  <si>
    <t>SAMEA4361846</t>
  </si>
  <si>
    <t>SAMEA4361735</t>
  </si>
  <si>
    <t>SAMEA4361927</t>
  </si>
  <si>
    <t>SAMEA4361736</t>
  </si>
  <si>
    <t>SAMEA4361928</t>
  </si>
  <si>
    <t>SAMEA4361737</t>
  </si>
  <si>
    <t>SAMEA4361929</t>
  </si>
  <si>
    <t>SAMEA4361738</t>
  </si>
  <si>
    <t>SAMEA4361930</t>
  </si>
  <si>
    <t>SAMEA4361739</t>
  </si>
  <si>
    <t>SAMEA4361931</t>
  </si>
  <si>
    <t>SAMEA4361740</t>
  </si>
  <si>
    <t>SAMEA4361932</t>
  </si>
  <si>
    <t>SAMEA4361751</t>
  </si>
  <si>
    <t>SAMEA4361943</t>
  </si>
  <si>
    <t>SAMEA4361752</t>
  </si>
  <si>
    <t>SAMEA4361944</t>
  </si>
  <si>
    <t>SAMEA4361753</t>
  </si>
  <si>
    <t>SAMEA4361945</t>
  </si>
  <si>
    <t>SAMEA4361757</t>
  </si>
  <si>
    <t>SAMEA4361949</t>
  </si>
  <si>
    <t>SAMEA4361758</t>
  </si>
  <si>
    <t>SAMEA4361950</t>
  </si>
  <si>
    <t>SAMEA4361743</t>
  </si>
  <si>
    <t>SAMEA4361935</t>
  </si>
  <si>
    <t>SAMEA4361762</t>
  </si>
  <si>
    <t>SAMEA4361954</t>
  </si>
  <si>
    <t>SAMEA4361763</t>
  </si>
  <si>
    <t>SAMEA4361955</t>
  </si>
  <si>
    <t>SAMEA4361764</t>
  </si>
  <si>
    <t>SAMEA4361956</t>
  </si>
  <si>
    <t>SAMEA4361767</t>
  </si>
  <si>
    <t>SAMEA4361959</t>
  </si>
  <si>
    <t>SAMEA4361769</t>
  </si>
  <si>
    <t>SAMEA4361961</t>
  </si>
  <si>
    <t>SAMEA4361770</t>
  </si>
  <si>
    <t>SAMEA4361962</t>
  </si>
  <si>
    <t>SAMEA4361771</t>
  </si>
  <si>
    <t>SAMEA4361963</t>
  </si>
  <si>
    <t>SAMEA4361772</t>
  </si>
  <si>
    <t>SAMEA4361964</t>
  </si>
  <si>
    <t>SAMEA4361773</t>
  </si>
  <si>
    <t>SAMEA4361965</t>
  </si>
  <si>
    <t>SAMEA4361777</t>
  </si>
  <si>
    <t>SAMEA4361969</t>
  </si>
  <si>
    <t>SAMEA4361780</t>
  </si>
  <si>
    <t>SAMEA4361972</t>
  </si>
  <si>
    <t>SAMEA4361781</t>
  </si>
  <si>
    <t>SAMEA4361973</t>
  </si>
  <si>
    <t>SAMEA4361782</t>
  </si>
  <si>
    <t>SAMEA4361974</t>
  </si>
  <si>
    <t>SAMEA4361783</t>
  </si>
  <si>
    <t>SAMEA4361975</t>
  </si>
  <si>
    <t>SAMEA4361785</t>
  </si>
  <si>
    <t>SAMEA4361977</t>
  </si>
  <si>
    <t>SAMEA4361787</t>
  </si>
  <si>
    <t>SAMEA4361979</t>
  </si>
  <si>
    <t>SAMEA4361788</t>
  </si>
  <si>
    <t>SAMEA4361980</t>
  </si>
  <si>
    <t>SAMEA4361789</t>
  </si>
  <si>
    <t>SAMEA4361981</t>
  </si>
  <si>
    <t>SAMEA4361790</t>
  </si>
  <si>
    <t>SAMEA4361982</t>
  </si>
  <si>
    <t>SAMEA4361746</t>
  </si>
  <si>
    <t>SAMEA4361938</t>
  </si>
  <si>
    <t>SAMEA4361791</t>
  </si>
  <si>
    <t>SAMEA4361983</t>
  </si>
  <si>
    <t>SAMEA4361792</t>
  </si>
  <si>
    <t>SAMEA4361984</t>
  </si>
  <si>
    <t>SAMEA4361793</t>
  </si>
  <si>
    <t>SAMEA4361985</t>
  </si>
  <si>
    <t>SAMEA4361795</t>
  </si>
  <si>
    <t>SAMEA4361987</t>
  </si>
  <si>
    <t>SAMEA4361796</t>
  </si>
  <si>
    <t>SAMEA4361988</t>
  </si>
  <si>
    <t>SAMEA4361747</t>
  </si>
  <si>
    <t>SAMEA4361939</t>
  </si>
  <si>
    <t>SAMEA4361801</t>
  </si>
  <si>
    <t>SAMEA4361993</t>
  </si>
  <si>
    <t>SAMEA4361805</t>
  </si>
  <si>
    <t>SAMEA4361997</t>
  </si>
  <si>
    <t>SAMEA4361806</t>
  </si>
  <si>
    <t>SAMEA4361998</t>
  </si>
  <si>
    <t>SAMEA4361807</t>
  </si>
  <si>
    <t>SAMEA4361999</t>
  </si>
  <si>
    <t>SAMEA4361808</t>
  </si>
  <si>
    <t>SAMEA4362000</t>
  </si>
  <si>
    <t>SAMEA4361809</t>
  </si>
  <si>
    <t>SAMEA4362001</t>
  </si>
  <si>
    <t>SAMEA4361810</t>
  </si>
  <si>
    <t>SAMEA4362002</t>
  </si>
  <si>
    <t>SAMEA4361748</t>
  </si>
  <si>
    <t>SAMEA4361940</t>
  </si>
  <si>
    <t>SAMEA4361811</t>
  </si>
  <si>
    <t>SAMEA4362003</t>
  </si>
  <si>
    <t>SAMEA4361814</t>
  </si>
  <si>
    <t>SAMEA4362006</t>
  </si>
  <si>
    <t>SAMEA4361816</t>
  </si>
  <si>
    <t>SAMEA4362008</t>
  </si>
  <si>
    <t>SAMEA4361818</t>
  </si>
  <si>
    <t>SAMEA4362010</t>
  </si>
  <si>
    <t>SAMEA4361819</t>
  </si>
  <si>
    <t>SAMEA4362011</t>
  </si>
  <si>
    <t>SAMEA4361821</t>
  </si>
  <si>
    <t>SAMEA4362013</t>
  </si>
  <si>
    <t>SAMEA4361822</t>
  </si>
  <si>
    <t>SAMEA4362014</t>
  </si>
  <si>
    <t>SAMEA4361823</t>
  </si>
  <si>
    <t>SAMEA4362015</t>
  </si>
  <si>
    <t>SAMEA4361824</t>
  </si>
  <si>
    <t>SAMEA4362016</t>
  </si>
  <si>
    <t>SAMEA4361827</t>
  </si>
  <si>
    <t>SAMEA4362019</t>
  </si>
  <si>
    <t>SAMEA4361829</t>
  </si>
  <si>
    <t>SAMEA4362021</t>
  </si>
  <si>
    <t>SAMEA4361830</t>
  </si>
  <si>
    <t>SAMEA4362022</t>
  </si>
  <si>
    <t>SAMEA4361832</t>
  </si>
  <si>
    <t>SAMEA4362024</t>
  </si>
  <si>
    <t>SAMEA4361833</t>
  </si>
  <si>
    <t>SAMEA4362025</t>
  </si>
  <si>
    <t>SAMEA4361834</t>
  </si>
  <si>
    <t>SAMEA4362026</t>
  </si>
  <si>
    <t>SAMEA4361835</t>
  </si>
  <si>
    <t>SAMEA4362027</t>
  </si>
  <si>
    <t>SAMEA4361836</t>
  </si>
  <si>
    <t>SAMEA4362028</t>
  </si>
  <si>
    <t>20322_1#10</t>
  </si>
  <si>
    <t>20322_1#11</t>
  </si>
  <si>
    <t>20322_1#12</t>
  </si>
  <si>
    <t>20322_1#13</t>
  </si>
  <si>
    <t>20322_1#14</t>
  </si>
  <si>
    <t>20322_1#15</t>
  </si>
  <si>
    <t>20322_1#16</t>
  </si>
  <si>
    <t>20322_1#17</t>
  </si>
  <si>
    <t>20322_1#18</t>
  </si>
  <si>
    <t>20322_1#19</t>
  </si>
  <si>
    <t>20322_1#2</t>
  </si>
  <si>
    <t>20322_1#20</t>
  </si>
  <si>
    <t>20322_1#21</t>
  </si>
  <si>
    <t>20322_1#22</t>
  </si>
  <si>
    <t>20322_1#23</t>
  </si>
  <si>
    <t>20322_1#24</t>
  </si>
  <si>
    <t>20322_2#1</t>
  </si>
  <si>
    <t>20322_2#2</t>
  </si>
  <si>
    <t>20322_2#3</t>
  </si>
  <si>
    <t>20322_2#4</t>
  </si>
  <si>
    <t>20322_2#5</t>
  </si>
  <si>
    <t>20322_1#3</t>
  </si>
  <si>
    <t>20322_2#6</t>
  </si>
  <si>
    <t>20322_2#7</t>
  </si>
  <si>
    <t>20322_2#8</t>
  </si>
  <si>
    <t>20322_2#9</t>
  </si>
  <si>
    <t>20322_2#10</t>
  </si>
  <si>
    <t>20322_2#11</t>
  </si>
  <si>
    <t>20322_2#12</t>
  </si>
  <si>
    <t>20322_2#13</t>
  </si>
  <si>
    <t>20322_2#14</t>
  </si>
  <si>
    <t>20322_2#15</t>
  </si>
  <si>
    <t>20322_1#4</t>
  </si>
  <si>
    <t>20322_2#16</t>
  </si>
  <si>
    <t>20322_2#17</t>
  </si>
  <si>
    <t>20322_2#18</t>
  </si>
  <si>
    <t>20322_2#19</t>
  </si>
  <si>
    <t>20322_2#20</t>
  </si>
  <si>
    <t>20322_2#21</t>
  </si>
  <si>
    <t>20322_2#22</t>
  </si>
  <si>
    <t>20322_2#23</t>
  </si>
  <si>
    <t>20322_2#24</t>
  </si>
  <si>
    <t>20322_3#1</t>
  </si>
  <si>
    <t>20322_1#5</t>
  </si>
  <si>
    <t>20322_3#2</t>
  </si>
  <si>
    <t>20322_3#3</t>
  </si>
  <si>
    <t>20322_3#4</t>
  </si>
  <si>
    <t>20322_3#5</t>
  </si>
  <si>
    <t>20322_3#6</t>
  </si>
  <si>
    <t>20322_3#7</t>
  </si>
  <si>
    <t>20322_3#8</t>
  </si>
  <si>
    <t>20322_3#9</t>
  </si>
  <si>
    <t>20322_3#10</t>
  </si>
  <si>
    <t>20322_3#11</t>
  </si>
  <si>
    <t>20322_1#6</t>
  </si>
  <si>
    <t>20322_3#12</t>
  </si>
  <si>
    <t>20322_3#13</t>
  </si>
  <si>
    <t>20322_3#14</t>
  </si>
  <si>
    <t>20322_3#15</t>
  </si>
  <si>
    <t>20322_3#16</t>
  </si>
  <si>
    <t>20322_4#1</t>
  </si>
  <si>
    <t>20322_4#2</t>
  </si>
  <si>
    <t>20322_4#3</t>
  </si>
  <si>
    <t>20322_4#4</t>
  </si>
  <si>
    <t>20322_4#5</t>
  </si>
  <si>
    <t>20322_4#6</t>
  </si>
  <si>
    <t>20322_4#7</t>
  </si>
  <si>
    <t>20322_4#8</t>
  </si>
  <si>
    <t>20322_4#9</t>
  </si>
  <si>
    <t>20322_4#10</t>
  </si>
  <si>
    <t>20322_4#11</t>
  </si>
  <si>
    <t>20322_4#12</t>
  </si>
  <si>
    <t>20322_4#13</t>
  </si>
  <si>
    <t>20322_4#14</t>
  </si>
  <si>
    <t>20322_4#15</t>
  </si>
  <si>
    <t>20322_4#16</t>
  </si>
  <si>
    <t>20322_4#17</t>
  </si>
  <si>
    <t>20322_1#9</t>
  </si>
  <si>
    <t>20322_4#18</t>
  </si>
  <si>
    <t>20322_4#19</t>
  </si>
  <si>
    <t>20322_4#20</t>
  </si>
  <si>
    <t>20322_4#21</t>
  </si>
  <si>
    <t>20322_4#22</t>
  </si>
  <si>
    <t>20322_4#23</t>
  </si>
  <si>
    <t>20322_5#10</t>
  </si>
  <si>
    <t>20322_5#11</t>
  </si>
  <si>
    <t>20322_5#12</t>
  </si>
  <si>
    <t>20322_5#16</t>
  </si>
  <si>
    <t>20322_5#17</t>
  </si>
  <si>
    <t>20322_5#2</t>
  </si>
  <si>
    <t>20322_5#21</t>
  </si>
  <si>
    <t>20322_5#22</t>
  </si>
  <si>
    <t>20322_5#23</t>
  </si>
  <si>
    <t>20322_6#2</t>
  </si>
  <si>
    <t>20322_6#4</t>
  </si>
  <si>
    <t>20322_6#5</t>
  </si>
  <si>
    <t>20322_6#6</t>
  </si>
  <si>
    <t>20322_6#7</t>
  </si>
  <si>
    <t>20322_6#8</t>
  </si>
  <si>
    <t>20322_6#12</t>
  </si>
  <si>
    <t>20322_6#15</t>
  </si>
  <si>
    <t>20322_6#16</t>
  </si>
  <si>
    <t>20322_6#17</t>
  </si>
  <si>
    <t>20322_6#18</t>
  </si>
  <si>
    <t>20322_6#20</t>
  </si>
  <si>
    <t>20322_6#22</t>
  </si>
  <si>
    <t>20322_6#23</t>
  </si>
  <si>
    <t>20322_6#24</t>
  </si>
  <si>
    <t>20322_7#1</t>
  </si>
  <si>
    <t>20322_5#5</t>
  </si>
  <si>
    <t>20322_7#2</t>
  </si>
  <si>
    <t>20322_7#3</t>
  </si>
  <si>
    <t>20322_7#4</t>
  </si>
  <si>
    <t>20322_7#6</t>
  </si>
  <si>
    <t>20322_7#7</t>
  </si>
  <si>
    <t>20322_5#6</t>
  </si>
  <si>
    <t>20322_7#12</t>
  </si>
  <si>
    <t>20322_7#16</t>
  </si>
  <si>
    <t>20322_7#17</t>
  </si>
  <si>
    <t>20322_7#18</t>
  </si>
  <si>
    <t>20322_7#19</t>
  </si>
  <si>
    <t>20322_7#20</t>
  </si>
  <si>
    <t>20322_7#21</t>
  </si>
  <si>
    <t>20322_5#7</t>
  </si>
  <si>
    <t>20322_7#22</t>
  </si>
  <si>
    <t>20322_8#1</t>
  </si>
  <si>
    <t>20322_8#3</t>
  </si>
  <si>
    <t>20322_8#5</t>
  </si>
  <si>
    <t>20322_8#6</t>
  </si>
  <si>
    <t>20322_8#8</t>
  </si>
  <si>
    <t>20322_8#9</t>
  </si>
  <si>
    <t>20322_8#10</t>
  </si>
  <si>
    <t>20322_8#11</t>
  </si>
  <si>
    <t>20322_8#14</t>
  </si>
  <si>
    <t>20322_8#16</t>
  </si>
  <si>
    <t>20322_8#17</t>
  </si>
  <si>
    <t>20322_8#19</t>
  </si>
  <si>
    <t>20322_8#20</t>
  </si>
  <si>
    <t>20322_8#21</t>
  </si>
  <si>
    <t>20322_8#22</t>
  </si>
  <si>
    <t>20322_8#23</t>
  </si>
  <si>
    <t>RNA_Cell_ID</t>
  </si>
  <si>
    <t>RNA_sample_accession</t>
  </si>
  <si>
    <t>Original_Well_ID</t>
  </si>
  <si>
    <t>Meth_Cell_ID</t>
  </si>
  <si>
    <t>Meth_sample_accession</t>
  </si>
  <si>
    <t>D03</t>
  </si>
  <si>
    <t>E04</t>
  </si>
  <si>
    <t>G04</t>
  </si>
  <si>
    <t>H04</t>
  </si>
  <si>
    <t>H05</t>
  </si>
  <si>
    <t>C06</t>
  </si>
  <si>
    <t>H06</t>
  </si>
  <si>
    <t>H07</t>
  </si>
  <si>
    <t>A08</t>
  </si>
  <si>
    <t>B10</t>
  </si>
  <si>
    <t>F10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</si>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</sst>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</font>
    <font>
      <sz val="11"/>
      <color rgb="FF000000"/>
      <name val="Calibri"/>
    </font>
    <font>
      <sz val="11"/>
      <color rgb="FFFF0000"/>
      <name val="Calibri"/>
    </font>
    <font>
      <sz val="10"/>
      <name val="Arial"/>
    </font>
    <font>
      <sz val="11"/>
      <name val="Calibri"/>
    </font>
    <font>
      <b/>
      <sz val="11"/>
      <color rgb="FF000000"/>
      <name val="Calibri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right"/>
    </xf>
    <xf numFmtId="9" fontId="1" fillId="0" borderId="0" xfId="0" applyNumberFormat="1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/>
    <xf numFmtId="9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0" fontId="1" fillId="0" borderId="0" xfId="0" applyNumberFormat="1" applyFont="1" applyAlignment="1">
      <alignment horizontal="right"/>
    </xf>
    <xf numFmtId="9" fontId="1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/>
    <xf numFmtId="9" fontId="4" fillId="0" borderId="0" xfId="0" applyNumberFormat="1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1" applyFont="1" applyAlignment="1"/>
    <xf numFmtId="0" fontId="0" fillId="0" borderId="0" xfId="0"/>
    <xf numFmtId="0" fontId="4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S375"/>
  <sheetViews>
    <sheetView tabSelected="1" workbookViewId="0">
      <selection activeCell="F15" sqref="F15"/>
    </sheetView>
  </sheetViews>
  <sheetFormatPr defaultColWidth="14.42578125" defaultRowHeight="15.75" customHeight="1"/>
  <cols>
    <col min="1" max="1" width="11" style="23" bestFit="1" customWidth="1"/>
    <col min="2" max="2" width="17" style="23" bestFit="1" customWidth="1"/>
    <col min="3" max="3" width="18.140625" style="23" customWidth="1"/>
    <col min="4" max="4" width="9.140625" style="23"/>
    <col min="8" max="9" width="17.140625" customWidth="1"/>
    <col min="10" max="14" width="16.85546875" customWidth="1"/>
    <col min="15" max="15" width="21.7109375" customWidth="1"/>
    <col min="17" max="17" width="18" customWidth="1"/>
    <col min="18" max="18" width="21.85546875" customWidth="1"/>
    <col min="19" max="19" width="28.7109375" customWidth="1"/>
    <col min="25" max="25" width="79.140625" customWidth="1"/>
  </cols>
  <sheetData>
    <row r="1" spans="1:45">
      <c r="E1" s="2"/>
      <c r="F1" s="3"/>
      <c r="G1" s="2"/>
      <c r="H1" s="20" t="s">
        <v>0</v>
      </c>
      <c r="I1" s="21"/>
      <c r="J1" s="21"/>
      <c r="K1" s="21"/>
      <c r="L1" s="21"/>
      <c r="M1" s="21"/>
      <c r="N1" s="21"/>
      <c r="O1" s="21"/>
      <c r="P1" s="20" t="s">
        <v>1</v>
      </c>
      <c r="Q1" s="21"/>
      <c r="R1" s="21"/>
      <c r="S1" s="21"/>
      <c r="T1" s="21"/>
      <c r="U1" s="21"/>
      <c r="V1" s="21"/>
    </row>
    <row r="2" spans="1:45">
      <c r="A2" s="22" t="s">
        <v>659</v>
      </c>
      <c r="B2" s="23" t="s">
        <v>660</v>
      </c>
      <c r="C2" s="23" t="s">
        <v>662</v>
      </c>
      <c r="D2" s="23" t="s">
        <v>663</v>
      </c>
      <c r="E2" s="23" t="s">
        <v>661</v>
      </c>
      <c r="F2" s="9" t="s">
        <v>20</v>
      </c>
      <c r="G2" s="9" t="s">
        <v>3</v>
      </c>
      <c r="H2" s="9" t="s">
        <v>4</v>
      </c>
      <c r="I2" s="9" t="s">
        <v>5</v>
      </c>
      <c r="J2" s="9" t="s">
        <v>22</v>
      </c>
      <c r="K2" s="9" t="s">
        <v>23</v>
      </c>
      <c r="L2" s="9" t="s">
        <v>24</v>
      </c>
      <c r="M2" s="9" t="s">
        <v>25</v>
      </c>
      <c r="N2" s="9" t="s">
        <v>26</v>
      </c>
      <c r="O2" s="9" t="s">
        <v>6</v>
      </c>
      <c r="P2" s="9" t="s">
        <v>4</v>
      </c>
      <c r="Q2" s="9" t="s">
        <v>7</v>
      </c>
      <c r="R2" s="9" t="s">
        <v>8</v>
      </c>
      <c r="S2" s="9" t="s">
        <v>9</v>
      </c>
      <c r="T2" s="9" t="s">
        <v>10</v>
      </c>
      <c r="U2" s="6" t="s">
        <v>11</v>
      </c>
      <c r="V2" s="6" t="s">
        <v>12</v>
      </c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spans="1:45">
      <c r="A3" s="22" t="s">
        <v>29</v>
      </c>
      <c r="B3" s="23" t="s">
        <v>236</v>
      </c>
      <c r="C3" s="23" t="s">
        <v>518</v>
      </c>
      <c r="D3" s="23" t="s">
        <v>237</v>
      </c>
      <c r="E3" s="22" t="s">
        <v>30</v>
      </c>
      <c r="F3" s="9" t="s">
        <v>31</v>
      </c>
      <c r="G3" s="9" t="s">
        <v>32</v>
      </c>
      <c r="H3" s="10">
        <v>1616211</v>
      </c>
      <c r="I3" s="10">
        <v>75.189629999999994</v>
      </c>
      <c r="J3" s="10">
        <v>13915</v>
      </c>
      <c r="K3" s="10">
        <v>58.753549999999997</v>
      </c>
      <c r="L3" s="9" t="s">
        <v>34</v>
      </c>
      <c r="M3" s="10">
        <v>8.0406000000000005E-2</v>
      </c>
      <c r="N3" s="10">
        <v>3.4179900000000001</v>
      </c>
      <c r="O3" s="11">
        <v>2835</v>
      </c>
      <c r="P3" s="10">
        <v>15293417</v>
      </c>
      <c r="Q3" s="10">
        <v>4532594</v>
      </c>
      <c r="R3" s="12">
        <v>0.63</v>
      </c>
      <c r="S3" s="12">
        <v>0.03</v>
      </c>
      <c r="T3" s="12">
        <v>0.02</v>
      </c>
      <c r="U3" s="7">
        <v>23926370</v>
      </c>
      <c r="V3" s="7">
        <v>0.91163760999999999</v>
      </c>
      <c r="X3" s="5"/>
      <c r="Y3" s="5"/>
      <c r="Z3" s="5"/>
      <c r="AA3" s="13"/>
      <c r="AB3" s="13"/>
      <c r="AC3" s="13"/>
      <c r="AD3" s="7"/>
      <c r="AE3" s="13"/>
      <c r="AF3" s="7"/>
      <c r="AG3" s="13"/>
      <c r="AH3" s="7"/>
      <c r="AI3" s="13"/>
      <c r="AJ3" s="4"/>
      <c r="AK3" s="13"/>
      <c r="AL3" s="13"/>
      <c r="AM3" s="13"/>
      <c r="AN3" s="13"/>
      <c r="AO3" s="13"/>
      <c r="AP3" s="4"/>
      <c r="AQ3" s="14"/>
      <c r="AR3" s="14"/>
      <c r="AS3" s="14"/>
    </row>
    <row r="4" spans="1:45">
      <c r="A4" s="22" t="s">
        <v>39</v>
      </c>
      <c r="B4" s="23" t="s">
        <v>238</v>
      </c>
      <c r="C4" s="23" t="s">
        <v>519</v>
      </c>
      <c r="D4" s="23" t="s">
        <v>239</v>
      </c>
      <c r="E4" s="22" t="s">
        <v>49</v>
      </c>
      <c r="F4" s="9" t="s">
        <v>31</v>
      </c>
      <c r="G4" s="9" t="s">
        <v>32</v>
      </c>
      <c r="H4" s="10">
        <v>573633</v>
      </c>
      <c r="I4" s="10">
        <v>70.989639999999994</v>
      </c>
      <c r="J4" s="10">
        <v>11942</v>
      </c>
      <c r="K4" s="10">
        <v>64.595169999999996</v>
      </c>
      <c r="L4" s="9" t="s">
        <v>41</v>
      </c>
      <c r="M4" s="10">
        <v>0.123654</v>
      </c>
      <c r="N4" s="10">
        <v>3.124066</v>
      </c>
      <c r="O4" s="11">
        <v>1649</v>
      </c>
      <c r="P4" s="10">
        <v>15066539</v>
      </c>
      <c r="Q4" s="10">
        <v>3070418</v>
      </c>
      <c r="R4" s="12">
        <v>0.63</v>
      </c>
      <c r="S4" s="12">
        <v>0.04</v>
      </c>
      <c r="T4" s="12">
        <v>0.02</v>
      </c>
      <c r="U4" s="7">
        <v>24702718</v>
      </c>
      <c r="V4" s="7">
        <v>0.92023218500000004</v>
      </c>
      <c r="X4" s="5"/>
      <c r="Y4" s="5"/>
      <c r="Z4" s="5"/>
      <c r="AA4" s="4"/>
      <c r="AB4" s="13"/>
      <c r="AC4" s="13"/>
      <c r="AD4" s="7"/>
      <c r="AE4" s="13"/>
      <c r="AF4" s="7"/>
      <c r="AG4" s="13"/>
      <c r="AH4" s="7"/>
      <c r="AI4" s="13"/>
      <c r="AJ4" s="4"/>
      <c r="AK4" s="13"/>
      <c r="AL4" s="13"/>
      <c r="AM4" s="13"/>
      <c r="AN4" s="13"/>
      <c r="AO4" s="13"/>
      <c r="AP4" s="4"/>
      <c r="AQ4" s="14"/>
      <c r="AR4" s="14"/>
      <c r="AS4" s="14"/>
    </row>
    <row r="5" spans="1:45">
      <c r="A5" s="22" t="s">
        <v>42</v>
      </c>
      <c r="B5" s="23" t="s">
        <v>240</v>
      </c>
      <c r="C5" s="23" t="s">
        <v>520</v>
      </c>
      <c r="D5" s="23" t="s">
        <v>241</v>
      </c>
      <c r="E5" s="22" t="s">
        <v>62</v>
      </c>
      <c r="F5" s="9" t="s">
        <v>31</v>
      </c>
      <c r="G5" s="9" t="s">
        <v>32</v>
      </c>
      <c r="H5" s="10">
        <v>964185</v>
      </c>
      <c r="I5" s="10">
        <v>42.054580000000001</v>
      </c>
      <c r="J5" s="10">
        <v>13244</v>
      </c>
      <c r="K5" s="10">
        <v>60.730350000000001</v>
      </c>
      <c r="L5" s="9" t="s">
        <v>34</v>
      </c>
      <c r="M5" s="10">
        <v>0.197403</v>
      </c>
      <c r="N5" s="10">
        <v>6.6969459999999996</v>
      </c>
      <c r="O5" s="11">
        <v>995</v>
      </c>
      <c r="P5" s="10">
        <v>22253246</v>
      </c>
      <c r="Q5" s="10">
        <v>5520178</v>
      </c>
      <c r="R5" s="12">
        <v>0.61</v>
      </c>
      <c r="S5" s="12">
        <v>0.03</v>
      </c>
      <c r="T5" s="12">
        <v>0.02</v>
      </c>
      <c r="U5" s="7">
        <v>23705235</v>
      </c>
      <c r="V5" s="7">
        <v>0.90891881900000004</v>
      </c>
      <c r="X5" s="5"/>
      <c r="Y5" s="5"/>
      <c r="Z5" s="5"/>
      <c r="AA5" s="13"/>
      <c r="AB5" s="13"/>
      <c r="AC5" s="13"/>
      <c r="AD5" s="7"/>
      <c r="AE5" s="13"/>
      <c r="AF5" s="7"/>
      <c r="AG5" s="13"/>
      <c r="AH5" s="7"/>
      <c r="AI5" s="13"/>
      <c r="AJ5" s="4"/>
      <c r="AK5" s="13"/>
      <c r="AL5" s="13"/>
      <c r="AM5" s="13"/>
      <c r="AN5" s="13"/>
      <c r="AO5" s="13"/>
      <c r="AP5" s="4"/>
      <c r="AQ5" s="14"/>
      <c r="AR5" s="14"/>
      <c r="AS5" s="14"/>
    </row>
    <row r="6" spans="1:45">
      <c r="A6" s="22" t="s">
        <v>43</v>
      </c>
      <c r="B6" s="23" t="s">
        <v>242</v>
      </c>
      <c r="C6" s="23" t="s">
        <v>521</v>
      </c>
      <c r="D6" s="23" t="s">
        <v>243</v>
      </c>
      <c r="E6" s="22" t="s">
        <v>75</v>
      </c>
      <c r="F6" s="9" t="s">
        <v>31</v>
      </c>
      <c r="G6" s="9" t="s">
        <v>32</v>
      </c>
      <c r="H6" s="10">
        <v>1805781</v>
      </c>
      <c r="I6" s="10">
        <v>74.419929999999994</v>
      </c>
      <c r="J6" s="10">
        <v>14997</v>
      </c>
      <c r="K6" s="10">
        <v>55.551609999999997</v>
      </c>
      <c r="L6" s="9" t="s">
        <v>34</v>
      </c>
      <c r="M6" s="10">
        <v>3.7435000000000003E-2</v>
      </c>
      <c r="N6" s="10">
        <v>3.1955309999999999</v>
      </c>
      <c r="O6" s="11">
        <v>3100</v>
      </c>
      <c r="P6" s="10">
        <v>16760903</v>
      </c>
      <c r="Q6" s="10">
        <v>4108417</v>
      </c>
      <c r="R6" s="12">
        <v>0.63</v>
      </c>
      <c r="S6" s="12">
        <v>0.04</v>
      </c>
      <c r="T6" s="12">
        <v>0.02</v>
      </c>
      <c r="U6" s="7">
        <v>24676625</v>
      </c>
      <c r="V6" s="7">
        <v>0.92085618300000005</v>
      </c>
      <c r="X6" s="5"/>
      <c r="Y6" s="5"/>
      <c r="Z6" s="5"/>
      <c r="AA6" s="13"/>
      <c r="AB6" s="13"/>
      <c r="AC6" s="13"/>
      <c r="AD6" s="7"/>
      <c r="AE6" s="13"/>
      <c r="AF6" s="7"/>
      <c r="AG6" s="13"/>
      <c r="AH6" s="7"/>
      <c r="AI6" s="13"/>
      <c r="AJ6" s="4"/>
      <c r="AK6" s="13"/>
      <c r="AL6" s="13"/>
      <c r="AM6" s="13"/>
      <c r="AN6" s="13"/>
      <c r="AO6" s="13"/>
      <c r="AP6" s="4"/>
      <c r="AQ6" s="14"/>
      <c r="AR6" s="14"/>
      <c r="AS6" s="14"/>
    </row>
    <row r="7" spans="1:45">
      <c r="A7" s="22" t="s">
        <v>44</v>
      </c>
      <c r="B7" s="23" t="s">
        <v>244</v>
      </c>
      <c r="C7" s="23" t="s">
        <v>522</v>
      </c>
      <c r="D7" s="23" t="s">
        <v>245</v>
      </c>
      <c r="E7" s="22" t="s">
        <v>90</v>
      </c>
      <c r="F7" s="9" t="s">
        <v>31</v>
      </c>
      <c r="G7" s="9" t="s">
        <v>32</v>
      </c>
      <c r="H7" s="10">
        <v>1321832</v>
      </c>
      <c r="I7" s="10">
        <v>71.877440000000007</v>
      </c>
      <c r="J7" s="10">
        <v>13964</v>
      </c>
      <c r="K7" s="10">
        <v>58.614460000000001</v>
      </c>
      <c r="L7" s="9" t="s">
        <v>41</v>
      </c>
      <c r="M7" s="10">
        <v>8.0959000000000003E-2</v>
      </c>
      <c r="N7" s="10">
        <v>2.887197</v>
      </c>
      <c r="O7" s="11">
        <v>2749</v>
      </c>
      <c r="P7" s="10">
        <v>15367734</v>
      </c>
      <c r="Q7" s="10">
        <v>3553643</v>
      </c>
      <c r="R7" s="12">
        <v>0.62</v>
      </c>
      <c r="S7" s="12">
        <v>0.03</v>
      </c>
      <c r="T7" s="12">
        <v>0.02</v>
      </c>
      <c r="U7" s="7">
        <v>24801827</v>
      </c>
      <c r="V7" s="7">
        <v>0.91328520000000002</v>
      </c>
      <c r="X7" s="5"/>
      <c r="Y7" s="5"/>
      <c r="Z7" s="5"/>
      <c r="AA7" s="13"/>
      <c r="AB7" s="13"/>
      <c r="AC7" s="13"/>
      <c r="AD7" s="7"/>
      <c r="AE7" s="13"/>
      <c r="AF7" s="7"/>
      <c r="AG7" s="13"/>
      <c r="AH7" s="7"/>
      <c r="AI7" s="13"/>
      <c r="AJ7" s="4"/>
      <c r="AK7" s="13"/>
      <c r="AL7" s="13"/>
      <c r="AM7" s="13"/>
      <c r="AN7" s="13"/>
      <c r="AO7" s="13"/>
      <c r="AP7" s="4"/>
      <c r="AQ7" s="14"/>
      <c r="AR7" s="14"/>
      <c r="AS7" s="14"/>
    </row>
    <row r="8" spans="1:45">
      <c r="A8" s="22" t="s">
        <v>47</v>
      </c>
      <c r="B8" s="23" t="s">
        <v>246</v>
      </c>
      <c r="C8" s="23" t="s">
        <v>523</v>
      </c>
      <c r="D8" s="23" t="s">
        <v>247</v>
      </c>
      <c r="E8" s="22" t="s">
        <v>103</v>
      </c>
      <c r="F8" s="9" t="s">
        <v>31</v>
      </c>
      <c r="G8" s="9" t="s">
        <v>32</v>
      </c>
      <c r="H8" s="10">
        <v>2877485</v>
      </c>
      <c r="I8" s="10">
        <v>76.45805</v>
      </c>
      <c r="J8" s="10">
        <v>15479</v>
      </c>
      <c r="K8" s="10">
        <v>54.13411</v>
      </c>
      <c r="L8" s="9" t="s">
        <v>48</v>
      </c>
      <c r="M8" s="10">
        <v>4.0800999999999997E-2</v>
      </c>
      <c r="N8" s="10">
        <v>3.3919380000000001</v>
      </c>
      <c r="O8" s="11">
        <v>3564</v>
      </c>
      <c r="P8" s="10">
        <v>13012060</v>
      </c>
      <c r="Q8" s="10">
        <v>4230225</v>
      </c>
      <c r="R8" s="12">
        <v>0.59</v>
      </c>
      <c r="S8" s="12">
        <v>0.03</v>
      </c>
      <c r="T8" s="12">
        <v>0.02</v>
      </c>
      <c r="U8" s="7">
        <v>19686416</v>
      </c>
      <c r="V8" s="7">
        <v>0.876232275</v>
      </c>
      <c r="X8" s="5"/>
      <c r="Y8" s="5"/>
      <c r="Z8" s="5"/>
      <c r="AA8" s="4"/>
      <c r="AB8" s="13"/>
      <c r="AC8" s="13"/>
      <c r="AD8" s="7"/>
      <c r="AE8" s="13"/>
      <c r="AF8" s="7"/>
      <c r="AG8" s="13"/>
      <c r="AH8" s="7"/>
      <c r="AI8" s="13"/>
      <c r="AJ8" s="4"/>
      <c r="AK8" s="13"/>
      <c r="AL8" s="13"/>
      <c r="AM8" s="13"/>
      <c r="AN8" s="13"/>
      <c r="AO8" s="13"/>
      <c r="AP8" s="4"/>
      <c r="AQ8" s="14"/>
      <c r="AR8" s="14"/>
      <c r="AS8" s="14"/>
    </row>
    <row r="9" spans="1:45">
      <c r="A9" s="22" t="s">
        <v>51</v>
      </c>
      <c r="B9" s="23" t="s">
        <v>248</v>
      </c>
      <c r="C9" s="23" t="s">
        <v>524</v>
      </c>
      <c r="D9" s="23" t="s">
        <v>249</v>
      </c>
      <c r="E9" s="22" t="s">
        <v>116</v>
      </c>
      <c r="F9" s="9" t="s">
        <v>31</v>
      </c>
      <c r="G9" s="9" t="s">
        <v>32</v>
      </c>
      <c r="H9" s="10">
        <v>2617551</v>
      </c>
      <c r="I9" s="10">
        <v>67.260270000000006</v>
      </c>
      <c r="J9" s="10">
        <v>15521</v>
      </c>
      <c r="K9" s="10">
        <v>54.000950000000003</v>
      </c>
      <c r="L9" s="9" t="s">
        <v>41</v>
      </c>
      <c r="M9" s="10">
        <v>7.7766000000000002E-2</v>
      </c>
      <c r="N9" s="10">
        <v>5.340916</v>
      </c>
      <c r="O9" s="11">
        <v>3029</v>
      </c>
      <c r="P9" s="10">
        <v>14167568</v>
      </c>
      <c r="Q9" s="10">
        <v>3850458</v>
      </c>
      <c r="R9" s="12">
        <v>0.61</v>
      </c>
      <c r="S9" s="12">
        <v>0.03</v>
      </c>
      <c r="T9" s="12">
        <v>0.02</v>
      </c>
      <c r="U9" s="7">
        <v>24803137</v>
      </c>
      <c r="V9" s="7">
        <v>0.91797002100000002</v>
      </c>
      <c r="X9" s="5"/>
      <c r="Y9" s="5"/>
      <c r="Z9" s="5"/>
      <c r="AA9" s="13"/>
      <c r="AB9" s="13"/>
      <c r="AC9" s="13"/>
      <c r="AD9" s="7"/>
      <c r="AE9" s="13"/>
      <c r="AF9" s="7"/>
      <c r="AG9" s="13"/>
      <c r="AH9" s="7"/>
      <c r="AI9" s="13"/>
      <c r="AJ9" s="4"/>
      <c r="AK9" s="13"/>
      <c r="AL9" s="13"/>
      <c r="AM9" s="13"/>
      <c r="AN9" s="13"/>
      <c r="AO9" s="13"/>
      <c r="AP9" s="4"/>
      <c r="AQ9" s="14"/>
      <c r="AR9" s="14"/>
      <c r="AS9" s="14"/>
    </row>
    <row r="10" spans="1:45">
      <c r="A10" s="22" t="s">
        <v>55</v>
      </c>
      <c r="B10" s="23" t="s">
        <v>250</v>
      </c>
      <c r="C10" s="23" t="s">
        <v>525</v>
      </c>
      <c r="D10" s="23" t="s">
        <v>251</v>
      </c>
      <c r="E10" s="22" t="s">
        <v>15</v>
      </c>
      <c r="F10" s="9" t="s">
        <v>31</v>
      </c>
      <c r="G10" s="9" t="s">
        <v>32</v>
      </c>
      <c r="H10" s="10">
        <v>5216566</v>
      </c>
      <c r="I10" s="10">
        <v>70.67483</v>
      </c>
      <c r="J10" s="10">
        <v>17414</v>
      </c>
      <c r="K10" s="10">
        <v>48.39311</v>
      </c>
      <c r="L10" s="9" t="s">
        <v>34</v>
      </c>
      <c r="M10" s="10">
        <v>6.1467000000000001E-2</v>
      </c>
      <c r="N10" s="10">
        <v>3.8216749999999999</v>
      </c>
      <c r="O10" s="11">
        <v>4068</v>
      </c>
      <c r="P10" s="10">
        <v>11776866</v>
      </c>
      <c r="Q10" s="10">
        <v>3851880</v>
      </c>
      <c r="R10" s="12">
        <v>0.62</v>
      </c>
      <c r="S10" s="12">
        <v>0.04</v>
      </c>
      <c r="T10" s="12">
        <v>0.02</v>
      </c>
      <c r="U10" s="7">
        <v>19338311</v>
      </c>
      <c r="V10" s="7">
        <v>0.87388869599999996</v>
      </c>
      <c r="X10" s="5"/>
      <c r="Y10" s="5"/>
      <c r="Z10" s="5"/>
      <c r="AA10" s="13"/>
      <c r="AB10" s="13"/>
      <c r="AC10" s="13"/>
      <c r="AD10" s="7"/>
      <c r="AE10" s="13"/>
      <c r="AF10" s="7"/>
      <c r="AG10" s="13"/>
      <c r="AH10" s="7"/>
      <c r="AI10" s="13"/>
      <c r="AJ10" s="4"/>
      <c r="AK10" s="13"/>
      <c r="AL10" s="13"/>
      <c r="AM10" s="13"/>
      <c r="AN10" s="13"/>
      <c r="AO10" s="13"/>
      <c r="AP10" s="4"/>
      <c r="AQ10" s="14"/>
      <c r="AR10" s="14"/>
      <c r="AS10" s="14"/>
    </row>
    <row r="11" spans="1:45">
      <c r="A11" s="22" t="s">
        <v>57</v>
      </c>
      <c r="B11" s="23" t="s">
        <v>252</v>
      </c>
      <c r="C11" s="23" t="s">
        <v>526</v>
      </c>
      <c r="D11" s="23" t="s">
        <v>253</v>
      </c>
      <c r="E11" s="22" t="s">
        <v>33</v>
      </c>
      <c r="F11" s="9" t="s">
        <v>31</v>
      </c>
      <c r="G11" s="9" t="s">
        <v>32</v>
      </c>
      <c r="H11" s="10">
        <v>5263008</v>
      </c>
      <c r="I11" s="10">
        <v>75.231639999999999</v>
      </c>
      <c r="J11" s="10">
        <v>15915</v>
      </c>
      <c r="K11" s="10">
        <v>52.840910000000001</v>
      </c>
      <c r="L11" s="9" t="s">
        <v>41</v>
      </c>
      <c r="M11" s="10">
        <v>8.1485000000000002E-2</v>
      </c>
      <c r="N11" s="10">
        <v>3.4387180000000002</v>
      </c>
      <c r="O11" s="11">
        <v>3637</v>
      </c>
      <c r="P11" s="10">
        <v>14272238</v>
      </c>
      <c r="Q11" s="10">
        <v>3044702</v>
      </c>
      <c r="R11" s="12">
        <v>0.62</v>
      </c>
      <c r="S11" s="12">
        <v>0.03</v>
      </c>
      <c r="T11" s="12">
        <v>0.02</v>
      </c>
      <c r="U11" s="7">
        <v>24733487</v>
      </c>
      <c r="V11" s="7">
        <v>0.91351539299999995</v>
      </c>
      <c r="X11" s="5"/>
      <c r="Y11" s="5"/>
      <c r="Z11" s="5"/>
      <c r="AA11" s="13"/>
      <c r="AB11" s="13"/>
      <c r="AC11" s="13"/>
      <c r="AD11" s="7"/>
      <c r="AE11" s="13"/>
      <c r="AF11" s="7"/>
      <c r="AG11" s="13"/>
      <c r="AH11" s="7"/>
      <c r="AI11" s="13"/>
      <c r="AJ11" s="4"/>
      <c r="AK11" s="13"/>
      <c r="AL11" s="13"/>
      <c r="AM11" s="13"/>
      <c r="AN11" s="13"/>
      <c r="AO11" s="13"/>
      <c r="AP11" s="4"/>
      <c r="AQ11" s="14"/>
      <c r="AR11" s="14"/>
      <c r="AS11" s="14"/>
    </row>
    <row r="12" spans="1:45">
      <c r="A12" s="22" t="s">
        <v>60</v>
      </c>
      <c r="B12" s="23" t="s">
        <v>254</v>
      </c>
      <c r="C12" s="23" t="s">
        <v>527</v>
      </c>
      <c r="D12" s="23" t="s">
        <v>255</v>
      </c>
      <c r="E12" s="22" t="s">
        <v>50</v>
      </c>
      <c r="F12" s="9" t="s">
        <v>31</v>
      </c>
      <c r="G12" s="9" t="s">
        <v>32</v>
      </c>
      <c r="H12" s="10">
        <v>2823341</v>
      </c>
      <c r="I12" s="10">
        <v>69.533079999999998</v>
      </c>
      <c r="J12" s="10">
        <v>16924</v>
      </c>
      <c r="K12" s="10">
        <v>49.852040000000002</v>
      </c>
      <c r="L12" s="9" t="s">
        <v>34</v>
      </c>
      <c r="M12" s="10">
        <v>8.6673E-2</v>
      </c>
      <c r="N12" s="10">
        <v>3.003215</v>
      </c>
      <c r="O12" s="11">
        <v>3842</v>
      </c>
      <c r="P12" s="10">
        <v>16689197</v>
      </c>
      <c r="Q12" s="10">
        <v>4673648</v>
      </c>
      <c r="R12" s="12">
        <v>0.61</v>
      </c>
      <c r="S12" s="12">
        <v>0.03</v>
      </c>
      <c r="T12" s="12">
        <v>0.02</v>
      </c>
      <c r="U12" s="7">
        <v>23189882</v>
      </c>
      <c r="V12" s="7">
        <v>0.90432938699999998</v>
      </c>
      <c r="X12" s="5"/>
      <c r="Y12" s="5"/>
      <c r="Z12" s="5"/>
      <c r="AA12" s="13"/>
      <c r="AB12" s="13"/>
      <c r="AC12" s="13"/>
      <c r="AD12" s="7"/>
      <c r="AE12" s="13"/>
      <c r="AF12" s="7"/>
      <c r="AG12" s="13"/>
      <c r="AH12" s="7"/>
      <c r="AI12" s="13"/>
      <c r="AJ12" s="4"/>
      <c r="AK12" s="13"/>
      <c r="AL12" s="13"/>
      <c r="AM12" s="13"/>
      <c r="AN12" s="13"/>
      <c r="AO12" s="13"/>
      <c r="AP12" s="4"/>
      <c r="AQ12" s="14"/>
      <c r="AR12" s="14"/>
      <c r="AS12" s="14"/>
    </row>
    <row r="13" spans="1:45">
      <c r="A13" s="22" t="s">
        <v>64</v>
      </c>
      <c r="B13" s="23" t="s">
        <v>256</v>
      </c>
      <c r="C13" s="23" t="s">
        <v>528</v>
      </c>
      <c r="D13" s="23" t="s">
        <v>257</v>
      </c>
      <c r="E13" s="22" t="s">
        <v>28</v>
      </c>
      <c r="F13" s="9" t="s">
        <v>31</v>
      </c>
      <c r="G13" s="9" t="s">
        <v>32</v>
      </c>
      <c r="H13" s="10">
        <v>2442156</v>
      </c>
      <c r="I13" s="10">
        <v>77.359229999999997</v>
      </c>
      <c r="J13" s="10">
        <v>14941</v>
      </c>
      <c r="K13" s="10">
        <v>55.717329999999997</v>
      </c>
      <c r="L13" s="9" t="s">
        <v>41</v>
      </c>
      <c r="M13" s="10">
        <v>8.4334999999999993E-2</v>
      </c>
      <c r="N13" s="10">
        <v>3.0921940000000001</v>
      </c>
      <c r="O13" s="11">
        <v>3394</v>
      </c>
      <c r="P13" s="10">
        <v>30091501</v>
      </c>
      <c r="Q13" s="10">
        <v>4403506</v>
      </c>
      <c r="R13" s="12">
        <v>0.61</v>
      </c>
      <c r="S13" s="12">
        <v>0.04</v>
      </c>
      <c r="T13" s="12">
        <v>0.03</v>
      </c>
      <c r="U13" s="7">
        <v>24847277</v>
      </c>
      <c r="V13" s="7">
        <v>0.91788616099999998</v>
      </c>
      <c r="X13" s="5"/>
      <c r="Y13" s="5"/>
      <c r="Z13" s="5"/>
      <c r="AA13" s="13"/>
      <c r="AB13" s="13"/>
      <c r="AC13" s="13"/>
      <c r="AD13" s="7"/>
      <c r="AE13" s="13"/>
      <c r="AF13" s="7"/>
      <c r="AG13" s="13"/>
      <c r="AH13" s="7"/>
      <c r="AI13" s="13"/>
      <c r="AJ13" s="4"/>
      <c r="AK13" s="13"/>
      <c r="AL13" s="13"/>
      <c r="AM13" s="13"/>
      <c r="AN13" s="13"/>
      <c r="AO13" s="13"/>
      <c r="AP13" s="4"/>
      <c r="AQ13" s="14"/>
      <c r="AR13" s="14"/>
      <c r="AS13" s="14"/>
    </row>
    <row r="14" spans="1:45">
      <c r="A14" s="22" t="s">
        <v>67</v>
      </c>
      <c r="B14" s="23" t="s">
        <v>258</v>
      </c>
      <c r="C14" s="23" t="s">
        <v>529</v>
      </c>
      <c r="D14" s="23" t="s">
        <v>259</v>
      </c>
      <c r="E14" s="22" t="s">
        <v>664</v>
      </c>
      <c r="F14" s="9" t="s">
        <v>31</v>
      </c>
      <c r="G14" s="9" t="s">
        <v>32</v>
      </c>
      <c r="H14" s="10">
        <v>4034273</v>
      </c>
      <c r="I14" s="10">
        <v>74.764330000000001</v>
      </c>
      <c r="J14" s="10">
        <v>15743</v>
      </c>
      <c r="K14" s="10">
        <v>53.343989999999998</v>
      </c>
      <c r="L14" s="9" t="s">
        <v>48</v>
      </c>
      <c r="M14" s="10">
        <v>7.9805000000000001E-2</v>
      </c>
      <c r="N14" s="10">
        <v>3.6754850000000001</v>
      </c>
      <c r="O14" s="11">
        <v>3894</v>
      </c>
      <c r="P14" s="10">
        <v>15010098</v>
      </c>
      <c r="Q14" s="10">
        <v>3630604</v>
      </c>
      <c r="R14" s="12">
        <v>0.6</v>
      </c>
      <c r="S14" s="12">
        <v>0.03</v>
      </c>
      <c r="T14" s="12">
        <v>0.02</v>
      </c>
      <c r="U14" s="7">
        <v>24759650</v>
      </c>
      <c r="V14" s="7">
        <v>0.90146057400000001</v>
      </c>
      <c r="X14" s="5"/>
      <c r="Y14" s="5"/>
      <c r="Z14" s="5"/>
      <c r="AA14" s="4"/>
      <c r="AB14" s="13"/>
      <c r="AC14" s="13"/>
      <c r="AD14" s="7"/>
      <c r="AE14" s="13"/>
      <c r="AF14" s="7"/>
      <c r="AG14" s="13"/>
      <c r="AH14" s="7"/>
      <c r="AI14" s="13"/>
      <c r="AJ14" s="4"/>
      <c r="AK14" s="13"/>
      <c r="AL14" s="13"/>
      <c r="AM14" s="13"/>
      <c r="AN14" s="13"/>
      <c r="AO14" s="13"/>
      <c r="AP14" s="4"/>
      <c r="AQ14" s="14"/>
      <c r="AR14" s="14"/>
      <c r="AS14" s="14"/>
    </row>
    <row r="15" spans="1:45">
      <c r="A15" s="22" t="s">
        <v>70</v>
      </c>
      <c r="B15" s="23" t="s">
        <v>260</v>
      </c>
      <c r="C15" s="23" t="s">
        <v>530</v>
      </c>
      <c r="D15" s="23" t="s">
        <v>261</v>
      </c>
      <c r="E15" s="22" t="s">
        <v>76</v>
      </c>
      <c r="F15" s="9" t="s">
        <v>31</v>
      </c>
      <c r="G15" s="9" t="s">
        <v>32</v>
      </c>
      <c r="H15" s="10">
        <v>3245023</v>
      </c>
      <c r="I15" s="10">
        <v>71.646519999999995</v>
      </c>
      <c r="J15" s="10">
        <v>17022</v>
      </c>
      <c r="K15" s="10">
        <v>49.56203</v>
      </c>
      <c r="L15" s="9" t="s">
        <v>34</v>
      </c>
      <c r="M15" s="10">
        <v>7.1263999999999994E-2</v>
      </c>
      <c r="N15" s="10">
        <v>3.266791</v>
      </c>
      <c r="O15" s="11">
        <v>3931</v>
      </c>
      <c r="P15" s="10">
        <v>16645962</v>
      </c>
      <c r="Q15" s="10">
        <v>5057802</v>
      </c>
      <c r="R15" s="12">
        <v>0.59</v>
      </c>
      <c r="S15" s="12">
        <v>0.03</v>
      </c>
      <c r="T15" s="12">
        <v>0.02</v>
      </c>
      <c r="U15" s="7">
        <v>18799170</v>
      </c>
      <c r="V15" s="7">
        <v>0.88075628800000005</v>
      </c>
      <c r="X15" s="5"/>
      <c r="Y15" s="5"/>
      <c r="Z15" s="5"/>
      <c r="AA15" s="4"/>
      <c r="AB15" s="13"/>
      <c r="AC15" s="13"/>
      <c r="AD15" s="7"/>
      <c r="AE15" s="13"/>
      <c r="AF15" s="7"/>
      <c r="AG15" s="13"/>
      <c r="AH15" s="7"/>
      <c r="AI15" s="13"/>
      <c r="AJ15" s="4"/>
      <c r="AK15" s="13"/>
      <c r="AL15" s="13"/>
      <c r="AM15" s="13"/>
      <c r="AN15" s="13"/>
      <c r="AO15" s="13"/>
      <c r="AP15" s="4"/>
      <c r="AQ15" s="14"/>
      <c r="AR15" s="14"/>
      <c r="AS15" s="14"/>
    </row>
    <row r="16" spans="1:45">
      <c r="A16" s="22" t="s">
        <v>74</v>
      </c>
      <c r="B16" s="23" t="s">
        <v>262</v>
      </c>
      <c r="C16" s="23" t="s">
        <v>531</v>
      </c>
      <c r="D16" s="23" t="s">
        <v>263</v>
      </c>
      <c r="E16" s="22" t="s">
        <v>92</v>
      </c>
      <c r="F16" s="9" t="s">
        <v>31</v>
      </c>
      <c r="G16" s="9" t="s">
        <v>32</v>
      </c>
      <c r="H16" s="10">
        <v>1651853</v>
      </c>
      <c r="I16" s="10">
        <v>73.194829999999996</v>
      </c>
      <c r="J16" s="10">
        <v>14891</v>
      </c>
      <c r="K16" s="10">
        <v>55.877130000000001</v>
      </c>
      <c r="L16" s="9" t="s">
        <v>41</v>
      </c>
      <c r="M16" s="10">
        <v>5.0934E-2</v>
      </c>
      <c r="N16" s="10">
        <v>2.5382349999999998</v>
      </c>
      <c r="O16" s="11">
        <v>3036</v>
      </c>
      <c r="P16" s="10">
        <v>15097986</v>
      </c>
      <c r="Q16" s="10">
        <v>3297865</v>
      </c>
      <c r="R16" s="12">
        <v>0.63</v>
      </c>
      <c r="S16" s="12">
        <v>0.04</v>
      </c>
      <c r="T16" s="12">
        <v>0.03</v>
      </c>
      <c r="U16" s="7">
        <v>24617848</v>
      </c>
      <c r="V16" s="7">
        <v>0.915308495</v>
      </c>
      <c r="X16" s="5"/>
      <c r="Y16" s="5"/>
      <c r="Z16" s="5"/>
      <c r="AA16" s="13"/>
      <c r="AB16" s="13"/>
      <c r="AC16" s="13"/>
      <c r="AD16" s="7"/>
      <c r="AE16" s="13"/>
      <c r="AF16" s="7"/>
      <c r="AG16" s="13"/>
      <c r="AH16" s="7"/>
      <c r="AI16" s="13"/>
      <c r="AJ16" s="4"/>
      <c r="AK16" s="13"/>
      <c r="AL16" s="13"/>
      <c r="AM16" s="13"/>
      <c r="AN16" s="13"/>
      <c r="AO16" s="13"/>
      <c r="AP16" s="4"/>
      <c r="AQ16" s="14"/>
      <c r="AR16" s="14"/>
      <c r="AS16" s="14"/>
    </row>
    <row r="17" spans="1:45">
      <c r="A17" s="22" t="s">
        <v>77</v>
      </c>
      <c r="B17" s="23" t="s">
        <v>264</v>
      </c>
      <c r="C17" s="23" t="s">
        <v>532</v>
      </c>
      <c r="D17" s="23" t="s">
        <v>265</v>
      </c>
      <c r="E17" s="22" t="s">
        <v>104</v>
      </c>
      <c r="F17" s="9" t="s">
        <v>31</v>
      </c>
      <c r="G17" s="9" t="s">
        <v>32</v>
      </c>
      <c r="H17" s="10">
        <v>3669160</v>
      </c>
      <c r="I17" s="10">
        <v>72.154359999999997</v>
      </c>
      <c r="J17" s="10">
        <v>15342</v>
      </c>
      <c r="K17" s="10">
        <v>54.524740000000001</v>
      </c>
      <c r="L17" s="9" t="s">
        <v>41</v>
      </c>
      <c r="M17" s="10">
        <v>7.9466999999999996E-2</v>
      </c>
      <c r="N17" s="10">
        <v>4.7942629999999999</v>
      </c>
      <c r="O17" s="11">
        <v>3338</v>
      </c>
      <c r="P17" s="10">
        <v>18978061</v>
      </c>
      <c r="Q17" s="10">
        <v>3492605</v>
      </c>
      <c r="R17" s="12">
        <v>0.62</v>
      </c>
      <c r="S17" s="12">
        <v>0.03</v>
      </c>
      <c r="T17" s="12">
        <v>0.02</v>
      </c>
      <c r="U17" s="7">
        <v>24762451</v>
      </c>
      <c r="V17" s="7">
        <v>0.91714825499999997</v>
      </c>
      <c r="X17" s="5"/>
      <c r="Y17" s="5"/>
      <c r="Z17" s="5"/>
      <c r="AA17" s="4"/>
      <c r="AB17" s="13"/>
      <c r="AC17" s="13"/>
      <c r="AD17" s="7"/>
      <c r="AE17" s="13"/>
      <c r="AF17" s="7"/>
      <c r="AG17" s="13"/>
      <c r="AH17" s="7"/>
      <c r="AI17" s="13"/>
      <c r="AJ17" s="4"/>
      <c r="AK17" s="13"/>
      <c r="AL17" s="13"/>
      <c r="AM17" s="13"/>
      <c r="AN17" s="4"/>
      <c r="AO17" s="13"/>
      <c r="AP17" s="4"/>
      <c r="AQ17" s="14"/>
      <c r="AR17" s="14"/>
      <c r="AS17" s="14"/>
    </row>
    <row r="18" spans="1:45">
      <c r="A18" s="22" t="s">
        <v>78</v>
      </c>
      <c r="B18" s="23" t="s">
        <v>266</v>
      </c>
      <c r="C18" s="23" t="s">
        <v>533</v>
      </c>
      <c r="D18" s="23" t="s">
        <v>267</v>
      </c>
      <c r="E18" s="22" t="s">
        <v>117</v>
      </c>
      <c r="F18" s="9" t="s">
        <v>31</v>
      </c>
      <c r="G18" s="9" t="s">
        <v>32</v>
      </c>
      <c r="H18" s="10">
        <v>3750042</v>
      </c>
      <c r="I18" s="10">
        <v>70.800889999999995</v>
      </c>
      <c r="J18" s="10">
        <v>16275</v>
      </c>
      <c r="K18" s="10">
        <v>51.77261</v>
      </c>
      <c r="L18" s="9" t="s">
        <v>48</v>
      </c>
      <c r="M18" s="10">
        <v>8.0560000000000007E-2</v>
      </c>
      <c r="N18" s="10">
        <v>4.7358529999999996</v>
      </c>
      <c r="O18" s="11">
        <v>3429</v>
      </c>
      <c r="P18" s="10">
        <v>22754146</v>
      </c>
      <c r="Q18" s="10">
        <v>5748585</v>
      </c>
      <c r="R18" s="12">
        <v>0.61</v>
      </c>
      <c r="S18" s="12">
        <v>0.03</v>
      </c>
      <c r="T18" s="12">
        <v>0.02</v>
      </c>
      <c r="U18" s="7">
        <v>22589225</v>
      </c>
      <c r="V18" s="7">
        <v>0.87340967800000002</v>
      </c>
      <c r="X18" s="5"/>
      <c r="Y18" s="5"/>
      <c r="Z18" s="5"/>
      <c r="AA18" s="13"/>
      <c r="AB18" s="13"/>
      <c r="AC18" s="13"/>
      <c r="AD18" s="7"/>
      <c r="AE18" s="13"/>
      <c r="AF18" s="7"/>
      <c r="AG18" s="13"/>
      <c r="AH18" s="7"/>
      <c r="AI18" s="13"/>
      <c r="AJ18" s="4"/>
      <c r="AK18" s="13"/>
      <c r="AL18" s="13"/>
      <c r="AM18" s="13"/>
      <c r="AN18" s="13"/>
      <c r="AO18" s="13"/>
      <c r="AP18" s="4"/>
      <c r="AQ18" s="14"/>
      <c r="AR18" s="14"/>
      <c r="AS18" s="14"/>
    </row>
    <row r="19" spans="1:45">
      <c r="A19" s="22" t="s">
        <v>79</v>
      </c>
      <c r="B19" s="23" t="s">
        <v>268</v>
      </c>
      <c r="C19" s="23" t="s">
        <v>534</v>
      </c>
      <c r="D19" s="23" t="s">
        <v>269</v>
      </c>
      <c r="E19" s="22" t="s">
        <v>16</v>
      </c>
      <c r="F19" s="9" t="s">
        <v>31</v>
      </c>
      <c r="G19" s="9" t="s">
        <v>32</v>
      </c>
      <c r="H19" s="10">
        <v>2323685</v>
      </c>
      <c r="I19" s="10">
        <v>75.052509999999998</v>
      </c>
      <c r="J19" s="10">
        <v>14203</v>
      </c>
      <c r="K19" s="10">
        <v>57.907200000000003</v>
      </c>
      <c r="L19" s="9" t="s">
        <v>41</v>
      </c>
      <c r="M19" s="10">
        <v>8.0695000000000003E-2</v>
      </c>
      <c r="N19" s="10">
        <v>3.2151610000000002</v>
      </c>
      <c r="O19" s="11">
        <v>2988</v>
      </c>
      <c r="P19" s="10">
        <v>14840383</v>
      </c>
      <c r="Q19" s="10">
        <v>2703996</v>
      </c>
      <c r="R19" s="12">
        <v>0.66</v>
      </c>
      <c r="S19" s="12">
        <v>0.03</v>
      </c>
      <c r="T19" s="12">
        <v>0.02</v>
      </c>
      <c r="U19" s="7">
        <v>24412666</v>
      </c>
      <c r="V19" s="7">
        <v>0.91328371600000002</v>
      </c>
      <c r="X19" s="5"/>
      <c r="Y19" s="5"/>
      <c r="Z19" s="5"/>
      <c r="AA19" s="4"/>
      <c r="AB19" s="13"/>
      <c r="AC19" s="13"/>
      <c r="AD19" s="7"/>
      <c r="AE19" s="13"/>
      <c r="AF19" s="7"/>
      <c r="AG19" s="13"/>
      <c r="AH19" s="7"/>
      <c r="AI19" s="13"/>
      <c r="AJ19" s="4"/>
      <c r="AK19" s="13"/>
      <c r="AL19" s="13"/>
      <c r="AM19" s="13"/>
      <c r="AN19" s="13"/>
      <c r="AO19" s="13"/>
      <c r="AP19" s="4"/>
      <c r="AQ19" s="14"/>
      <c r="AR19" s="14"/>
      <c r="AS19" s="14"/>
    </row>
    <row r="20" spans="1:45">
      <c r="A20" s="22" t="s">
        <v>83</v>
      </c>
      <c r="B20" s="23" t="s">
        <v>270</v>
      </c>
      <c r="C20" s="23" t="s">
        <v>535</v>
      </c>
      <c r="D20" s="23" t="s">
        <v>271</v>
      </c>
      <c r="E20" s="22" t="s">
        <v>35</v>
      </c>
      <c r="F20" s="9" t="s">
        <v>31</v>
      </c>
      <c r="G20" s="9" t="s">
        <v>32</v>
      </c>
      <c r="H20" s="10">
        <v>1988630</v>
      </c>
      <c r="I20" s="10">
        <v>74.083209999999994</v>
      </c>
      <c r="J20" s="10">
        <v>13939</v>
      </c>
      <c r="K20" s="10">
        <v>58.673650000000002</v>
      </c>
      <c r="L20" s="9" t="s">
        <v>41</v>
      </c>
      <c r="M20" s="10">
        <v>0.149231</v>
      </c>
      <c r="N20" s="10">
        <v>3.0542880000000001</v>
      </c>
      <c r="O20" s="11">
        <v>2790</v>
      </c>
      <c r="P20" s="10">
        <v>22289615</v>
      </c>
      <c r="Q20" s="10">
        <v>3213098</v>
      </c>
      <c r="R20" s="12">
        <v>0.6</v>
      </c>
      <c r="S20" s="12">
        <v>0.04</v>
      </c>
      <c r="T20" s="12">
        <v>0.03</v>
      </c>
      <c r="U20" s="7">
        <v>24578016</v>
      </c>
      <c r="V20" s="7">
        <v>0.91875425799999999</v>
      </c>
      <c r="X20" s="5"/>
      <c r="Y20" s="5"/>
      <c r="Z20" s="5"/>
      <c r="AA20" s="13"/>
      <c r="AB20" s="13"/>
      <c r="AC20" s="13"/>
      <c r="AD20" s="7"/>
      <c r="AE20" s="13"/>
      <c r="AF20" s="7"/>
      <c r="AG20" s="13"/>
      <c r="AH20" s="7"/>
      <c r="AI20" s="13"/>
      <c r="AJ20" s="4"/>
      <c r="AK20" s="13"/>
      <c r="AL20" s="13"/>
      <c r="AM20" s="13"/>
      <c r="AN20" s="13"/>
      <c r="AO20" s="13"/>
      <c r="AP20" s="4"/>
      <c r="AQ20" s="14"/>
      <c r="AR20" s="14"/>
      <c r="AS20" s="14"/>
    </row>
    <row r="21" spans="1:45">
      <c r="A21" s="22" t="s">
        <v>85</v>
      </c>
      <c r="B21" s="23" t="s">
        <v>272</v>
      </c>
      <c r="C21" s="23" t="s">
        <v>536</v>
      </c>
      <c r="D21" s="23" t="s">
        <v>273</v>
      </c>
      <c r="E21" s="22" t="s">
        <v>52</v>
      </c>
      <c r="F21" s="9" t="s">
        <v>31</v>
      </c>
      <c r="G21" s="9" t="s">
        <v>32</v>
      </c>
      <c r="H21" s="10">
        <v>1280306</v>
      </c>
      <c r="I21" s="10">
        <v>73.509379999999993</v>
      </c>
      <c r="J21" s="10">
        <v>12998</v>
      </c>
      <c r="K21" s="10">
        <v>61.473129999999998</v>
      </c>
      <c r="L21" s="9" t="s">
        <v>41</v>
      </c>
      <c r="M21" s="10">
        <v>0.151701</v>
      </c>
      <c r="N21" s="10">
        <v>2.5598450000000001</v>
      </c>
      <c r="O21" s="11">
        <v>2642</v>
      </c>
      <c r="P21" s="10">
        <v>11878413</v>
      </c>
      <c r="Q21" s="10">
        <v>2763486</v>
      </c>
      <c r="R21" s="12">
        <v>0.63</v>
      </c>
      <c r="S21" s="12">
        <v>0.04</v>
      </c>
      <c r="T21" s="12">
        <v>0.02</v>
      </c>
      <c r="U21" s="7">
        <v>24522978</v>
      </c>
      <c r="V21" s="7">
        <v>0.91875526200000002</v>
      </c>
      <c r="X21" s="5"/>
      <c r="Y21" s="5"/>
      <c r="Z21" s="5"/>
      <c r="AA21" s="4"/>
      <c r="AB21" s="13"/>
      <c r="AC21" s="13"/>
      <c r="AD21" s="7"/>
      <c r="AE21" s="13"/>
      <c r="AF21" s="7"/>
      <c r="AG21" s="13"/>
      <c r="AH21" s="7"/>
      <c r="AI21" s="13"/>
      <c r="AJ21" s="4"/>
      <c r="AK21" s="13"/>
      <c r="AL21" s="13"/>
      <c r="AM21" s="13"/>
      <c r="AN21" s="13"/>
      <c r="AO21" s="13"/>
      <c r="AP21" s="4"/>
      <c r="AQ21" s="14"/>
      <c r="AR21" s="14"/>
      <c r="AS21" s="14"/>
    </row>
    <row r="22" spans="1:45">
      <c r="A22" s="22" t="s">
        <v>88</v>
      </c>
      <c r="B22" s="23" t="s">
        <v>274</v>
      </c>
      <c r="C22" s="23" t="s">
        <v>537</v>
      </c>
      <c r="D22" s="23" t="s">
        <v>275</v>
      </c>
      <c r="E22" s="22" t="s">
        <v>63</v>
      </c>
      <c r="F22" s="9" t="s">
        <v>31</v>
      </c>
      <c r="G22" s="9" t="s">
        <v>32</v>
      </c>
      <c r="H22" s="10">
        <v>1542067</v>
      </c>
      <c r="I22" s="10">
        <v>71.578019999999995</v>
      </c>
      <c r="J22" s="10">
        <v>16024</v>
      </c>
      <c r="K22" s="10">
        <v>52.50947</v>
      </c>
      <c r="L22" s="9" t="s">
        <v>34</v>
      </c>
      <c r="M22" s="10">
        <v>4.3099999999999999E-2</v>
      </c>
      <c r="N22" s="10">
        <v>3.2342240000000002</v>
      </c>
      <c r="O22" s="11">
        <v>3496</v>
      </c>
      <c r="P22" s="10">
        <v>12491548</v>
      </c>
      <c r="Q22" s="10">
        <v>3660438</v>
      </c>
      <c r="R22" s="12">
        <v>0.62</v>
      </c>
      <c r="S22" s="12">
        <v>0.03</v>
      </c>
      <c r="T22" s="12">
        <v>0.03</v>
      </c>
      <c r="U22" s="7">
        <v>24873585</v>
      </c>
      <c r="V22" s="7">
        <v>0.93399031700000001</v>
      </c>
      <c r="X22" s="5"/>
      <c r="Y22" s="5"/>
      <c r="Z22" s="5"/>
      <c r="AA22" s="13"/>
      <c r="AB22" s="13"/>
      <c r="AC22" s="13"/>
      <c r="AD22" s="7"/>
      <c r="AE22" s="13"/>
      <c r="AF22" s="7"/>
      <c r="AG22" s="13"/>
      <c r="AH22" s="7"/>
      <c r="AI22" s="13"/>
      <c r="AJ22" s="4"/>
      <c r="AK22" s="13"/>
      <c r="AL22" s="13"/>
      <c r="AM22" s="13"/>
      <c r="AN22" s="13"/>
      <c r="AO22" s="13"/>
      <c r="AP22" s="4"/>
      <c r="AQ22" s="14"/>
      <c r="AR22" s="14"/>
      <c r="AS22" s="14"/>
    </row>
    <row r="23" spans="1:45">
      <c r="A23" s="22" t="s">
        <v>91</v>
      </c>
      <c r="B23" s="23" t="s">
        <v>276</v>
      </c>
      <c r="C23" s="23" t="s">
        <v>538</v>
      </c>
      <c r="D23" s="23" t="s">
        <v>277</v>
      </c>
      <c r="E23" s="22" t="s">
        <v>665</v>
      </c>
      <c r="F23" s="9" t="s">
        <v>31</v>
      </c>
      <c r="G23" s="9" t="s">
        <v>32</v>
      </c>
      <c r="H23" s="10">
        <v>1158931</v>
      </c>
      <c r="I23" s="10">
        <v>73.207210000000003</v>
      </c>
      <c r="J23" s="10">
        <v>14350</v>
      </c>
      <c r="K23" s="10">
        <v>57.46922</v>
      </c>
      <c r="L23" s="9" t="s">
        <v>41</v>
      </c>
      <c r="M23" s="10">
        <v>8.1415000000000001E-2</v>
      </c>
      <c r="N23" s="10">
        <v>2.1803900000000001</v>
      </c>
      <c r="O23" s="11">
        <v>2705</v>
      </c>
      <c r="P23" s="10">
        <v>11693462</v>
      </c>
      <c r="Q23" s="10">
        <v>2815286</v>
      </c>
      <c r="R23" s="12">
        <v>0.63</v>
      </c>
      <c r="S23" s="12">
        <v>0.04</v>
      </c>
      <c r="T23" s="12">
        <v>0.03</v>
      </c>
      <c r="U23" s="7">
        <v>24825231</v>
      </c>
      <c r="V23" s="7">
        <v>0.92935921600000004</v>
      </c>
      <c r="X23" s="5"/>
      <c r="Y23" s="5"/>
      <c r="Z23" s="5"/>
      <c r="AA23" s="13"/>
      <c r="AB23" s="13"/>
      <c r="AC23" s="13"/>
      <c r="AD23" s="7"/>
      <c r="AE23" s="13"/>
      <c r="AF23" s="7"/>
      <c r="AG23" s="13"/>
      <c r="AH23" s="7"/>
      <c r="AI23" s="13"/>
      <c r="AJ23" s="4"/>
      <c r="AK23" s="13"/>
      <c r="AL23" s="13"/>
      <c r="AM23" s="13"/>
      <c r="AN23" s="13"/>
      <c r="AO23" s="13"/>
      <c r="AP23" s="4"/>
      <c r="AQ23" s="14"/>
      <c r="AR23" s="14"/>
      <c r="AS23" s="14"/>
    </row>
    <row r="24" spans="1:45">
      <c r="A24" s="22" t="s">
        <v>94</v>
      </c>
      <c r="B24" s="23" t="s">
        <v>278</v>
      </c>
      <c r="C24" s="23" t="s">
        <v>539</v>
      </c>
      <c r="D24" s="23" t="s">
        <v>279</v>
      </c>
      <c r="E24" s="22" t="s">
        <v>46</v>
      </c>
      <c r="F24" s="9" t="s">
        <v>31</v>
      </c>
      <c r="G24" s="9" t="s">
        <v>32</v>
      </c>
      <c r="H24" s="10">
        <v>1728350</v>
      </c>
      <c r="I24" s="10">
        <v>69.386060000000001</v>
      </c>
      <c r="J24" s="10">
        <v>14645</v>
      </c>
      <c r="K24" s="10">
        <v>56.59328</v>
      </c>
      <c r="L24" s="9" t="s">
        <v>48</v>
      </c>
      <c r="M24" s="10">
        <v>5.3691000000000003E-2</v>
      </c>
      <c r="N24" s="10">
        <v>3.6496960000000001</v>
      </c>
      <c r="O24" s="11">
        <v>3148</v>
      </c>
      <c r="P24" s="10">
        <v>26619432</v>
      </c>
      <c r="Q24" s="10">
        <v>5393317</v>
      </c>
      <c r="R24" s="12">
        <v>0.56999999999999995</v>
      </c>
      <c r="S24" s="12">
        <v>0.03</v>
      </c>
      <c r="T24" s="12">
        <v>0.02</v>
      </c>
      <c r="U24" s="7">
        <v>24679159</v>
      </c>
      <c r="V24" s="7">
        <v>0.88366115000000001</v>
      </c>
      <c r="X24" s="5"/>
      <c r="Y24" s="5"/>
      <c r="Z24" s="5"/>
      <c r="AA24" s="13"/>
      <c r="AB24" s="13"/>
      <c r="AC24" s="13"/>
      <c r="AD24" s="7"/>
      <c r="AE24" s="13"/>
      <c r="AF24" s="7"/>
      <c r="AG24" s="13"/>
      <c r="AH24" s="7"/>
      <c r="AI24" s="13"/>
      <c r="AJ24" s="4"/>
      <c r="AK24" s="13"/>
      <c r="AL24" s="13"/>
      <c r="AM24" s="13"/>
      <c r="AN24" s="13"/>
      <c r="AO24" s="13"/>
      <c r="AP24" s="4"/>
      <c r="AQ24" s="14"/>
      <c r="AR24" s="14"/>
      <c r="AS24" s="14"/>
    </row>
    <row r="25" spans="1:45">
      <c r="A25" s="22" t="s">
        <v>97</v>
      </c>
      <c r="B25" s="23" t="s">
        <v>280</v>
      </c>
      <c r="C25" s="23" t="s">
        <v>540</v>
      </c>
      <c r="D25" s="23" t="s">
        <v>281</v>
      </c>
      <c r="E25" s="22" t="s">
        <v>93</v>
      </c>
      <c r="F25" s="9" t="s">
        <v>31</v>
      </c>
      <c r="G25" s="9" t="s">
        <v>32</v>
      </c>
      <c r="H25" s="10">
        <v>1531705</v>
      </c>
      <c r="I25" s="10">
        <v>70.488249999999994</v>
      </c>
      <c r="J25" s="10">
        <v>15108</v>
      </c>
      <c r="K25" s="10">
        <v>55.217210000000001</v>
      </c>
      <c r="L25" s="9" t="s">
        <v>34</v>
      </c>
      <c r="M25" s="10">
        <v>5.5078000000000002E-2</v>
      </c>
      <c r="N25" s="10">
        <v>3.9480080000000002</v>
      </c>
      <c r="O25" s="11">
        <v>3178</v>
      </c>
      <c r="P25" s="10">
        <v>12155971</v>
      </c>
      <c r="Q25" s="10">
        <v>3862707</v>
      </c>
      <c r="R25" s="12">
        <v>0.59</v>
      </c>
      <c r="S25" s="12">
        <v>0.03</v>
      </c>
      <c r="T25" s="12">
        <v>0.02</v>
      </c>
      <c r="U25" s="7">
        <v>20035063</v>
      </c>
      <c r="V25" s="7">
        <v>0.88853375599999995</v>
      </c>
      <c r="X25" s="5"/>
      <c r="Y25" s="5"/>
      <c r="Z25" s="5"/>
      <c r="AA25" s="13"/>
      <c r="AB25" s="13"/>
      <c r="AC25" s="13"/>
      <c r="AD25" s="7"/>
      <c r="AE25" s="13"/>
      <c r="AF25" s="7"/>
      <c r="AG25" s="13"/>
      <c r="AH25" s="7"/>
      <c r="AI25" s="13"/>
      <c r="AJ25" s="4"/>
      <c r="AK25" s="13"/>
      <c r="AL25" s="13"/>
      <c r="AM25" s="13"/>
      <c r="AN25" s="13"/>
      <c r="AO25" s="13"/>
      <c r="AP25" s="4"/>
      <c r="AQ25" s="14"/>
      <c r="AR25" s="14"/>
      <c r="AS25" s="14"/>
    </row>
    <row r="26" spans="1:45">
      <c r="A26" s="22" t="s">
        <v>100</v>
      </c>
      <c r="B26" s="23" t="s">
        <v>282</v>
      </c>
      <c r="C26" s="23" t="s">
        <v>541</v>
      </c>
      <c r="D26" s="23" t="s">
        <v>283</v>
      </c>
      <c r="E26" s="22" t="s">
        <v>666</v>
      </c>
      <c r="F26" s="9" t="s">
        <v>31</v>
      </c>
      <c r="G26" s="9" t="s">
        <v>32</v>
      </c>
      <c r="H26" s="10">
        <v>1688213</v>
      </c>
      <c r="I26" s="10">
        <v>72.061639999999997</v>
      </c>
      <c r="J26" s="10">
        <v>15741</v>
      </c>
      <c r="K26" s="10">
        <v>53.35286</v>
      </c>
      <c r="L26" s="9" t="s">
        <v>34</v>
      </c>
      <c r="M26" s="10">
        <v>6.4342999999999997E-2</v>
      </c>
      <c r="N26" s="10">
        <v>2.8932769999999999</v>
      </c>
      <c r="O26" s="11">
        <v>3354</v>
      </c>
      <c r="P26" s="10">
        <v>13469801</v>
      </c>
      <c r="Q26" s="10">
        <v>4051382</v>
      </c>
      <c r="R26" s="12">
        <v>0.64</v>
      </c>
      <c r="S26" s="12">
        <v>0.04</v>
      </c>
      <c r="T26" s="12">
        <v>0.03</v>
      </c>
      <c r="U26" s="7">
        <v>24626810</v>
      </c>
      <c r="V26" s="7">
        <v>0.92038467000000002</v>
      </c>
      <c r="X26" s="5"/>
      <c r="Y26" s="5"/>
      <c r="Z26" s="5"/>
      <c r="AA26" s="13"/>
      <c r="AB26" s="13"/>
      <c r="AC26" s="13"/>
      <c r="AD26" s="7"/>
      <c r="AE26" s="13"/>
      <c r="AF26" s="7"/>
      <c r="AG26" s="13"/>
      <c r="AH26" s="7"/>
      <c r="AI26" s="13"/>
      <c r="AJ26" s="4"/>
      <c r="AK26" s="13"/>
      <c r="AL26" s="13"/>
      <c r="AM26" s="13"/>
      <c r="AN26" s="13"/>
      <c r="AO26" s="13"/>
      <c r="AP26" s="4"/>
      <c r="AQ26" s="14"/>
      <c r="AR26" s="14"/>
      <c r="AS26" s="14"/>
    </row>
    <row r="27" spans="1:45">
      <c r="A27" s="22" t="s">
        <v>106</v>
      </c>
      <c r="B27" s="23" t="s">
        <v>284</v>
      </c>
      <c r="C27" s="23" t="s">
        <v>542</v>
      </c>
      <c r="D27" s="23" t="s">
        <v>285</v>
      </c>
      <c r="E27" s="22" t="s">
        <v>667</v>
      </c>
      <c r="F27" s="9" t="s">
        <v>31</v>
      </c>
      <c r="G27" s="9" t="s">
        <v>32</v>
      </c>
      <c r="H27" s="10">
        <v>1557667</v>
      </c>
      <c r="I27" s="10">
        <v>72.245990000000006</v>
      </c>
      <c r="J27" s="10">
        <v>15433</v>
      </c>
      <c r="K27" s="10">
        <v>54.261360000000003</v>
      </c>
      <c r="L27" s="9" t="s">
        <v>34</v>
      </c>
      <c r="M27" s="10">
        <v>5.0439999999999999E-2</v>
      </c>
      <c r="N27" s="10">
        <v>2.956826</v>
      </c>
      <c r="O27" s="11">
        <v>3132</v>
      </c>
      <c r="P27" s="10">
        <v>15499375</v>
      </c>
      <c r="Q27" s="10">
        <v>5068557</v>
      </c>
      <c r="R27" s="12">
        <v>0.61</v>
      </c>
      <c r="S27" s="12">
        <v>0.04</v>
      </c>
      <c r="T27" s="12">
        <v>0.02</v>
      </c>
      <c r="U27" s="7">
        <v>24373441</v>
      </c>
      <c r="V27" s="7">
        <v>0.91249179400000002</v>
      </c>
      <c r="X27" s="5"/>
      <c r="Y27" s="5"/>
      <c r="Z27" s="5"/>
      <c r="AA27" s="13"/>
      <c r="AB27" s="13"/>
      <c r="AC27" s="13"/>
      <c r="AD27" s="7"/>
      <c r="AE27" s="13"/>
      <c r="AF27" s="7"/>
      <c r="AG27" s="13"/>
      <c r="AH27" s="7"/>
      <c r="AI27" s="13"/>
      <c r="AJ27" s="4"/>
      <c r="AK27" s="13"/>
      <c r="AL27" s="13"/>
      <c r="AM27" s="13"/>
      <c r="AN27" s="13"/>
      <c r="AO27" s="13"/>
      <c r="AP27" s="4"/>
      <c r="AQ27" s="14"/>
      <c r="AR27" s="14"/>
      <c r="AS27" s="14"/>
    </row>
    <row r="28" spans="1:45">
      <c r="A28" s="22" t="s">
        <v>109</v>
      </c>
      <c r="B28" s="23" t="s">
        <v>286</v>
      </c>
      <c r="C28" s="23" t="s">
        <v>543</v>
      </c>
      <c r="D28" s="23" t="s">
        <v>287</v>
      </c>
      <c r="E28" s="22" t="s">
        <v>17</v>
      </c>
      <c r="F28" s="9" t="s">
        <v>31</v>
      </c>
      <c r="G28" s="9" t="s">
        <v>32</v>
      </c>
      <c r="H28" s="10">
        <v>3063940</v>
      </c>
      <c r="I28" s="10">
        <v>67.950779999999995</v>
      </c>
      <c r="J28" s="10">
        <v>16986</v>
      </c>
      <c r="K28" s="10">
        <v>49.671520000000001</v>
      </c>
      <c r="L28" s="9" t="s">
        <v>34</v>
      </c>
      <c r="M28" s="10">
        <v>3.6805999999999998E-2</v>
      </c>
      <c r="N28" s="10">
        <v>4.2756259999999999</v>
      </c>
      <c r="O28" s="11">
        <v>3867</v>
      </c>
      <c r="P28" s="10">
        <v>18891285</v>
      </c>
      <c r="Q28" s="10">
        <v>4775406</v>
      </c>
      <c r="R28" s="12">
        <v>0.63</v>
      </c>
      <c r="S28" s="12">
        <v>0.04</v>
      </c>
      <c r="T28" s="12">
        <v>0.04</v>
      </c>
      <c r="U28" s="7">
        <v>24841162</v>
      </c>
      <c r="V28" s="7">
        <v>0.92606865299999996</v>
      </c>
      <c r="X28" s="5"/>
      <c r="Y28" s="5"/>
      <c r="Z28" s="5"/>
      <c r="AA28" s="13"/>
      <c r="AB28" s="13"/>
      <c r="AC28" s="13"/>
      <c r="AD28" s="7"/>
      <c r="AE28" s="13"/>
      <c r="AF28" s="7"/>
      <c r="AG28" s="13"/>
      <c r="AH28" s="7"/>
      <c r="AI28" s="13"/>
      <c r="AJ28" s="4"/>
      <c r="AK28" s="13"/>
      <c r="AL28" s="13"/>
      <c r="AM28" s="13"/>
      <c r="AN28" s="13"/>
      <c r="AO28" s="13"/>
      <c r="AP28" s="4"/>
      <c r="AQ28" s="14"/>
      <c r="AR28" s="14"/>
      <c r="AS28" s="14"/>
    </row>
    <row r="29" spans="1:45">
      <c r="A29" s="22" t="s">
        <v>112</v>
      </c>
      <c r="B29" s="23" t="s">
        <v>288</v>
      </c>
      <c r="C29" s="23" t="s">
        <v>544</v>
      </c>
      <c r="D29" s="23" t="s">
        <v>289</v>
      </c>
      <c r="E29" s="22" t="s">
        <v>36</v>
      </c>
      <c r="F29" s="9" t="s">
        <v>31</v>
      </c>
      <c r="G29" s="9" t="s">
        <v>32</v>
      </c>
      <c r="H29" s="10">
        <v>2947219</v>
      </c>
      <c r="I29" s="10">
        <v>72.609570000000005</v>
      </c>
      <c r="J29" s="10">
        <v>16507</v>
      </c>
      <c r="K29" s="10">
        <v>51.074219999999997</v>
      </c>
      <c r="L29" s="9" t="s">
        <v>41</v>
      </c>
      <c r="M29" s="10">
        <v>8.4773000000000001E-2</v>
      </c>
      <c r="N29" s="10">
        <v>2.9760080000000002</v>
      </c>
      <c r="O29" s="11">
        <v>3796</v>
      </c>
      <c r="P29" s="10">
        <v>21631943</v>
      </c>
      <c r="Q29" s="10">
        <v>3541676</v>
      </c>
      <c r="R29" s="12">
        <v>0.65</v>
      </c>
      <c r="S29" s="12">
        <v>0.04</v>
      </c>
      <c r="T29" s="12">
        <v>0.03</v>
      </c>
      <c r="U29" s="7">
        <v>24716787</v>
      </c>
      <c r="V29" s="7">
        <v>0.91285850499999999</v>
      </c>
      <c r="X29" s="5"/>
      <c r="Y29" s="5"/>
      <c r="Z29" s="5"/>
      <c r="AA29" s="4"/>
      <c r="AB29" s="13"/>
      <c r="AC29" s="13"/>
      <c r="AD29" s="7"/>
      <c r="AE29" s="13"/>
      <c r="AF29" s="7"/>
      <c r="AG29" s="13"/>
      <c r="AH29" s="7"/>
      <c r="AI29" s="13"/>
      <c r="AJ29" s="4"/>
      <c r="AK29" s="13"/>
      <c r="AL29" s="13"/>
      <c r="AM29" s="13"/>
      <c r="AN29" s="4"/>
      <c r="AO29" s="13"/>
      <c r="AP29" s="4"/>
      <c r="AQ29" s="14"/>
      <c r="AR29" s="14"/>
      <c r="AS29" s="14"/>
    </row>
    <row r="30" spans="1:45">
      <c r="A30" s="22" t="s">
        <v>115</v>
      </c>
      <c r="B30" s="23" t="s">
        <v>290</v>
      </c>
      <c r="C30" s="23" t="s">
        <v>545</v>
      </c>
      <c r="D30" s="23" t="s">
        <v>291</v>
      </c>
      <c r="E30" s="22" t="s">
        <v>53</v>
      </c>
      <c r="F30" s="9" t="s">
        <v>31</v>
      </c>
      <c r="G30" s="9" t="s">
        <v>32</v>
      </c>
      <c r="H30" s="10">
        <v>2388630</v>
      </c>
      <c r="I30" s="10">
        <v>69.687899999999999</v>
      </c>
      <c r="J30" s="10">
        <v>15581</v>
      </c>
      <c r="K30" s="10">
        <v>53.820430000000002</v>
      </c>
      <c r="L30" s="9" t="s">
        <v>48</v>
      </c>
      <c r="M30" s="10">
        <v>0.105101</v>
      </c>
      <c r="N30" s="10">
        <v>3.9040789999999999</v>
      </c>
      <c r="O30" s="11">
        <v>3485</v>
      </c>
      <c r="P30" s="10">
        <v>14216362</v>
      </c>
      <c r="Q30" s="10">
        <v>3477578</v>
      </c>
      <c r="R30" s="12">
        <v>0.57999999999999996</v>
      </c>
      <c r="S30" s="12">
        <v>0.03</v>
      </c>
      <c r="T30" s="12">
        <v>0.02</v>
      </c>
      <c r="U30" s="7">
        <v>24117899</v>
      </c>
      <c r="V30" s="7">
        <v>0.89528107099999998</v>
      </c>
      <c r="X30" s="5"/>
      <c r="Y30" s="5"/>
      <c r="Z30" s="5"/>
      <c r="AA30" s="4"/>
      <c r="AB30" s="13"/>
      <c r="AC30" s="13"/>
      <c r="AD30" s="7"/>
      <c r="AE30" s="13"/>
      <c r="AF30" s="7"/>
      <c r="AG30" s="13"/>
      <c r="AH30" s="7"/>
      <c r="AI30" s="13"/>
      <c r="AJ30" s="4"/>
      <c r="AK30" s="13"/>
      <c r="AL30" s="13"/>
      <c r="AM30" s="13"/>
      <c r="AN30" s="13"/>
      <c r="AO30" s="13"/>
      <c r="AP30" s="4"/>
      <c r="AQ30" s="14"/>
      <c r="AR30" s="14"/>
      <c r="AS30" s="14"/>
    </row>
    <row r="31" spans="1:45">
      <c r="A31" s="22" t="s">
        <v>119</v>
      </c>
      <c r="B31" s="23" t="s">
        <v>292</v>
      </c>
      <c r="C31" s="23" t="s">
        <v>546</v>
      </c>
      <c r="D31" s="23" t="s">
        <v>293</v>
      </c>
      <c r="E31" s="22" t="s">
        <v>65</v>
      </c>
      <c r="F31" s="9" t="s">
        <v>31</v>
      </c>
      <c r="G31" s="9" t="s">
        <v>32</v>
      </c>
      <c r="H31" s="10">
        <v>2923961</v>
      </c>
      <c r="I31" s="10">
        <v>70.942639999999997</v>
      </c>
      <c r="J31" s="10">
        <v>15737</v>
      </c>
      <c r="K31" s="10">
        <v>53.361739999999998</v>
      </c>
      <c r="L31" s="9" t="s">
        <v>41</v>
      </c>
      <c r="M31" s="10">
        <v>0.111267</v>
      </c>
      <c r="N31" s="10">
        <v>2.6266660000000002</v>
      </c>
      <c r="O31" s="11">
        <v>3492</v>
      </c>
      <c r="P31" s="10">
        <v>15769494</v>
      </c>
      <c r="Q31" s="10">
        <v>2963722</v>
      </c>
      <c r="R31" s="12">
        <v>0.62</v>
      </c>
      <c r="S31" s="12">
        <v>0.04</v>
      </c>
      <c r="T31" s="12">
        <v>0.02</v>
      </c>
      <c r="U31" s="7">
        <v>24652526</v>
      </c>
      <c r="V31" s="7">
        <v>0.92423409599999995</v>
      </c>
      <c r="X31" s="5"/>
      <c r="Y31" s="5"/>
      <c r="Z31" s="5"/>
      <c r="AA31" s="13"/>
      <c r="AB31" s="13"/>
      <c r="AC31" s="13"/>
      <c r="AD31" s="7"/>
      <c r="AE31" s="13"/>
      <c r="AF31" s="7"/>
      <c r="AG31" s="13"/>
      <c r="AH31" s="7"/>
      <c r="AI31" s="13"/>
      <c r="AJ31" s="4"/>
      <c r="AK31" s="13"/>
      <c r="AL31" s="13"/>
      <c r="AM31" s="13"/>
      <c r="AN31" s="13"/>
      <c r="AO31" s="13"/>
      <c r="AP31" s="4"/>
      <c r="AQ31" s="14"/>
      <c r="AR31" s="14"/>
      <c r="AS31" s="14"/>
    </row>
    <row r="32" spans="1:45">
      <c r="A32" s="22" t="s">
        <v>122</v>
      </c>
      <c r="B32" s="23" t="s">
        <v>294</v>
      </c>
      <c r="C32" s="23" t="s">
        <v>547</v>
      </c>
      <c r="D32" s="23" t="s">
        <v>295</v>
      </c>
      <c r="E32" s="22" t="s">
        <v>80</v>
      </c>
      <c r="F32" s="9" t="s">
        <v>31</v>
      </c>
      <c r="G32" s="9" t="s">
        <v>32</v>
      </c>
      <c r="H32" s="10">
        <v>2974148</v>
      </c>
      <c r="I32" s="10">
        <v>69.885959999999997</v>
      </c>
      <c r="J32" s="10">
        <v>16535</v>
      </c>
      <c r="K32" s="10">
        <v>51.0032</v>
      </c>
      <c r="L32" s="9" t="s">
        <v>34</v>
      </c>
      <c r="M32" s="10">
        <v>9.7975999999999994E-2</v>
      </c>
      <c r="N32" s="10">
        <v>3.0492010000000001</v>
      </c>
      <c r="O32" s="11">
        <v>3881</v>
      </c>
      <c r="P32" s="10">
        <v>14088191</v>
      </c>
      <c r="Q32" s="10">
        <v>4127077</v>
      </c>
      <c r="R32" s="12">
        <v>0.62</v>
      </c>
      <c r="S32" s="12">
        <v>0.03</v>
      </c>
      <c r="T32" s="12">
        <v>0.02</v>
      </c>
      <c r="U32" s="7">
        <v>24094300</v>
      </c>
      <c r="V32" s="7">
        <v>0.91365855699999998</v>
      </c>
      <c r="X32" s="5"/>
      <c r="Y32" s="5"/>
      <c r="Z32" s="5"/>
      <c r="AA32" s="13"/>
      <c r="AB32" s="13"/>
      <c r="AC32" s="13"/>
      <c r="AD32" s="7"/>
      <c r="AE32" s="13"/>
      <c r="AF32" s="7"/>
      <c r="AG32" s="13"/>
      <c r="AH32" s="7"/>
      <c r="AI32" s="13"/>
      <c r="AJ32" s="4"/>
      <c r="AK32" s="13"/>
      <c r="AL32" s="13"/>
      <c r="AM32" s="13"/>
      <c r="AN32" s="13"/>
      <c r="AO32" s="13"/>
      <c r="AP32" s="4"/>
      <c r="AQ32" s="14"/>
      <c r="AR32" s="14"/>
      <c r="AS32" s="14"/>
    </row>
    <row r="33" spans="1:45">
      <c r="A33" s="22" t="s">
        <v>123</v>
      </c>
      <c r="B33" s="23" t="s">
        <v>296</v>
      </c>
      <c r="C33" s="23" t="s">
        <v>548</v>
      </c>
      <c r="D33" s="23" t="s">
        <v>297</v>
      </c>
      <c r="E33" s="22" t="s">
        <v>95</v>
      </c>
      <c r="F33" s="9" t="s">
        <v>31</v>
      </c>
      <c r="G33" s="9" t="s">
        <v>32</v>
      </c>
      <c r="H33" s="10">
        <v>1963660</v>
      </c>
      <c r="I33" s="10">
        <v>70.653980000000004</v>
      </c>
      <c r="J33" s="10">
        <v>14638</v>
      </c>
      <c r="K33" s="10">
        <v>56.605110000000003</v>
      </c>
      <c r="L33" s="9" t="s">
        <v>41</v>
      </c>
      <c r="M33" s="10">
        <v>9.9911E-2</v>
      </c>
      <c r="N33" s="10">
        <v>2.194448</v>
      </c>
      <c r="O33" s="11">
        <v>2956</v>
      </c>
      <c r="P33" s="10">
        <v>12726147</v>
      </c>
      <c r="Q33" s="10">
        <v>2460939</v>
      </c>
      <c r="R33" s="12">
        <v>0.61</v>
      </c>
      <c r="S33" s="12">
        <v>0.03</v>
      </c>
      <c r="T33" s="12">
        <v>0.03</v>
      </c>
      <c r="U33" s="7">
        <v>24829444</v>
      </c>
      <c r="V33" s="7">
        <v>0.92510018000000005</v>
      </c>
      <c r="X33" s="5"/>
      <c r="Y33" s="5"/>
      <c r="Z33" s="5"/>
      <c r="AA33" s="13"/>
      <c r="AB33" s="13"/>
      <c r="AC33" s="13"/>
      <c r="AD33" s="7"/>
      <c r="AE33" s="13"/>
      <c r="AF33" s="7"/>
      <c r="AG33" s="13"/>
      <c r="AH33" s="7"/>
      <c r="AI33" s="13"/>
      <c r="AJ33" s="4"/>
      <c r="AK33" s="13"/>
      <c r="AL33" s="13"/>
      <c r="AM33" s="13"/>
      <c r="AN33" s="13"/>
      <c r="AO33" s="13"/>
      <c r="AP33" s="4"/>
      <c r="AQ33" s="14"/>
      <c r="AR33" s="14"/>
      <c r="AS33" s="14"/>
    </row>
    <row r="34" spans="1:45">
      <c r="A34" s="22" t="s">
        <v>124</v>
      </c>
      <c r="B34" s="23" t="s">
        <v>298</v>
      </c>
      <c r="C34" s="23" t="s">
        <v>549</v>
      </c>
      <c r="D34" s="23" t="s">
        <v>299</v>
      </c>
      <c r="E34" s="22" t="s">
        <v>105</v>
      </c>
      <c r="F34" s="9" t="s">
        <v>31</v>
      </c>
      <c r="G34" s="9" t="s">
        <v>32</v>
      </c>
      <c r="H34" s="10">
        <v>2369992</v>
      </c>
      <c r="I34" s="10">
        <v>71.246189999999999</v>
      </c>
      <c r="J34" s="10">
        <v>15233</v>
      </c>
      <c r="K34" s="10">
        <v>54.862099999999998</v>
      </c>
      <c r="L34" s="9" t="s">
        <v>48</v>
      </c>
      <c r="M34" s="10">
        <v>4.3161999999999999E-2</v>
      </c>
      <c r="N34" s="10">
        <v>4.4312310000000004</v>
      </c>
      <c r="O34" s="11">
        <v>3237</v>
      </c>
      <c r="P34" s="10">
        <v>14541530</v>
      </c>
      <c r="Q34" s="10">
        <v>4332188</v>
      </c>
      <c r="R34" s="12">
        <v>0.56999999999999995</v>
      </c>
      <c r="S34" s="12">
        <v>0.03</v>
      </c>
      <c r="T34" s="12">
        <v>0.02</v>
      </c>
      <c r="U34" s="7">
        <v>23429030</v>
      </c>
      <c r="V34" s="7">
        <v>0.88127348299999997</v>
      </c>
      <c r="X34" s="5"/>
      <c r="Y34" s="5"/>
      <c r="Z34" s="5"/>
      <c r="AA34" s="13"/>
      <c r="AB34" s="13"/>
      <c r="AC34" s="13"/>
      <c r="AD34" s="7"/>
      <c r="AE34" s="13"/>
      <c r="AF34" s="7"/>
      <c r="AG34" s="13"/>
      <c r="AH34" s="7"/>
      <c r="AI34" s="13"/>
      <c r="AJ34" s="4"/>
      <c r="AK34" s="13"/>
      <c r="AL34" s="13"/>
      <c r="AM34" s="13"/>
      <c r="AN34" s="13"/>
      <c r="AO34" s="13"/>
      <c r="AP34" s="4"/>
      <c r="AQ34" s="14"/>
      <c r="AR34" s="14"/>
      <c r="AS34" s="14"/>
    </row>
    <row r="35" spans="1:45">
      <c r="A35" s="22" t="s">
        <v>125</v>
      </c>
      <c r="B35" s="23" t="s">
        <v>300</v>
      </c>
      <c r="C35" s="23" t="s">
        <v>550</v>
      </c>
      <c r="D35" s="23" t="s">
        <v>301</v>
      </c>
      <c r="E35" s="22" t="s">
        <v>61</v>
      </c>
      <c r="F35" s="9" t="s">
        <v>31</v>
      </c>
      <c r="G35" s="9" t="s">
        <v>32</v>
      </c>
      <c r="H35" s="10">
        <v>1845992</v>
      </c>
      <c r="I35" s="10">
        <v>72.542779999999993</v>
      </c>
      <c r="J35" s="10">
        <v>15111</v>
      </c>
      <c r="K35" s="10">
        <v>55.21425</v>
      </c>
      <c r="L35" s="9" t="s">
        <v>34</v>
      </c>
      <c r="M35" s="10">
        <v>9.4072000000000003E-2</v>
      </c>
      <c r="N35" s="10">
        <v>3.1707990000000001</v>
      </c>
      <c r="O35" s="11">
        <v>3369</v>
      </c>
      <c r="P35" s="10">
        <v>15988873</v>
      </c>
      <c r="Q35" s="10">
        <v>4835104</v>
      </c>
      <c r="R35" s="12">
        <v>0.61</v>
      </c>
      <c r="S35" s="12">
        <v>0.03</v>
      </c>
      <c r="T35" s="12">
        <v>0.02</v>
      </c>
      <c r="U35" s="7">
        <v>18919876</v>
      </c>
      <c r="V35" s="7">
        <v>0.87701395800000004</v>
      </c>
      <c r="X35" s="5"/>
      <c r="Y35" s="5"/>
      <c r="Z35" s="5"/>
      <c r="AA35" s="13"/>
      <c r="AB35" s="13"/>
      <c r="AC35" s="13"/>
      <c r="AD35" s="7"/>
      <c r="AE35" s="13"/>
      <c r="AF35" s="7"/>
      <c r="AG35" s="13"/>
      <c r="AH35" s="7"/>
      <c r="AI35" s="13"/>
      <c r="AJ35" s="4"/>
      <c r="AK35" s="13"/>
      <c r="AL35" s="13"/>
      <c r="AM35" s="13"/>
      <c r="AN35" s="4"/>
      <c r="AO35" s="13"/>
      <c r="AP35" s="4"/>
      <c r="AQ35" s="14"/>
      <c r="AR35" s="14"/>
      <c r="AS35" s="14"/>
    </row>
    <row r="36" spans="1:45">
      <c r="A36" s="22" t="s">
        <v>126</v>
      </c>
      <c r="B36" s="23" t="s">
        <v>302</v>
      </c>
      <c r="C36" s="23" t="s">
        <v>551</v>
      </c>
      <c r="D36" s="23" t="s">
        <v>303</v>
      </c>
      <c r="E36" s="22" t="s">
        <v>668</v>
      </c>
      <c r="F36" s="9" t="s">
        <v>31</v>
      </c>
      <c r="G36" s="9" t="s">
        <v>32</v>
      </c>
      <c r="H36" s="10">
        <v>2192702</v>
      </c>
      <c r="I36" s="10">
        <v>73.373949999999994</v>
      </c>
      <c r="J36" s="10">
        <v>15353</v>
      </c>
      <c r="K36" s="10">
        <v>54.504019999999997</v>
      </c>
      <c r="L36" s="9" t="s">
        <v>48</v>
      </c>
      <c r="M36" s="10">
        <v>7.9979999999999996E-2</v>
      </c>
      <c r="N36" s="10">
        <v>3.0347599999999999</v>
      </c>
      <c r="O36" s="11">
        <v>3495</v>
      </c>
      <c r="P36" s="10">
        <v>10262856</v>
      </c>
      <c r="Q36" s="10">
        <v>3524554</v>
      </c>
      <c r="R36" s="12">
        <v>0.57999999999999996</v>
      </c>
      <c r="S36" s="12">
        <v>0.03</v>
      </c>
      <c r="T36" s="12">
        <v>0.02</v>
      </c>
      <c r="U36" s="7">
        <v>19917232</v>
      </c>
      <c r="V36" s="7">
        <v>0.89440644999999996</v>
      </c>
      <c r="X36" s="5"/>
      <c r="Y36" s="5"/>
      <c r="Z36" s="5"/>
      <c r="AA36" s="13"/>
      <c r="AB36" s="13"/>
      <c r="AC36" s="13"/>
      <c r="AD36" s="7"/>
      <c r="AE36" s="13"/>
      <c r="AF36" s="7"/>
      <c r="AG36" s="13"/>
      <c r="AH36" s="7"/>
      <c r="AI36" s="13"/>
      <c r="AJ36" s="4"/>
      <c r="AK36" s="13"/>
      <c r="AL36" s="13"/>
      <c r="AM36" s="13"/>
      <c r="AN36" s="13"/>
      <c r="AO36" s="13"/>
      <c r="AP36" s="4"/>
      <c r="AQ36" s="14"/>
      <c r="AR36" s="14"/>
      <c r="AS36" s="14"/>
    </row>
    <row r="37" spans="1:45">
      <c r="A37" s="22" t="s">
        <v>127</v>
      </c>
      <c r="B37" s="23" t="s">
        <v>304</v>
      </c>
      <c r="C37" s="23" t="s">
        <v>552</v>
      </c>
      <c r="D37" s="23" t="s">
        <v>305</v>
      </c>
      <c r="E37" s="22" t="s">
        <v>18</v>
      </c>
      <c r="F37" s="9" t="s">
        <v>31</v>
      </c>
      <c r="G37" s="9" t="s">
        <v>32</v>
      </c>
      <c r="H37" s="10">
        <v>4129038</v>
      </c>
      <c r="I37" s="10">
        <v>73.115840000000006</v>
      </c>
      <c r="J37" s="10">
        <v>16002</v>
      </c>
      <c r="K37" s="10">
        <v>52.568660000000001</v>
      </c>
      <c r="L37" s="9" t="s">
        <v>48</v>
      </c>
      <c r="M37" s="10">
        <v>7.6427999999999996E-2</v>
      </c>
      <c r="N37" s="10">
        <v>2.9668730000000001</v>
      </c>
      <c r="O37" s="11">
        <v>3620</v>
      </c>
      <c r="P37" s="10">
        <v>17994754</v>
      </c>
      <c r="Q37" s="10">
        <v>2347089</v>
      </c>
      <c r="R37" s="12">
        <v>0.62</v>
      </c>
      <c r="S37" s="12">
        <v>0.04</v>
      </c>
      <c r="T37" s="12">
        <v>0.03</v>
      </c>
      <c r="U37" s="7">
        <v>24583450</v>
      </c>
      <c r="V37" s="7">
        <v>0.871002579</v>
      </c>
      <c r="X37" s="5"/>
      <c r="Y37" s="5"/>
      <c r="Z37" s="5"/>
      <c r="AA37" s="4"/>
      <c r="AB37" s="13"/>
      <c r="AC37" s="13"/>
      <c r="AD37" s="7"/>
      <c r="AE37" s="13"/>
      <c r="AF37" s="7"/>
      <c r="AG37" s="13"/>
      <c r="AH37" s="7"/>
      <c r="AI37" s="13"/>
      <c r="AJ37" s="4"/>
      <c r="AK37" s="13"/>
      <c r="AL37" s="13"/>
      <c r="AM37" s="13"/>
      <c r="AN37" s="13"/>
      <c r="AO37" s="13"/>
      <c r="AP37" s="4"/>
      <c r="AQ37" s="14"/>
      <c r="AR37" s="14"/>
      <c r="AS37" s="14"/>
    </row>
    <row r="38" spans="1:45">
      <c r="A38" s="22" t="s">
        <v>128</v>
      </c>
      <c r="B38" s="23" t="s">
        <v>306</v>
      </c>
      <c r="C38" s="23" t="s">
        <v>553</v>
      </c>
      <c r="D38" s="23" t="s">
        <v>307</v>
      </c>
      <c r="E38" s="22" t="s">
        <v>37</v>
      </c>
      <c r="F38" s="9" t="s">
        <v>31</v>
      </c>
      <c r="G38" s="9" t="s">
        <v>32</v>
      </c>
      <c r="H38" s="10">
        <v>3011733</v>
      </c>
      <c r="I38" s="10">
        <v>72.164959999999994</v>
      </c>
      <c r="J38" s="10">
        <v>16227</v>
      </c>
      <c r="K38" s="10">
        <v>51.899859999999997</v>
      </c>
      <c r="L38" s="9" t="s">
        <v>34</v>
      </c>
      <c r="M38" s="10">
        <v>6.7317000000000002E-2</v>
      </c>
      <c r="N38" s="10">
        <v>3.0714519999999998</v>
      </c>
      <c r="O38" s="11">
        <v>3557</v>
      </c>
      <c r="P38" s="10">
        <v>17719877</v>
      </c>
      <c r="Q38" s="10">
        <v>2626450</v>
      </c>
      <c r="R38" s="12">
        <v>0.63</v>
      </c>
      <c r="S38" s="12">
        <v>0.04</v>
      </c>
      <c r="T38" s="12">
        <v>0.03</v>
      </c>
      <c r="U38" s="7">
        <v>24491828</v>
      </c>
      <c r="V38" s="7">
        <v>0.91652177000000001</v>
      </c>
      <c r="X38" s="5"/>
      <c r="Y38" s="5"/>
      <c r="Z38" s="5"/>
      <c r="AA38" s="13"/>
      <c r="AB38" s="13"/>
      <c r="AC38" s="13"/>
      <c r="AD38" s="7"/>
      <c r="AE38" s="13"/>
      <c r="AF38" s="7"/>
      <c r="AG38" s="13"/>
      <c r="AH38" s="7"/>
      <c r="AI38" s="13"/>
      <c r="AJ38" s="4"/>
      <c r="AK38" s="13"/>
      <c r="AL38" s="13"/>
      <c r="AM38" s="13"/>
      <c r="AN38" s="13"/>
      <c r="AO38" s="13"/>
      <c r="AP38" s="4"/>
      <c r="AQ38" s="14"/>
      <c r="AR38" s="14"/>
      <c r="AS38" s="14"/>
    </row>
    <row r="39" spans="1:45">
      <c r="A39" s="22" t="s">
        <v>129</v>
      </c>
      <c r="B39" s="23" t="s">
        <v>308</v>
      </c>
      <c r="C39" s="23" t="s">
        <v>554</v>
      </c>
      <c r="D39" s="23" t="s">
        <v>309</v>
      </c>
      <c r="E39" s="22" t="s">
        <v>669</v>
      </c>
      <c r="F39" s="9" t="s">
        <v>31</v>
      </c>
      <c r="G39" s="9" t="s">
        <v>32</v>
      </c>
      <c r="H39" s="10">
        <v>2799638</v>
      </c>
      <c r="I39" s="10">
        <v>59.637320000000003</v>
      </c>
      <c r="J39" s="10">
        <v>16549</v>
      </c>
      <c r="K39" s="10">
        <v>50.94697</v>
      </c>
      <c r="L39" s="9" t="s">
        <v>34</v>
      </c>
      <c r="M39" s="10">
        <v>0.136933</v>
      </c>
      <c r="N39" s="10">
        <v>4.821466</v>
      </c>
      <c r="O39" s="11">
        <v>3122</v>
      </c>
      <c r="P39" s="10">
        <v>17827300</v>
      </c>
      <c r="Q39" s="10">
        <v>2892963</v>
      </c>
      <c r="R39" s="12">
        <v>0.59</v>
      </c>
      <c r="S39" s="12">
        <v>0.03</v>
      </c>
      <c r="T39" s="12">
        <v>0.03</v>
      </c>
      <c r="U39" s="7">
        <v>14682383</v>
      </c>
      <c r="V39" s="7">
        <v>0.85675034000000005</v>
      </c>
      <c r="X39" s="5"/>
      <c r="Y39" s="5"/>
      <c r="Z39" s="5"/>
      <c r="AA39" s="4"/>
      <c r="AB39" s="13"/>
      <c r="AC39" s="13"/>
      <c r="AD39" s="7"/>
      <c r="AE39" s="13"/>
      <c r="AF39" s="7"/>
      <c r="AG39" s="13"/>
      <c r="AH39" s="7"/>
      <c r="AI39" s="13"/>
      <c r="AJ39" s="4"/>
      <c r="AK39" s="13"/>
      <c r="AL39" s="13"/>
      <c r="AM39" s="13"/>
      <c r="AN39" s="13"/>
      <c r="AO39" s="13"/>
      <c r="AP39" s="4"/>
      <c r="AQ39" s="14"/>
      <c r="AR39" s="14"/>
      <c r="AS39" s="14"/>
    </row>
    <row r="40" spans="1:45">
      <c r="A40" s="22" t="s">
        <v>130</v>
      </c>
      <c r="B40" s="23" t="s">
        <v>310</v>
      </c>
      <c r="C40" s="23" t="s">
        <v>555</v>
      </c>
      <c r="D40" s="23" t="s">
        <v>311</v>
      </c>
      <c r="E40" s="22" t="s">
        <v>66</v>
      </c>
      <c r="F40" s="9" t="s">
        <v>31</v>
      </c>
      <c r="G40" s="9" t="s">
        <v>32</v>
      </c>
      <c r="H40" s="10">
        <v>1724364</v>
      </c>
      <c r="I40" s="10">
        <v>60.596600000000002</v>
      </c>
      <c r="J40" s="10">
        <v>15482</v>
      </c>
      <c r="K40" s="10">
        <v>54.107480000000002</v>
      </c>
      <c r="L40" s="9" t="s">
        <v>41</v>
      </c>
      <c r="M40" s="10">
        <v>0.105423</v>
      </c>
      <c r="N40" s="10">
        <v>3.0430489999999999</v>
      </c>
      <c r="O40" s="11">
        <v>2643</v>
      </c>
      <c r="P40" s="10">
        <v>17335935</v>
      </c>
      <c r="Q40" s="10">
        <v>1796638</v>
      </c>
      <c r="R40" s="12">
        <v>0.65</v>
      </c>
      <c r="S40" s="12">
        <v>0.04</v>
      </c>
      <c r="T40" s="12">
        <v>0.03</v>
      </c>
      <c r="U40" s="7">
        <v>24144356</v>
      </c>
      <c r="V40" s="7">
        <v>0.91090612400000004</v>
      </c>
      <c r="X40" s="5"/>
      <c r="Y40" s="5"/>
      <c r="Z40" s="5"/>
      <c r="AA40" s="13"/>
      <c r="AB40" s="13"/>
      <c r="AC40" s="13"/>
      <c r="AD40" s="7"/>
      <c r="AE40" s="13"/>
      <c r="AF40" s="7"/>
      <c r="AG40" s="13"/>
      <c r="AH40" s="7"/>
      <c r="AI40" s="13"/>
      <c r="AJ40" s="4"/>
      <c r="AK40" s="13"/>
      <c r="AL40" s="13"/>
      <c r="AM40" s="13"/>
      <c r="AN40" s="13"/>
      <c r="AO40" s="13"/>
      <c r="AP40" s="4"/>
      <c r="AQ40" s="14"/>
      <c r="AR40" s="14"/>
      <c r="AS40" s="14"/>
    </row>
    <row r="41" spans="1:45">
      <c r="A41" s="22" t="s">
        <v>131</v>
      </c>
      <c r="B41" s="23" t="s">
        <v>312</v>
      </c>
      <c r="C41" s="23" t="s">
        <v>556</v>
      </c>
      <c r="D41" s="23" t="s">
        <v>313</v>
      </c>
      <c r="E41" s="22" t="s">
        <v>81</v>
      </c>
      <c r="F41" s="9" t="s">
        <v>31</v>
      </c>
      <c r="G41" s="9" t="s">
        <v>32</v>
      </c>
      <c r="H41" s="10">
        <v>1452340</v>
      </c>
      <c r="I41" s="10">
        <v>76.247990000000001</v>
      </c>
      <c r="J41" s="10">
        <v>14799</v>
      </c>
      <c r="K41" s="10">
        <v>56.137549999999997</v>
      </c>
      <c r="L41" s="9" t="s">
        <v>34</v>
      </c>
      <c r="M41" s="10">
        <v>9.0573000000000001E-2</v>
      </c>
      <c r="N41" s="10">
        <v>2.0397940000000001</v>
      </c>
      <c r="O41" s="11">
        <v>3097</v>
      </c>
      <c r="P41" s="10">
        <v>13252757</v>
      </c>
      <c r="Q41" s="10">
        <v>3887701</v>
      </c>
      <c r="R41" s="12">
        <v>0.62</v>
      </c>
      <c r="S41" s="12">
        <v>0.03</v>
      </c>
      <c r="T41" s="12">
        <v>0.02</v>
      </c>
      <c r="U41" s="7">
        <v>17122456</v>
      </c>
      <c r="V41" s="7">
        <v>0.87275178499999995</v>
      </c>
      <c r="X41" s="5"/>
      <c r="Y41" s="5"/>
      <c r="Z41" s="5"/>
      <c r="AA41" s="13"/>
      <c r="AB41" s="13"/>
      <c r="AC41" s="13"/>
      <c r="AD41" s="7"/>
      <c r="AE41" s="13"/>
      <c r="AF41" s="7"/>
      <c r="AG41" s="13"/>
      <c r="AH41" s="7"/>
      <c r="AI41" s="13"/>
      <c r="AJ41" s="4"/>
      <c r="AK41" s="13"/>
      <c r="AL41" s="13"/>
      <c r="AM41" s="13"/>
      <c r="AN41" s="4"/>
      <c r="AO41" s="13"/>
      <c r="AP41" s="4"/>
      <c r="AQ41" s="14"/>
      <c r="AR41" s="14"/>
      <c r="AS41" s="14"/>
    </row>
    <row r="42" spans="1:45">
      <c r="A42" s="22" t="s">
        <v>132</v>
      </c>
      <c r="B42" s="23" t="s">
        <v>314</v>
      </c>
      <c r="C42" s="23" t="s">
        <v>557</v>
      </c>
      <c r="D42" s="23" t="s">
        <v>315</v>
      </c>
      <c r="E42" s="22" t="s">
        <v>96</v>
      </c>
      <c r="F42" s="9" t="s">
        <v>31</v>
      </c>
      <c r="G42" s="9" t="s">
        <v>32</v>
      </c>
      <c r="H42" s="10">
        <v>2197820</v>
      </c>
      <c r="I42" s="10">
        <v>66.290139999999994</v>
      </c>
      <c r="J42" s="10">
        <v>15642</v>
      </c>
      <c r="K42" s="10">
        <v>53.63991</v>
      </c>
      <c r="L42" s="9" t="s">
        <v>34</v>
      </c>
      <c r="M42" s="10">
        <v>9.4371999999999998E-2</v>
      </c>
      <c r="N42" s="10">
        <v>3.2927439999999999</v>
      </c>
      <c r="O42" s="11">
        <v>3431</v>
      </c>
      <c r="P42" s="10">
        <v>13850486</v>
      </c>
      <c r="Q42" s="10">
        <v>3966957</v>
      </c>
      <c r="R42" s="12">
        <v>0.62</v>
      </c>
      <c r="S42" s="12">
        <v>0.03</v>
      </c>
      <c r="T42" s="12">
        <v>0.02</v>
      </c>
      <c r="U42" s="7">
        <v>21923960</v>
      </c>
      <c r="V42" s="7">
        <v>0.89271959499999998</v>
      </c>
      <c r="X42" s="5"/>
      <c r="Y42" s="5"/>
      <c r="Z42" s="5"/>
      <c r="AA42" s="13"/>
      <c r="AB42" s="13"/>
      <c r="AC42" s="13"/>
      <c r="AD42" s="7"/>
      <c r="AE42" s="13"/>
      <c r="AF42" s="7"/>
      <c r="AG42" s="13"/>
      <c r="AH42" s="7"/>
      <c r="AI42" s="13"/>
      <c r="AJ42" s="4"/>
      <c r="AK42" s="13"/>
      <c r="AL42" s="13"/>
      <c r="AM42" s="13"/>
      <c r="AN42" s="4"/>
      <c r="AO42" s="13"/>
      <c r="AP42" s="4"/>
      <c r="AQ42" s="14"/>
      <c r="AR42" s="14"/>
      <c r="AS42" s="14"/>
    </row>
    <row r="43" spans="1:45">
      <c r="A43" s="22" t="s">
        <v>133</v>
      </c>
      <c r="B43" s="23" t="s">
        <v>316</v>
      </c>
      <c r="C43" s="23" t="s">
        <v>558</v>
      </c>
      <c r="D43" s="23" t="s">
        <v>317</v>
      </c>
      <c r="E43" s="22" t="s">
        <v>107</v>
      </c>
      <c r="F43" s="9" t="s">
        <v>31</v>
      </c>
      <c r="G43" s="9" t="s">
        <v>32</v>
      </c>
      <c r="H43" s="10">
        <v>2501634</v>
      </c>
      <c r="I43" s="10">
        <v>70.148390000000006</v>
      </c>
      <c r="J43" s="10">
        <v>16196</v>
      </c>
      <c r="K43" s="10">
        <v>52.00047</v>
      </c>
      <c r="L43" s="9" t="s">
        <v>34</v>
      </c>
      <c r="M43" s="10">
        <v>4.7555E-2</v>
      </c>
      <c r="N43" s="10">
        <v>3.484197</v>
      </c>
      <c r="O43" s="11">
        <v>3504</v>
      </c>
      <c r="P43" s="10">
        <v>9721528</v>
      </c>
      <c r="Q43" s="10">
        <v>3482123</v>
      </c>
      <c r="R43" s="12">
        <v>0.62</v>
      </c>
      <c r="S43" s="12">
        <v>0.03</v>
      </c>
      <c r="T43" s="12">
        <v>0.02</v>
      </c>
      <c r="U43" s="7">
        <v>20260966</v>
      </c>
      <c r="V43" s="7">
        <v>0.88519699699999999</v>
      </c>
      <c r="X43" s="5"/>
      <c r="Y43" s="5"/>
      <c r="Z43" s="5"/>
      <c r="AA43" s="13"/>
      <c r="AB43" s="13"/>
      <c r="AC43" s="13"/>
      <c r="AD43" s="7"/>
      <c r="AE43" s="13"/>
      <c r="AF43" s="7"/>
      <c r="AG43" s="13"/>
      <c r="AH43" s="7"/>
      <c r="AI43" s="13"/>
      <c r="AJ43" s="4"/>
      <c r="AK43" s="13"/>
      <c r="AL43" s="13"/>
      <c r="AM43" s="13"/>
      <c r="AN43" s="13"/>
      <c r="AO43" s="13"/>
      <c r="AP43" s="4"/>
      <c r="AQ43" s="14"/>
      <c r="AR43" s="14"/>
      <c r="AS43" s="14"/>
    </row>
    <row r="44" spans="1:45">
      <c r="A44" s="22" t="s">
        <v>134</v>
      </c>
      <c r="B44" s="23" t="s">
        <v>318</v>
      </c>
      <c r="C44" s="23" t="s">
        <v>559</v>
      </c>
      <c r="D44" s="23" t="s">
        <v>319</v>
      </c>
      <c r="E44" s="22" t="s">
        <v>670</v>
      </c>
      <c r="F44" s="9" t="s">
        <v>31</v>
      </c>
      <c r="G44" s="9" t="s">
        <v>32</v>
      </c>
      <c r="H44" s="10">
        <v>2322813</v>
      </c>
      <c r="I44" s="10">
        <v>71.328509999999994</v>
      </c>
      <c r="J44" s="10">
        <v>16298</v>
      </c>
      <c r="K44" s="10">
        <v>51.707500000000003</v>
      </c>
      <c r="L44" s="9" t="s">
        <v>34</v>
      </c>
      <c r="M44" s="10">
        <v>3.5025000000000001E-2</v>
      </c>
      <c r="N44" s="10">
        <v>3.529922</v>
      </c>
      <c r="O44" s="11">
        <v>3563</v>
      </c>
      <c r="P44" s="10">
        <v>6824412</v>
      </c>
      <c r="Q44" s="10">
        <v>2617391</v>
      </c>
      <c r="R44" s="12">
        <v>0.66</v>
      </c>
      <c r="S44" s="12">
        <v>0.03</v>
      </c>
      <c r="T44" s="12">
        <v>0.02</v>
      </c>
      <c r="U44" s="7">
        <v>24659505</v>
      </c>
      <c r="V44" s="7">
        <v>0.92613583099999996</v>
      </c>
      <c r="X44" s="5"/>
      <c r="Y44" s="5"/>
      <c r="Z44" s="5"/>
      <c r="AA44" s="13"/>
      <c r="AB44" s="13"/>
      <c r="AC44" s="13"/>
      <c r="AD44" s="7"/>
      <c r="AE44" s="13"/>
      <c r="AF44" s="7"/>
      <c r="AG44" s="13"/>
      <c r="AH44" s="7"/>
      <c r="AI44" s="13"/>
      <c r="AJ44" s="4"/>
      <c r="AK44" s="13"/>
      <c r="AL44" s="13"/>
      <c r="AM44" s="13"/>
      <c r="AN44" s="13"/>
      <c r="AO44" s="13"/>
      <c r="AP44" s="4"/>
      <c r="AQ44" s="14"/>
      <c r="AR44" s="14"/>
      <c r="AS44" s="14"/>
    </row>
    <row r="45" spans="1:45">
      <c r="A45" s="22" t="s">
        <v>135</v>
      </c>
      <c r="B45" s="23" t="s">
        <v>320</v>
      </c>
      <c r="C45" s="23" t="s">
        <v>560</v>
      </c>
      <c r="D45" s="23" t="s">
        <v>321</v>
      </c>
      <c r="E45" s="22" t="s">
        <v>19</v>
      </c>
      <c r="F45" s="9" t="s">
        <v>31</v>
      </c>
      <c r="G45" s="9" t="s">
        <v>32</v>
      </c>
      <c r="H45" s="10">
        <v>3286606</v>
      </c>
      <c r="I45" s="10">
        <v>69.004440000000002</v>
      </c>
      <c r="J45" s="10">
        <v>16469</v>
      </c>
      <c r="K45" s="10">
        <v>51.192590000000003</v>
      </c>
      <c r="L45" s="9" t="s">
        <v>34</v>
      </c>
      <c r="M45" s="10">
        <v>5.0938999999999998E-2</v>
      </c>
      <c r="N45" s="10">
        <v>3.2151100000000001</v>
      </c>
      <c r="O45" s="11">
        <v>3814</v>
      </c>
      <c r="P45" s="10">
        <v>11463185</v>
      </c>
      <c r="Q45" s="10">
        <v>3895580</v>
      </c>
      <c r="R45" s="12">
        <v>0.64</v>
      </c>
      <c r="S45" s="12">
        <v>0.04</v>
      </c>
      <c r="T45" s="12">
        <v>0.02</v>
      </c>
      <c r="U45" s="7">
        <v>24587597</v>
      </c>
      <c r="V45" s="7">
        <v>0.92102869099999995</v>
      </c>
      <c r="X45" s="5"/>
      <c r="Y45" s="5"/>
      <c r="Z45" s="5"/>
      <c r="AA45" s="13"/>
      <c r="AB45" s="13"/>
      <c r="AC45" s="13"/>
      <c r="AD45" s="7"/>
      <c r="AE45" s="13"/>
      <c r="AF45" s="7"/>
      <c r="AG45" s="13"/>
      <c r="AH45" s="7"/>
      <c r="AI45" s="13"/>
      <c r="AJ45" s="4"/>
      <c r="AK45" s="13"/>
      <c r="AL45" s="13"/>
      <c r="AM45" s="13"/>
      <c r="AN45" s="13"/>
      <c r="AO45" s="13"/>
      <c r="AP45" s="4"/>
      <c r="AQ45" s="14"/>
      <c r="AR45" s="14"/>
      <c r="AS45" s="14"/>
    </row>
    <row r="46" spans="1:45">
      <c r="A46" s="22" t="s">
        <v>136</v>
      </c>
      <c r="B46" s="23" t="s">
        <v>322</v>
      </c>
      <c r="C46" s="23" t="s">
        <v>561</v>
      </c>
      <c r="D46" s="23" t="s">
        <v>323</v>
      </c>
      <c r="E46" s="22" t="s">
        <v>73</v>
      </c>
      <c r="F46" s="9" t="s">
        <v>31</v>
      </c>
      <c r="G46" s="9" t="s">
        <v>32</v>
      </c>
      <c r="H46" s="10">
        <v>914494</v>
      </c>
      <c r="I46" s="10">
        <v>65.767629999999997</v>
      </c>
      <c r="J46" s="10">
        <v>14522</v>
      </c>
      <c r="K46" s="10">
        <v>56.960230000000003</v>
      </c>
      <c r="L46" s="9" t="s">
        <v>137</v>
      </c>
      <c r="M46" s="10">
        <v>5.8945999999999998E-2</v>
      </c>
      <c r="N46" s="10">
        <v>2.1284960000000002</v>
      </c>
      <c r="O46" s="11">
        <v>2088</v>
      </c>
      <c r="P46" s="10">
        <v>17642268</v>
      </c>
      <c r="Q46" s="10">
        <v>5508435</v>
      </c>
      <c r="R46" s="12">
        <v>0.61</v>
      </c>
      <c r="S46" s="12">
        <v>0.03</v>
      </c>
      <c r="T46" s="12">
        <v>0.02</v>
      </c>
      <c r="U46" s="7">
        <v>23112796</v>
      </c>
      <c r="V46" s="7">
        <v>0.89412360499999999</v>
      </c>
      <c r="X46" s="5"/>
      <c r="Y46" s="5"/>
      <c r="Z46" s="5"/>
      <c r="AA46" s="13"/>
      <c r="AB46" s="13"/>
      <c r="AC46" s="13"/>
      <c r="AD46" s="7"/>
      <c r="AE46" s="13"/>
      <c r="AF46" s="7"/>
      <c r="AG46" s="13"/>
      <c r="AH46" s="7"/>
      <c r="AI46" s="13"/>
      <c r="AJ46" s="4"/>
      <c r="AK46" s="13"/>
      <c r="AL46" s="13"/>
      <c r="AM46" s="13"/>
      <c r="AN46" s="13"/>
      <c r="AO46" s="13"/>
      <c r="AP46" s="4"/>
      <c r="AQ46" s="14"/>
      <c r="AR46" s="14"/>
      <c r="AS46" s="14"/>
    </row>
    <row r="47" spans="1:45">
      <c r="A47" s="22" t="s">
        <v>138</v>
      </c>
      <c r="B47" s="23" t="s">
        <v>324</v>
      </c>
      <c r="C47" s="23" t="s">
        <v>562</v>
      </c>
      <c r="D47" s="23" t="s">
        <v>325</v>
      </c>
      <c r="E47" s="22" t="s">
        <v>38</v>
      </c>
      <c r="F47" s="9" t="s">
        <v>31</v>
      </c>
      <c r="G47" s="9" t="s">
        <v>32</v>
      </c>
      <c r="H47" s="10">
        <v>6614442</v>
      </c>
      <c r="I47" s="10">
        <v>73.429659999999998</v>
      </c>
      <c r="J47" s="10">
        <v>17136</v>
      </c>
      <c r="K47" s="10">
        <v>49.224670000000003</v>
      </c>
      <c r="L47" s="9" t="s">
        <v>34</v>
      </c>
      <c r="M47" s="10">
        <v>6.9334000000000007E-2</v>
      </c>
      <c r="N47" s="10">
        <v>3.6553589999999998</v>
      </c>
      <c r="O47" s="11">
        <v>4589</v>
      </c>
      <c r="P47" s="10">
        <v>9557996</v>
      </c>
      <c r="Q47" s="10">
        <v>2826198</v>
      </c>
      <c r="R47" s="12">
        <v>0.59</v>
      </c>
      <c r="S47" s="12">
        <v>0.03</v>
      </c>
      <c r="T47" s="12">
        <v>0.02</v>
      </c>
      <c r="U47" s="7">
        <v>20344682</v>
      </c>
      <c r="V47" s="7">
        <v>0.88422655699999997</v>
      </c>
      <c r="X47" s="5"/>
      <c r="Y47" s="5"/>
      <c r="Z47" s="5"/>
      <c r="AA47" s="4"/>
      <c r="AB47" s="13"/>
      <c r="AC47" s="13"/>
      <c r="AD47" s="7"/>
      <c r="AE47" s="13"/>
      <c r="AF47" s="7"/>
      <c r="AG47" s="13"/>
      <c r="AH47" s="7"/>
      <c r="AI47" s="13"/>
      <c r="AJ47" s="4"/>
      <c r="AK47" s="13"/>
      <c r="AL47" s="13"/>
      <c r="AM47" s="13"/>
      <c r="AN47" s="13"/>
      <c r="AO47" s="13"/>
      <c r="AP47" s="4"/>
      <c r="AQ47" s="14"/>
      <c r="AR47" s="14"/>
      <c r="AS47" s="14"/>
    </row>
    <row r="48" spans="1:45">
      <c r="A48" s="22" t="s">
        <v>139</v>
      </c>
      <c r="B48" s="23" t="s">
        <v>326</v>
      </c>
      <c r="C48" s="23" t="s">
        <v>563</v>
      </c>
      <c r="D48" s="23" t="s">
        <v>327</v>
      </c>
      <c r="E48" s="22" t="s">
        <v>54</v>
      </c>
      <c r="F48" s="9" t="s">
        <v>31</v>
      </c>
      <c r="G48" s="9" t="s">
        <v>32</v>
      </c>
      <c r="H48" s="10">
        <v>2013463</v>
      </c>
      <c r="I48" s="10">
        <v>65.885440000000003</v>
      </c>
      <c r="J48" s="10">
        <v>16505</v>
      </c>
      <c r="K48" s="10">
        <v>51.083100000000002</v>
      </c>
      <c r="L48" s="9" t="s">
        <v>137</v>
      </c>
      <c r="M48" s="10">
        <v>5.4824999999999999E-2</v>
      </c>
      <c r="N48" s="10">
        <v>3.4669479999999999</v>
      </c>
      <c r="O48" s="11">
        <v>3404</v>
      </c>
      <c r="P48" s="10">
        <v>16636416</v>
      </c>
      <c r="Q48" s="10">
        <v>4221504</v>
      </c>
      <c r="R48" s="12">
        <v>0.63</v>
      </c>
      <c r="S48" s="12">
        <v>0.03</v>
      </c>
      <c r="T48" s="12">
        <v>0.02</v>
      </c>
      <c r="U48" s="7">
        <v>24744323</v>
      </c>
      <c r="V48" s="7">
        <v>0.92490785600000003</v>
      </c>
      <c r="X48" s="5"/>
      <c r="Y48" s="5"/>
      <c r="Z48" s="5"/>
      <c r="AA48" s="13"/>
      <c r="AB48" s="7"/>
      <c r="AC48" s="7"/>
      <c r="AD48" s="7"/>
      <c r="AE48" s="7"/>
      <c r="AF48" s="7"/>
      <c r="AG48" s="7"/>
      <c r="AH48" s="7"/>
      <c r="AI48" s="7"/>
      <c r="AJ48" s="13"/>
      <c r="AK48" s="7"/>
      <c r="AL48" s="7"/>
      <c r="AM48" s="7"/>
      <c r="AN48" s="13"/>
      <c r="AO48" s="7"/>
      <c r="AP48" s="13"/>
      <c r="AQ48" s="14"/>
      <c r="AR48" s="14"/>
      <c r="AS48" s="14"/>
    </row>
    <row r="49" spans="1:45">
      <c r="A49" s="22" t="s">
        <v>140</v>
      </c>
      <c r="B49" s="23" t="s">
        <v>328</v>
      </c>
      <c r="C49" s="23" t="s">
        <v>564</v>
      </c>
      <c r="D49" s="23" t="s">
        <v>329</v>
      </c>
      <c r="E49" s="22" t="s">
        <v>68</v>
      </c>
      <c r="F49" s="9" t="s">
        <v>31</v>
      </c>
      <c r="G49" s="9" t="s">
        <v>32</v>
      </c>
      <c r="H49" s="10">
        <v>3144995</v>
      </c>
      <c r="I49" s="10">
        <v>61.284520000000001</v>
      </c>
      <c r="J49" s="10">
        <v>17462</v>
      </c>
      <c r="K49" s="10">
        <v>48.256979999999999</v>
      </c>
      <c r="L49" s="9" t="s">
        <v>48</v>
      </c>
      <c r="M49" s="10">
        <v>5.4585000000000002E-2</v>
      </c>
      <c r="N49" s="10">
        <v>3.4764110000000001</v>
      </c>
      <c r="O49" s="11">
        <v>4031</v>
      </c>
      <c r="P49" s="10">
        <v>28499361</v>
      </c>
      <c r="Q49" s="10">
        <v>5992178</v>
      </c>
      <c r="R49" s="12">
        <v>0.62</v>
      </c>
      <c r="S49" s="12">
        <v>0.03</v>
      </c>
      <c r="T49" s="12">
        <v>0.02</v>
      </c>
      <c r="U49" s="7">
        <v>23483376</v>
      </c>
      <c r="V49" s="7">
        <v>0.90015701299999995</v>
      </c>
      <c r="X49" s="5"/>
      <c r="Y49" s="5"/>
      <c r="Z49" s="5"/>
      <c r="AA49" s="13"/>
      <c r="AB49" s="13"/>
      <c r="AC49" s="13"/>
      <c r="AD49" s="7"/>
      <c r="AE49" s="13"/>
      <c r="AF49" s="7"/>
      <c r="AG49" s="13"/>
      <c r="AH49" s="7"/>
      <c r="AI49" s="13"/>
      <c r="AJ49" s="4"/>
      <c r="AK49" s="13"/>
      <c r="AL49" s="13"/>
      <c r="AM49" s="13"/>
      <c r="AN49" s="13"/>
      <c r="AO49" s="13"/>
      <c r="AP49" s="4"/>
      <c r="AQ49" s="14"/>
      <c r="AR49" s="14"/>
      <c r="AS49" s="14"/>
    </row>
    <row r="50" spans="1:45">
      <c r="A50" s="22" t="s">
        <v>141</v>
      </c>
      <c r="B50" s="23" t="s">
        <v>330</v>
      </c>
      <c r="C50" s="23" t="s">
        <v>565</v>
      </c>
      <c r="D50" s="23" t="s">
        <v>331</v>
      </c>
      <c r="E50" s="22" t="s">
        <v>82</v>
      </c>
      <c r="F50" s="9" t="s">
        <v>31</v>
      </c>
      <c r="G50" s="9" t="s">
        <v>32</v>
      </c>
      <c r="H50" s="10">
        <v>3764156</v>
      </c>
      <c r="I50" s="10">
        <v>66.872519999999994</v>
      </c>
      <c r="J50" s="10">
        <v>16915</v>
      </c>
      <c r="K50" s="10">
        <v>49.881630000000001</v>
      </c>
      <c r="L50" s="9" t="s">
        <v>48</v>
      </c>
      <c r="M50" s="10">
        <v>7.0788000000000004E-2</v>
      </c>
      <c r="N50" s="10">
        <v>3.14601</v>
      </c>
      <c r="O50" s="11">
        <v>3885</v>
      </c>
      <c r="P50" s="10">
        <v>11968568</v>
      </c>
      <c r="Q50" s="10">
        <v>3132748</v>
      </c>
      <c r="R50" s="12">
        <v>0.55000000000000004</v>
      </c>
      <c r="S50" s="12">
        <v>0.03</v>
      </c>
      <c r="T50" s="12">
        <v>0.02</v>
      </c>
      <c r="U50" s="7">
        <v>24729287</v>
      </c>
      <c r="V50" s="7">
        <v>0.86028726</v>
      </c>
      <c r="X50" s="5"/>
      <c r="Y50" s="5"/>
      <c r="Z50" s="5"/>
      <c r="AA50" s="13"/>
      <c r="AB50" s="13"/>
      <c r="AC50" s="13"/>
      <c r="AD50" s="7"/>
      <c r="AE50" s="13"/>
      <c r="AF50" s="7"/>
      <c r="AG50" s="13"/>
      <c r="AH50" s="7"/>
      <c r="AI50" s="13"/>
      <c r="AJ50" s="4"/>
      <c r="AK50" s="13"/>
      <c r="AL50" s="13"/>
      <c r="AM50" s="13"/>
      <c r="AN50" s="13"/>
      <c r="AO50" s="13"/>
      <c r="AP50" s="4"/>
      <c r="AQ50" s="14"/>
      <c r="AR50" s="14"/>
      <c r="AS50" s="14"/>
    </row>
    <row r="51" spans="1:45">
      <c r="A51" s="22" t="s">
        <v>142</v>
      </c>
      <c r="B51" s="23" t="s">
        <v>332</v>
      </c>
      <c r="C51" s="23" t="s">
        <v>566</v>
      </c>
      <c r="D51" s="23" t="s">
        <v>333</v>
      </c>
      <c r="E51" s="22" t="s">
        <v>98</v>
      </c>
      <c r="F51" s="9" t="s">
        <v>31</v>
      </c>
      <c r="G51" s="9" t="s">
        <v>32</v>
      </c>
      <c r="H51" s="10">
        <v>2389672</v>
      </c>
      <c r="I51" s="10">
        <v>73.110789999999994</v>
      </c>
      <c r="J51" s="10">
        <v>15682</v>
      </c>
      <c r="K51" s="10">
        <v>53.527459999999998</v>
      </c>
      <c r="L51" s="9" t="s">
        <v>48</v>
      </c>
      <c r="M51" s="10">
        <v>6.6059999999999994E-2</v>
      </c>
      <c r="N51" s="10">
        <v>2.8939029999999999</v>
      </c>
      <c r="O51" s="11">
        <v>3773</v>
      </c>
      <c r="P51" s="10">
        <v>14148725</v>
      </c>
      <c r="Q51" s="10">
        <v>3940994</v>
      </c>
      <c r="R51" s="12">
        <v>0.56999999999999995</v>
      </c>
      <c r="S51" s="12">
        <v>0.03</v>
      </c>
      <c r="T51" s="12">
        <v>0.02</v>
      </c>
      <c r="U51" s="7">
        <v>19658480</v>
      </c>
      <c r="V51" s="7">
        <v>0.85883959700000001</v>
      </c>
      <c r="X51" s="5"/>
      <c r="Y51" s="5"/>
      <c r="Z51" s="5"/>
      <c r="AA51" s="13"/>
      <c r="AB51" s="13"/>
      <c r="AC51" s="13"/>
      <c r="AD51" s="7"/>
      <c r="AE51" s="7"/>
      <c r="AF51" s="7"/>
      <c r="AG51" s="7"/>
      <c r="AH51" s="7"/>
      <c r="AI51" s="13"/>
      <c r="AJ51" s="13"/>
      <c r="AK51" s="13"/>
      <c r="AL51" s="13"/>
      <c r="AM51" s="7"/>
      <c r="AN51" s="13"/>
      <c r="AO51" s="13"/>
      <c r="AP51" s="13"/>
      <c r="AQ51" s="14"/>
      <c r="AR51" s="14"/>
      <c r="AS51" s="14"/>
    </row>
    <row r="52" spans="1:45">
      <c r="A52" s="22" t="s">
        <v>143</v>
      </c>
      <c r="B52" s="23" t="s">
        <v>334</v>
      </c>
      <c r="C52" s="23" t="s">
        <v>567</v>
      </c>
      <c r="D52" s="23" t="s">
        <v>335</v>
      </c>
      <c r="E52" s="22" t="s">
        <v>108</v>
      </c>
      <c r="F52" s="9" t="s">
        <v>31</v>
      </c>
      <c r="G52" s="9" t="s">
        <v>32</v>
      </c>
      <c r="H52" s="10">
        <v>5299138</v>
      </c>
      <c r="I52" s="10">
        <v>76.930639999999997</v>
      </c>
      <c r="J52" s="10">
        <v>16545</v>
      </c>
      <c r="K52" s="10">
        <v>50.970640000000003</v>
      </c>
      <c r="L52" s="9" t="s">
        <v>48</v>
      </c>
      <c r="M52" s="10">
        <v>5.3412000000000001E-2</v>
      </c>
      <c r="N52" s="10">
        <v>3.5114550000000002</v>
      </c>
      <c r="O52" s="11">
        <v>4168</v>
      </c>
      <c r="P52" s="10">
        <v>9289945</v>
      </c>
      <c r="Q52" s="10">
        <v>3346533</v>
      </c>
      <c r="R52" s="12">
        <v>0.56000000000000005</v>
      </c>
      <c r="S52" s="12">
        <v>0.03</v>
      </c>
      <c r="T52" s="12">
        <v>0.02</v>
      </c>
      <c r="U52" s="7">
        <v>19652820</v>
      </c>
      <c r="V52" s="7">
        <v>0.87187677500000005</v>
      </c>
      <c r="X52" s="5"/>
      <c r="Y52" s="5"/>
      <c r="Z52" s="5"/>
      <c r="AA52" s="13"/>
      <c r="AB52" s="13"/>
      <c r="AC52" s="13"/>
      <c r="AD52" s="7"/>
      <c r="AE52" s="13"/>
      <c r="AF52" s="7"/>
      <c r="AG52" s="13"/>
      <c r="AH52" s="7"/>
      <c r="AI52" s="13"/>
      <c r="AJ52" s="4"/>
      <c r="AK52" s="13"/>
      <c r="AL52" s="13"/>
      <c r="AM52" s="13"/>
      <c r="AN52" s="13"/>
      <c r="AO52" s="13"/>
      <c r="AP52" s="4"/>
      <c r="AQ52" s="14"/>
      <c r="AR52" s="14"/>
      <c r="AS52" s="14"/>
    </row>
    <row r="53" spans="1:45">
      <c r="A53" s="22" t="s">
        <v>144</v>
      </c>
      <c r="B53" s="23" t="s">
        <v>336</v>
      </c>
      <c r="C53" s="23" t="s">
        <v>568</v>
      </c>
      <c r="D53" s="23" t="s">
        <v>337</v>
      </c>
      <c r="E53" s="22" t="s">
        <v>671</v>
      </c>
      <c r="F53" s="9" t="s">
        <v>31</v>
      </c>
      <c r="G53" s="9" t="s">
        <v>32</v>
      </c>
      <c r="H53" s="10">
        <v>3029818</v>
      </c>
      <c r="I53" s="10">
        <v>68.415689999999998</v>
      </c>
      <c r="J53" s="10">
        <v>17169</v>
      </c>
      <c r="K53" s="10">
        <v>49.124049999999997</v>
      </c>
      <c r="L53" s="9" t="s">
        <v>34</v>
      </c>
      <c r="M53" s="10">
        <v>5.4459E-2</v>
      </c>
      <c r="N53" s="10">
        <v>3.9229569999999998</v>
      </c>
      <c r="O53" s="11">
        <v>3770</v>
      </c>
      <c r="P53" s="10">
        <v>10624147</v>
      </c>
      <c r="Q53" s="10">
        <v>3778652</v>
      </c>
      <c r="R53" s="12">
        <v>0.64</v>
      </c>
      <c r="S53" s="12">
        <v>0.04</v>
      </c>
      <c r="T53" s="12">
        <v>0.02</v>
      </c>
      <c r="U53" s="7">
        <v>24792095</v>
      </c>
      <c r="V53" s="7">
        <v>0.93033168300000002</v>
      </c>
      <c r="X53" s="5"/>
      <c r="Y53" s="5"/>
      <c r="Z53" s="5"/>
      <c r="AA53" s="4"/>
      <c r="AB53" s="13"/>
      <c r="AC53" s="13"/>
      <c r="AD53" s="7"/>
      <c r="AE53" s="13"/>
      <c r="AF53" s="7"/>
      <c r="AG53" s="13"/>
      <c r="AH53" s="7"/>
      <c r="AI53" s="13"/>
      <c r="AJ53" s="4"/>
      <c r="AK53" s="13"/>
      <c r="AL53" s="13"/>
      <c r="AM53" s="13"/>
      <c r="AN53" s="4"/>
      <c r="AO53" s="13"/>
      <c r="AP53" s="4"/>
      <c r="AQ53" s="14"/>
      <c r="AR53" s="14"/>
      <c r="AS53" s="14"/>
    </row>
    <row r="54" spans="1:45">
      <c r="A54" s="22" t="s">
        <v>145</v>
      </c>
      <c r="B54" s="23" t="s">
        <v>338</v>
      </c>
      <c r="C54" s="23" t="s">
        <v>569</v>
      </c>
      <c r="D54" s="23" t="s">
        <v>339</v>
      </c>
      <c r="E54" s="22" t="s">
        <v>672</v>
      </c>
      <c r="F54" s="9" t="s">
        <v>31</v>
      </c>
      <c r="G54" s="9" t="s">
        <v>32</v>
      </c>
      <c r="H54" s="10">
        <v>2701704</v>
      </c>
      <c r="I54" s="10">
        <v>71.237369999999999</v>
      </c>
      <c r="J54" s="10">
        <v>15772</v>
      </c>
      <c r="K54" s="10">
        <v>53.264090000000003</v>
      </c>
      <c r="L54" s="9" t="s">
        <v>41</v>
      </c>
      <c r="M54" s="10">
        <v>2.9812999999999999E-2</v>
      </c>
      <c r="N54" s="10">
        <v>3.5276519999999998</v>
      </c>
      <c r="O54" s="11">
        <v>3246</v>
      </c>
      <c r="P54" s="10">
        <v>23969990</v>
      </c>
      <c r="Q54" s="10">
        <v>3152365</v>
      </c>
      <c r="R54" s="12">
        <v>0.61</v>
      </c>
      <c r="S54" s="12">
        <v>0.03</v>
      </c>
      <c r="T54" s="12">
        <v>0.03</v>
      </c>
      <c r="U54" s="7">
        <v>23919901</v>
      </c>
      <c r="V54" s="7">
        <v>0.90021036099999996</v>
      </c>
      <c r="X54" s="5"/>
      <c r="Y54" s="5"/>
      <c r="Z54" s="5"/>
      <c r="AA54" s="4"/>
      <c r="AB54" s="13"/>
      <c r="AC54" s="13"/>
      <c r="AD54" s="7"/>
      <c r="AE54" s="13"/>
      <c r="AF54" s="7"/>
      <c r="AG54" s="13"/>
      <c r="AH54" s="7"/>
      <c r="AI54" s="13"/>
      <c r="AJ54" s="4"/>
      <c r="AK54" s="13"/>
      <c r="AL54" s="13"/>
      <c r="AM54" s="13"/>
      <c r="AN54" s="13"/>
      <c r="AO54" s="13"/>
      <c r="AP54" s="4"/>
      <c r="AQ54" s="14"/>
      <c r="AR54" s="14"/>
      <c r="AS54" s="14"/>
    </row>
    <row r="55" spans="1:45">
      <c r="A55" s="22" t="s">
        <v>146</v>
      </c>
      <c r="B55" s="23" t="s">
        <v>340</v>
      </c>
      <c r="C55" s="23" t="s">
        <v>570</v>
      </c>
      <c r="D55" s="23" t="s">
        <v>341</v>
      </c>
      <c r="E55" s="22" t="s">
        <v>40</v>
      </c>
      <c r="F55" s="9" t="s">
        <v>31</v>
      </c>
      <c r="G55" s="9" t="s">
        <v>32</v>
      </c>
      <c r="H55" s="10">
        <v>3595239</v>
      </c>
      <c r="I55" s="10">
        <v>71.056330000000003</v>
      </c>
      <c r="J55" s="10">
        <v>17208</v>
      </c>
      <c r="K55" s="10">
        <v>49.00864</v>
      </c>
      <c r="L55" s="9" t="s">
        <v>48</v>
      </c>
      <c r="M55" s="10">
        <v>5.0479999999999997E-2</v>
      </c>
      <c r="N55" s="10">
        <v>2.5145140000000001</v>
      </c>
      <c r="O55" s="11">
        <v>3553</v>
      </c>
      <c r="P55" s="10">
        <v>9838847</v>
      </c>
      <c r="Q55" s="10">
        <v>1644374</v>
      </c>
      <c r="R55" s="12">
        <v>0.56999999999999995</v>
      </c>
      <c r="S55" s="12">
        <v>0.03</v>
      </c>
      <c r="T55" s="12">
        <v>0.03</v>
      </c>
      <c r="U55" s="7">
        <v>23935372</v>
      </c>
      <c r="V55" s="7">
        <v>0.89426021499999997</v>
      </c>
      <c r="X55" s="5"/>
      <c r="Y55" s="5"/>
      <c r="Z55" s="5"/>
      <c r="AA55" s="4"/>
      <c r="AB55" s="13"/>
      <c r="AC55" s="13"/>
      <c r="AD55" s="7"/>
      <c r="AE55" s="13"/>
      <c r="AF55" s="7"/>
      <c r="AG55" s="13"/>
      <c r="AH55" s="7"/>
      <c r="AI55" s="13"/>
      <c r="AJ55" s="4"/>
      <c r="AK55" s="13"/>
      <c r="AL55" s="13"/>
      <c r="AM55" s="13"/>
      <c r="AN55" s="13"/>
      <c r="AO55" s="13"/>
      <c r="AP55" s="4"/>
      <c r="AQ55" s="14"/>
      <c r="AR55" s="14"/>
      <c r="AS55" s="14"/>
    </row>
    <row r="56" spans="1:45">
      <c r="A56" s="22" t="s">
        <v>147</v>
      </c>
      <c r="B56" s="23" t="s">
        <v>342</v>
      </c>
      <c r="C56" s="23" t="s">
        <v>571</v>
      </c>
      <c r="D56" s="23" t="s">
        <v>343</v>
      </c>
      <c r="E56" s="22" t="s">
        <v>56</v>
      </c>
      <c r="F56" s="9" t="s">
        <v>31</v>
      </c>
      <c r="G56" s="9" t="s">
        <v>32</v>
      </c>
      <c r="H56" s="10">
        <v>1297118</v>
      </c>
      <c r="I56" s="10">
        <v>73.282309999999995</v>
      </c>
      <c r="J56" s="10">
        <v>15513</v>
      </c>
      <c r="K56" s="10">
        <v>54.024619999999999</v>
      </c>
      <c r="L56" s="9" t="s">
        <v>41</v>
      </c>
      <c r="M56" s="10">
        <v>5.1071999999999999E-2</v>
      </c>
      <c r="N56" s="10">
        <v>3.1281500000000002</v>
      </c>
      <c r="O56" s="11">
        <v>2869</v>
      </c>
      <c r="P56" s="10">
        <v>10949506</v>
      </c>
      <c r="Q56" s="10">
        <v>2117841</v>
      </c>
      <c r="R56" s="12">
        <v>0.57999999999999996</v>
      </c>
      <c r="S56" s="12">
        <v>0.03</v>
      </c>
      <c r="T56" s="12">
        <v>0.02</v>
      </c>
      <c r="U56" s="7">
        <v>24773856</v>
      </c>
      <c r="V56" s="7">
        <v>0.89208762100000005</v>
      </c>
      <c r="X56" s="5"/>
      <c r="Y56" s="5"/>
      <c r="Z56" s="5"/>
      <c r="AA56" s="4"/>
      <c r="AB56" s="13"/>
      <c r="AC56" s="13"/>
      <c r="AD56" s="7"/>
      <c r="AE56" s="13"/>
      <c r="AF56" s="7"/>
      <c r="AG56" s="13"/>
      <c r="AH56" s="7"/>
      <c r="AI56" s="13"/>
      <c r="AJ56" s="4"/>
      <c r="AK56" s="13"/>
      <c r="AL56" s="13"/>
      <c r="AM56" s="13"/>
      <c r="AN56" s="13"/>
      <c r="AO56" s="13"/>
      <c r="AP56" s="4"/>
      <c r="AQ56" s="14"/>
      <c r="AR56" s="14"/>
      <c r="AS56" s="14"/>
    </row>
    <row r="57" spans="1:45">
      <c r="A57" s="22" t="s">
        <v>148</v>
      </c>
      <c r="B57" s="23" t="s">
        <v>344</v>
      </c>
      <c r="C57" s="23" t="s">
        <v>572</v>
      </c>
      <c r="D57" s="23" t="s">
        <v>345</v>
      </c>
      <c r="E57" s="22" t="s">
        <v>89</v>
      </c>
      <c r="F57" s="9" t="s">
        <v>31</v>
      </c>
      <c r="G57" s="9" t="s">
        <v>32</v>
      </c>
      <c r="H57" s="10">
        <v>1125941</v>
      </c>
      <c r="I57" s="10">
        <v>73.438479999999998</v>
      </c>
      <c r="J57" s="10">
        <v>13454</v>
      </c>
      <c r="K57" s="10">
        <v>60.117780000000003</v>
      </c>
      <c r="L57" s="9" t="s">
        <v>41</v>
      </c>
      <c r="M57" s="10">
        <v>0.13261999999999999</v>
      </c>
      <c r="N57" s="10">
        <v>3.130077</v>
      </c>
      <c r="O57" s="11">
        <v>2436</v>
      </c>
      <c r="P57" s="10">
        <v>15658674</v>
      </c>
      <c r="Q57" s="10">
        <v>4076456</v>
      </c>
      <c r="R57" s="12">
        <v>0.6</v>
      </c>
      <c r="S57" s="12">
        <v>0.04</v>
      </c>
      <c r="T57" s="12">
        <v>0.02</v>
      </c>
      <c r="U57" s="7">
        <v>24726760</v>
      </c>
      <c r="V57" s="7">
        <v>0.89480475400000004</v>
      </c>
      <c r="X57" s="5"/>
      <c r="Y57" s="5"/>
      <c r="Z57" s="5"/>
      <c r="AA57" s="13"/>
      <c r="AB57" s="13"/>
      <c r="AC57" s="13"/>
      <c r="AD57" s="7"/>
      <c r="AE57" s="13"/>
      <c r="AF57" s="7"/>
      <c r="AG57" s="13"/>
      <c r="AH57" s="7"/>
      <c r="AI57" s="13"/>
      <c r="AJ57" s="4"/>
      <c r="AK57" s="13"/>
      <c r="AL57" s="13"/>
      <c r="AM57" s="13"/>
      <c r="AN57" s="4"/>
      <c r="AO57" s="13"/>
      <c r="AP57" s="4"/>
      <c r="AQ57" s="14"/>
      <c r="AR57" s="14"/>
      <c r="AS57" s="14"/>
    </row>
    <row r="58" spans="1:45">
      <c r="A58" s="22" t="s">
        <v>149</v>
      </c>
      <c r="B58" s="23" t="s">
        <v>346</v>
      </c>
      <c r="C58" s="23" t="s">
        <v>573</v>
      </c>
      <c r="D58" s="23" t="s">
        <v>347</v>
      </c>
      <c r="E58" s="22" t="s">
        <v>69</v>
      </c>
      <c r="F58" s="9" t="s">
        <v>31</v>
      </c>
      <c r="G58" s="9" t="s">
        <v>32</v>
      </c>
      <c r="H58" s="10">
        <v>3223239</v>
      </c>
      <c r="I58" s="10">
        <v>74.155839999999998</v>
      </c>
      <c r="J58" s="10">
        <v>16946</v>
      </c>
      <c r="K58" s="10">
        <v>49.786929999999998</v>
      </c>
      <c r="L58" s="9" t="s">
        <v>34</v>
      </c>
      <c r="M58" s="10">
        <v>5.4288999999999997E-2</v>
      </c>
      <c r="N58" s="10">
        <v>3.435457</v>
      </c>
      <c r="O58" s="11">
        <v>4228</v>
      </c>
      <c r="P58" s="10">
        <v>10554494</v>
      </c>
      <c r="Q58" s="10">
        <v>3213569</v>
      </c>
      <c r="R58" s="12">
        <v>0.6</v>
      </c>
      <c r="S58" s="12">
        <v>0.03</v>
      </c>
      <c r="T58" s="12">
        <v>0.02</v>
      </c>
      <c r="U58" s="7">
        <v>20563844</v>
      </c>
      <c r="V58" s="7">
        <v>0.88491324100000002</v>
      </c>
      <c r="X58" s="5"/>
      <c r="Y58" s="5"/>
      <c r="Z58" s="5"/>
      <c r="AA58" s="4"/>
      <c r="AB58" s="13"/>
      <c r="AC58" s="13"/>
      <c r="AD58" s="7"/>
      <c r="AE58" s="13"/>
      <c r="AF58" s="7"/>
      <c r="AG58" s="13"/>
      <c r="AH58" s="7"/>
      <c r="AI58" s="13"/>
      <c r="AJ58" s="4"/>
      <c r="AK58" s="13"/>
      <c r="AL58" s="13"/>
      <c r="AM58" s="13"/>
      <c r="AN58" s="4"/>
      <c r="AO58" s="13"/>
      <c r="AP58" s="4"/>
      <c r="AQ58" s="14"/>
      <c r="AR58" s="14"/>
      <c r="AS58" s="14"/>
    </row>
    <row r="59" spans="1:45">
      <c r="A59" s="22" t="s">
        <v>150</v>
      </c>
      <c r="B59" s="23" t="s">
        <v>348</v>
      </c>
      <c r="C59" s="23" t="s">
        <v>574</v>
      </c>
      <c r="D59" s="23" t="s">
        <v>349</v>
      </c>
      <c r="E59" s="22" t="s">
        <v>84</v>
      </c>
      <c r="F59" s="9" t="s">
        <v>31</v>
      </c>
      <c r="G59" s="9" t="s">
        <v>32</v>
      </c>
      <c r="H59" s="10">
        <v>3252658</v>
      </c>
      <c r="I59" s="10">
        <v>71.725890000000007</v>
      </c>
      <c r="J59" s="10">
        <v>17935</v>
      </c>
      <c r="K59" s="10">
        <v>46.851329999999997</v>
      </c>
      <c r="L59" s="9" t="s">
        <v>34</v>
      </c>
      <c r="M59" s="10">
        <v>4.9069000000000002E-2</v>
      </c>
      <c r="N59" s="10">
        <v>2.8295129999999999</v>
      </c>
      <c r="O59" s="11">
        <v>4297</v>
      </c>
      <c r="P59" s="10">
        <v>8367744</v>
      </c>
      <c r="Q59" s="10">
        <v>2612210</v>
      </c>
      <c r="R59" s="12">
        <v>0.59</v>
      </c>
      <c r="S59" s="12">
        <v>0.03</v>
      </c>
      <c r="T59" s="12">
        <v>0.02</v>
      </c>
      <c r="U59" s="7">
        <v>19361435</v>
      </c>
      <c r="V59" s="7">
        <v>0.87584184399999998</v>
      </c>
      <c r="X59" s="5"/>
      <c r="Y59" s="5"/>
      <c r="Z59" s="5"/>
      <c r="AA59" s="13"/>
      <c r="AB59" s="13"/>
      <c r="AC59" s="13"/>
      <c r="AD59" s="7"/>
      <c r="AE59" s="13"/>
      <c r="AF59" s="7"/>
      <c r="AG59" s="13"/>
      <c r="AH59" s="7"/>
      <c r="AI59" s="13"/>
      <c r="AJ59" s="4"/>
      <c r="AK59" s="13"/>
      <c r="AL59" s="13"/>
      <c r="AM59" s="13"/>
      <c r="AN59" s="13"/>
      <c r="AO59" s="13"/>
      <c r="AP59" s="4"/>
      <c r="AQ59" s="14"/>
      <c r="AR59" s="14"/>
      <c r="AS59" s="14"/>
    </row>
    <row r="60" spans="1:45">
      <c r="A60" s="22" t="s">
        <v>151</v>
      </c>
      <c r="B60" s="23" t="s">
        <v>350</v>
      </c>
      <c r="C60" s="23" t="s">
        <v>575</v>
      </c>
      <c r="D60" s="23" t="s">
        <v>351</v>
      </c>
      <c r="E60" s="22" t="s">
        <v>99</v>
      </c>
      <c r="F60" s="9" t="s">
        <v>31</v>
      </c>
      <c r="G60" s="9" t="s">
        <v>32</v>
      </c>
      <c r="H60" s="10">
        <v>1741523</v>
      </c>
      <c r="I60" s="10">
        <v>68.695620000000005</v>
      </c>
      <c r="J60" s="10">
        <v>14910</v>
      </c>
      <c r="K60" s="10">
        <v>55.809069999999998</v>
      </c>
      <c r="L60" s="9" t="s">
        <v>48</v>
      </c>
      <c r="M60" s="10">
        <v>6.2989000000000003E-2</v>
      </c>
      <c r="N60" s="10">
        <v>2.992677</v>
      </c>
      <c r="O60" s="11">
        <v>3138</v>
      </c>
      <c r="P60" s="10">
        <v>9146386</v>
      </c>
      <c r="Q60" s="10">
        <v>2673603</v>
      </c>
      <c r="R60" s="12">
        <v>0.56000000000000005</v>
      </c>
      <c r="S60" s="12">
        <v>0.03</v>
      </c>
      <c r="T60" s="12">
        <v>0.02</v>
      </c>
      <c r="U60" s="7">
        <v>23944940</v>
      </c>
      <c r="V60" s="7">
        <v>0.87069999399999998</v>
      </c>
      <c r="X60" s="5"/>
      <c r="Y60" s="5"/>
      <c r="Z60" s="5"/>
      <c r="AA60" s="13"/>
      <c r="AB60" s="13"/>
      <c r="AC60" s="13"/>
      <c r="AD60" s="7"/>
      <c r="AE60" s="13"/>
      <c r="AF60" s="7"/>
      <c r="AG60" s="13"/>
      <c r="AH60" s="7"/>
      <c r="AI60" s="13"/>
      <c r="AJ60" s="4"/>
      <c r="AK60" s="13"/>
      <c r="AL60" s="13"/>
      <c r="AM60" s="13"/>
      <c r="AN60" s="4"/>
      <c r="AO60" s="13"/>
      <c r="AP60" s="4"/>
      <c r="AQ60" s="14"/>
      <c r="AR60" s="14"/>
      <c r="AS60" s="14"/>
    </row>
    <row r="61" spans="1:45">
      <c r="A61" s="22" t="s">
        <v>152</v>
      </c>
      <c r="B61" s="23" t="s">
        <v>352</v>
      </c>
      <c r="C61" s="23" t="s">
        <v>576</v>
      </c>
      <c r="D61" s="23" t="s">
        <v>353</v>
      </c>
      <c r="E61" s="22" t="s">
        <v>110</v>
      </c>
      <c r="F61" s="9" t="s">
        <v>31</v>
      </c>
      <c r="G61" s="9" t="s">
        <v>32</v>
      </c>
      <c r="H61" s="10">
        <v>3460211</v>
      </c>
      <c r="I61" s="10">
        <v>67.495940000000004</v>
      </c>
      <c r="J61" s="10">
        <v>16845</v>
      </c>
      <c r="K61" s="10">
        <v>50.07694</v>
      </c>
      <c r="L61" s="9" t="s">
        <v>34</v>
      </c>
      <c r="M61" s="10">
        <v>2.8079E-2</v>
      </c>
      <c r="N61" s="10">
        <v>4.2740640000000001</v>
      </c>
      <c r="O61" s="11">
        <v>3793</v>
      </c>
      <c r="P61" s="10">
        <v>8299645</v>
      </c>
      <c r="Q61" s="10">
        <v>2866255</v>
      </c>
      <c r="R61" s="12">
        <v>0.62</v>
      </c>
      <c r="S61" s="12">
        <v>0.03</v>
      </c>
      <c r="T61" s="12">
        <v>0.02</v>
      </c>
      <c r="U61" s="7">
        <v>24107957</v>
      </c>
      <c r="V61" s="7">
        <v>0.91815220900000005</v>
      </c>
      <c r="X61" s="5"/>
      <c r="Y61" s="5"/>
      <c r="Z61" s="5"/>
      <c r="AA61" s="13"/>
      <c r="AB61" s="13"/>
      <c r="AC61" s="13"/>
      <c r="AD61" s="7"/>
      <c r="AE61" s="13"/>
      <c r="AF61" s="7"/>
      <c r="AG61" s="13"/>
      <c r="AH61" s="7"/>
      <c r="AI61" s="13"/>
      <c r="AJ61" s="4"/>
      <c r="AK61" s="13"/>
      <c r="AL61" s="13"/>
      <c r="AM61" s="13"/>
      <c r="AN61" s="4"/>
      <c r="AO61" s="13"/>
      <c r="AP61" s="4"/>
      <c r="AQ61" s="14"/>
      <c r="AR61" s="14"/>
      <c r="AS61" s="14"/>
    </row>
    <row r="62" spans="1:45">
      <c r="A62" s="22" t="s">
        <v>153</v>
      </c>
      <c r="B62" s="23" t="s">
        <v>354</v>
      </c>
      <c r="C62" s="23" t="s">
        <v>577</v>
      </c>
      <c r="D62" s="23" t="s">
        <v>355</v>
      </c>
      <c r="E62" s="22" t="s">
        <v>118</v>
      </c>
      <c r="F62" s="9" t="s">
        <v>31</v>
      </c>
      <c r="G62" s="9" t="s">
        <v>32</v>
      </c>
      <c r="H62" s="10">
        <v>3372560</v>
      </c>
      <c r="I62" s="10">
        <v>68.589879999999994</v>
      </c>
      <c r="J62" s="10">
        <v>16854</v>
      </c>
      <c r="K62" s="10">
        <v>50.053269999999998</v>
      </c>
      <c r="L62" s="9" t="s">
        <v>41</v>
      </c>
      <c r="M62" s="10">
        <v>8.5872000000000004E-2</v>
      </c>
      <c r="N62" s="10">
        <v>3.9011439999999999</v>
      </c>
      <c r="O62" s="11">
        <v>3329</v>
      </c>
      <c r="P62" s="10">
        <v>12441145</v>
      </c>
      <c r="Q62" s="10">
        <v>3363676</v>
      </c>
      <c r="R62" s="12">
        <v>0.63</v>
      </c>
      <c r="S62" s="12">
        <v>0.04</v>
      </c>
      <c r="T62" s="12">
        <v>0.03</v>
      </c>
      <c r="U62" s="7">
        <v>24778812</v>
      </c>
      <c r="V62" s="7">
        <v>0.92689379199999999</v>
      </c>
      <c r="X62" s="5"/>
      <c r="Y62" s="5"/>
      <c r="Z62" s="5"/>
      <c r="AA62" s="13"/>
      <c r="AB62" s="13"/>
      <c r="AC62" s="13"/>
      <c r="AD62" s="7"/>
      <c r="AE62" s="13"/>
      <c r="AF62" s="7"/>
      <c r="AG62" s="13"/>
      <c r="AH62" s="7"/>
      <c r="AI62" s="13"/>
      <c r="AJ62" s="4"/>
      <c r="AK62" s="13"/>
      <c r="AL62" s="13"/>
      <c r="AM62" s="13"/>
      <c r="AN62" s="4"/>
      <c r="AO62" s="13"/>
      <c r="AP62" s="4"/>
      <c r="AQ62" s="14"/>
      <c r="AR62" s="14"/>
      <c r="AS62" s="14"/>
    </row>
    <row r="63" spans="1:45">
      <c r="A63" s="22" t="s">
        <v>154</v>
      </c>
      <c r="B63" s="23" t="s">
        <v>356</v>
      </c>
      <c r="C63" s="23" t="s">
        <v>578</v>
      </c>
      <c r="D63" s="23" t="s">
        <v>357</v>
      </c>
      <c r="E63" s="22" t="s">
        <v>27</v>
      </c>
      <c r="F63" s="9" t="s">
        <v>31</v>
      </c>
      <c r="G63" s="9" t="s">
        <v>32</v>
      </c>
      <c r="H63" s="10">
        <v>5112877</v>
      </c>
      <c r="I63" s="10">
        <v>68.407570000000007</v>
      </c>
      <c r="J63" s="10">
        <v>16647</v>
      </c>
      <c r="K63" s="10">
        <v>50.683590000000002</v>
      </c>
      <c r="L63" s="9" t="s">
        <v>34</v>
      </c>
      <c r="M63" s="10">
        <v>2.3671000000000001E-2</v>
      </c>
      <c r="N63" s="10">
        <v>4.4587760000000003</v>
      </c>
      <c r="O63" s="11">
        <v>3826</v>
      </c>
      <c r="P63" s="10">
        <v>10236947</v>
      </c>
      <c r="Q63" s="10">
        <v>3079200</v>
      </c>
      <c r="R63" s="12">
        <v>0.62</v>
      </c>
      <c r="S63" s="12">
        <v>0.03</v>
      </c>
      <c r="T63" s="12">
        <v>0.02</v>
      </c>
      <c r="U63" s="7">
        <v>24820574</v>
      </c>
      <c r="V63" s="7">
        <v>0.92903387800000004</v>
      </c>
      <c r="X63" s="5"/>
      <c r="Y63" s="5"/>
      <c r="Z63" s="5"/>
      <c r="AA63" s="13"/>
      <c r="AB63" s="13"/>
      <c r="AC63" s="13"/>
      <c r="AD63" s="7"/>
      <c r="AE63" s="13"/>
      <c r="AF63" s="7"/>
      <c r="AG63" s="13"/>
      <c r="AH63" s="7"/>
      <c r="AI63" s="13"/>
      <c r="AJ63" s="4"/>
      <c r="AK63" s="13"/>
      <c r="AL63" s="13"/>
      <c r="AM63" s="13"/>
      <c r="AN63" s="13"/>
      <c r="AO63" s="13"/>
      <c r="AP63" s="4"/>
      <c r="AQ63" s="14"/>
      <c r="AR63" s="14"/>
      <c r="AS63" s="14"/>
    </row>
    <row r="64" spans="1:45">
      <c r="A64" s="22" t="s">
        <v>155</v>
      </c>
      <c r="B64" s="23" t="s">
        <v>358</v>
      </c>
      <c r="C64" s="23" t="s">
        <v>579</v>
      </c>
      <c r="D64" s="23" t="s">
        <v>359</v>
      </c>
      <c r="E64" s="22" t="s">
        <v>673</v>
      </c>
      <c r="F64" s="9" t="s">
        <v>31</v>
      </c>
      <c r="G64" s="9" t="s">
        <v>32</v>
      </c>
      <c r="H64" s="10">
        <v>6733848</v>
      </c>
      <c r="I64" s="10">
        <v>63.833620000000003</v>
      </c>
      <c r="J64" s="10">
        <v>18568</v>
      </c>
      <c r="K64" s="10">
        <v>44.992899999999999</v>
      </c>
      <c r="L64" s="9" t="s">
        <v>137</v>
      </c>
      <c r="M64" s="10">
        <v>2.5260999999999999E-2</v>
      </c>
      <c r="N64" s="10">
        <v>4.2777099999999999</v>
      </c>
      <c r="O64" s="11">
        <v>4917</v>
      </c>
      <c r="P64" s="10">
        <v>16089924</v>
      </c>
      <c r="Q64" s="10">
        <v>4248807</v>
      </c>
      <c r="R64" s="12">
        <v>0.62</v>
      </c>
      <c r="S64" s="12">
        <v>0.04</v>
      </c>
      <c r="T64" s="12">
        <v>0.02</v>
      </c>
      <c r="U64" s="7">
        <v>24836187</v>
      </c>
      <c r="V64" s="7">
        <v>0.92852805100000002</v>
      </c>
      <c r="X64" s="5"/>
      <c r="Y64" s="5"/>
      <c r="Z64" s="5"/>
      <c r="AA64" s="13"/>
      <c r="AB64" s="13"/>
      <c r="AC64" s="13"/>
      <c r="AD64" s="7"/>
      <c r="AE64" s="13"/>
      <c r="AF64" s="7"/>
      <c r="AG64" s="13"/>
      <c r="AH64" s="7"/>
      <c r="AI64" s="13"/>
      <c r="AJ64" s="4"/>
      <c r="AK64" s="13"/>
      <c r="AL64" s="13"/>
      <c r="AM64" s="13"/>
      <c r="AN64" s="4"/>
      <c r="AO64" s="13"/>
      <c r="AP64" s="4"/>
      <c r="AQ64" s="14"/>
      <c r="AR64" s="14"/>
      <c r="AS64" s="14"/>
    </row>
    <row r="65" spans="1:45">
      <c r="A65" s="22" t="s">
        <v>156</v>
      </c>
      <c r="B65" s="23" t="s">
        <v>360</v>
      </c>
      <c r="C65" s="23" t="s">
        <v>580</v>
      </c>
      <c r="D65" s="23" t="s">
        <v>361</v>
      </c>
      <c r="E65" s="22" t="s">
        <v>59</v>
      </c>
      <c r="F65" s="9" t="s">
        <v>31</v>
      </c>
      <c r="G65" s="9" t="s">
        <v>32</v>
      </c>
      <c r="H65" s="10">
        <v>3735267</v>
      </c>
      <c r="I65" s="10">
        <v>69.729290000000006</v>
      </c>
      <c r="J65" s="10">
        <v>15848</v>
      </c>
      <c r="K65" s="10">
        <v>53.03622</v>
      </c>
      <c r="L65" s="9" t="s">
        <v>41</v>
      </c>
      <c r="M65" s="10">
        <v>6.1154E-2</v>
      </c>
      <c r="N65" s="10">
        <v>3.3968630000000002</v>
      </c>
      <c r="O65" s="11">
        <v>3661</v>
      </c>
      <c r="P65" s="10">
        <v>14496245</v>
      </c>
      <c r="Q65" s="10">
        <v>3219695</v>
      </c>
      <c r="R65" s="12">
        <v>0.61</v>
      </c>
      <c r="S65" s="12">
        <v>0.03</v>
      </c>
      <c r="T65" s="12">
        <v>0.02</v>
      </c>
      <c r="U65" s="7">
        <v>24695302</v>
      </c>
      <c r="V65" s="7">
        <v>0.91233785899999997</v>
      </c>
      <c r="X65" s="5"/>
      <c r="Y65" s="5"/>
      <c r="Z65" s="5"/>
      <c r="AA65" s="13"/>
      <c r="AB65" s="13"/>
      <c r="AC65" s="13"/>
      <c r="AD65" s="7"/>
      <c r="AE65" s="13"/>
      <c r="AF65" s="7"/>
      <c r="AG65" s="13"/>
      <c r="AH65" s="7"/>
      <c r="AI65" s="13"/>
      <c r="AJ65" s="4"/>
      <c r="AK65" s="13"/>
      <c r="AL65" s="13"/>
      <c r="AM65" s="13"/>
      <c r="AN65" s="13"/>
      <c r="AO65" s="13"/>
      <c r="AP65" s="4"/>
      <c r="AQ65" s="14"/>
      <c r="AR65" s="14"/>
      <c r="AS65" s="14"/>
    </row>
    <row r="66" spans="1:45">
      <c r="A66" s="22" t="s">
        <v>157</v>
      </c>
      <c r="B66" s="23" t="s">
        <v>362</v>
      </c>
      <c r="C66" s="23" t="s">
        <v>581</v>
      </c>
      <c r="D66" s="23" t="s">
        <v>363</v>
      </c>
      <c r="E66" s="22" t="s">
        <v>72</v>
      </c>
      <c r="F66" s="9" t="s">
        <v>31</v>
      </c>
      <c r="G66" s="9" t="s">
        <v>32</v>
      </c>
      <c r="H66" s="10">
        <v>2925072</v>
      </c>
      <c r="I66" s="10">
        <v>72.325710000000001</v>
      </c>
      <c r="J66" s="10">
        <v>15442</v>
      </c>
      <c r="K66" s="10">
        <v>54.243609999999997</v>
      </c>
      <c r="L66" s="9" t="s">
        <v>34</v>
      </c>
      <c r="M66" s="10">
        <v>5.1887000000000003E-2</v>
      </c>
      <c r="N66" s="10">
        <v>4.5031970000000001</v>
      </c>
      <c r="O66" s="11">
        <v>3886</v>
      </c>
      <c r="P66" s="10">
        <v>16121294</v>
      </c>
      <c r="Q66" s="10">
        <v>4312479</v>
      </c>
      <c r="R66" s="12">
        <v>0.62</v>
      </c>
      <c r="S66" s="12">
        <v>0.03</v>
      </c>
      <c r="T66" s="12">
        <v>0.02</v>
      </c>
      <c r="U66" s="7">
        <v>23715019</v>
      </c>
      <c r="V66" s="7">
        <v>0.90498999999999996</v>
      </c>
      <c r="X66" s="5"/>
      <c r="Y66" s="5"/>
      <c r="Z66" s="5"/>
      <c r="AA66" s="13"/>
      <c r="AB66" s="13"/>
      <c r="AC66" s="13"/>
      <c r="AD66" s="7"/>
      <c r="AE66" s="7"/>
      <c r="AF66" s="7"/>
      <c r="AG66" s="7"/>
      <c r="AH66" s="7"/>
      <c r="AI66" s="13"/>
      <c r="AJ66" s="13"/>
      <c r="AK66" s="13"/>
      <c r="AL66" s="13"/>
      <c r="AM66" s="7"/>
      <c r="AN66" s="13"/>
      <c r="AO66" s="13"/>
      <c r="AP66" s="13"/>
      <c r="AQ66" s="14"/>
      <c r="AR66" s="14"/>
      <c r="AS66" s="14"/>
    </row>
    <row r="67" spans="1:45">
      <c r="A67" s="22" t="s">
        <v>158</v>
      </c>
      <c r="B67" s="23" t="s">
        <v>364</v>
      </c>
      <c r="C67" s="23" t="s">
        <v>582</v>
      </c>
      <c r="D67" s="23" t="s">
        <v>365</v>
      </c>
      <c r="E67" s="22" t="s">
        <v>87</v>
      </c>
      <c r="F67" s="9" t="s">
        <v>31</v>
      </c>
      <c r="G67" s="9" t="s">
        <v>32</v>
      </c>
      <c r="H67" s="10">
        <v>1802669</v>
      </c>
      <c r="I67" s="10">
        <v>69.609279999999998</v>
      </c>
      <c r="J67" s="10">
        <v>16393</v>
      </c>
      <c r="K67" s="10">
        <v>51.423409999999997</v>
      </c>
      <c r="L67" s="9" t="s">
        <v>137</v>
      </c>
      <c r="M67" s="10">
        <v>5.3920999999999997E-2</v>
      </c>
      <c r="N67" s="10">
        <v>3.0580980000000002</v>
      </c>
      <c r="O67" s="11">
        <v>3478</v>
      </c>
      <c r="P67" s="10">
        <v>11560875</v>
      </c>
      <c r="Q67" s="10">
        <v>3605649</v>
      </c>
      <c r="R67" s="12">
        <v>0.63</v>
      </c>
      <c r="S67" s="12">
        <v>0.03</v>
      </c>
      <c r="T67" s="12">
        <v>0.03</v>
      </c>
      <c r="U67" s="7">
        <v>24930529</v>
      </c>
      <c r="V67" s="7">
        <v>0.93063417599999998</v>
      </c>
      <c r="X67" s="5"/>
      <c r="Y67" s="5"/>
      <c r="Z67" s="5"/>
      <c r="AA67" s="13"/>
      <c r="AB67" s="13"/>
      <c r="AC67" s="13"/>
      <c r="AD67" s="7"/>
      <c r="AE67" s="13"/>
      <c r="AF67" s="7"/>
      <c r="AG67" s="13"/>
      <c r="AH67" s="7"/>
      <c r="AI67" s="13"/>
      <c r="AJ67" s="4"/>
      <c r="AK67" s="13"/>
      <c r="AL67" s="13"/>
      <c r="AM67" s="13"/>
      <c r="AN67" s="4"/>
      <c r="AO67" s="13"/>
      <c r="AP67" s="4"/>
      <c r="AQ67" s="14"/>
      <c r="AR67" s="14"/>
      <c r="AS67" s="14"/>
    </row>
    <row r="68" spans="1:45">
      <c r="A68" s="22" t="s">
        <v>159</v>
      </c>
      <c r="B68" s="23" t="s">
        <v>366</v>
      </c>
      <c r="C68" s="23" t="s">
        <v>583</v>
      </c>
      <c r="D68" s="23" t="s">
        <v>367</v>
      </c>
      <c r="E68" s="22" t="s">
        <v>674</v>
      </c>
      <c r="F68" s="9" t="s">
        <v>31</v>
      </c>
      <c r="G68" s="9" t="s">
        <v>32</v>
      </c>
      <c r="H68" s="10">
        <v>2116858</v>
      </c>
      <c r="I68" s="10">
        <v>69.311970000000002</v>
      </c>
      <c r="J68" s="10">
        <v>13684</v>
      </c>
      <c r="K68" s="10">
        <v>59.448979999999999</v>
      </c>
      <c r="L68" s="9" t="s">
        <v>41</v>
      </c>
      <c r="M68" s="10">
        <v>4.0767999999999999E-2</v>
      </c>
      <c r="N68" s="10">
        <v>2.661108</v>
      </c>
      <c r="O68" s="11">
        <v>2722</v>
      </c>
      <c r="P68" s="10">
        <v>13539771</v>
      </c>
      <c r="Q68" s="10">
        <v>2226963</v>
      </c>
      <c r="R68" s="12">
        <v>0.6</v>
      </c>
      <c r="S68" s="12">
        <v>0.03</v>
      </c>
      <c r="T68" s="12">
        <v>0.02</v>
      </c>
      <c r="U68" s="7">
        <v>24234676</v>
      </c>
      <c r="V68" s="7">
        <v>0.89976891000000003</v>
      </c>
      <c r="X68" s="5"/>
      <c r="Y68" s="5"/>
      <c r="Z68" s="5"/>
      <c r="AA68" s="13"/>
      <c r="AB68" s="13"/>
      <c r="AC68" s="13"/>
      <c r="AD68" s="7"/>
      <c r="AE68" s="13"/>
      <c r="AF68" s="7"/>
      <c r="AG68" s="13"/>
      <c r="AH68" s="7"/>
      <c r="AI68" s="13"/>
      <c r="AJ68" s="4"/>
      <c r="AK68" s="13"/>
      <c r="AL68" s="13"/>
      <c r="AM68" s="13"/>
      <c r="AN68" s="13"/>
      <c r="AO68" s="13"/>
      <c r="AP68" s="4"/>
      <c r="AQ68" s="14"/>
      <c r="AR68" s="14"/>
      <c r="AS68" s="14"/>
    </row>
    <row r="69" spans="1:45">
      <c r="A69" s="22" t="s">
        <v>160</v>
      </c>
      <c r="B69" s="23" t="s">
        <v>368</v>
      </c>
      <c r="C69" s="23" t="s">
        <v>584</v>
      </c>
      <c r="D69" s="23" t="s">
        <v>369</v>
      </c>
      <c r="E69" s="22" t="s">
        <v>113</v>
      </c>
      <c r="F69" s="9" t="s">
        <v>31</v>
      </c>
      <c r="G69" s="9" t="s">
        <v>32</v>
      </c>
      <c r="H69" s="10">
        <v>2650188</v>
      </c>
      <c r="I69" s="10">
        <v>66.345410000000001</v>
      </c>
      <c r="J69" s="10">
        <v>14480</v>
      </c>
      <c r="K69" s="10">
        <v>57.093389999999999</v>
      </c>
      <c r="L69" s="9" t="s">
        <v>34</v>
      </c>
      <c r="M69" s="10">
        <v>5.9221999999999997E-2</v>
      </c>
      <c r="N69" s="10">
        <v>4.4710650000000003</v>
      </c>
      <c r="O69" s="11">
        <v>2800</v>
      </c>
      <c r="P69" s="10">
        <v>19187672</v>
      </c>
      <c r="Q69" s="10">
        <v>3913074</v>
      </c>
      <c r="R69" s="12">
        <v>0.6</v>
      </c>
      <c r="S69" s="12">
        <v>0.03</v>
      </c>
      <c r="T69" s="12">
        <v>0.02</v>
      </c>
      <c r="U69" s="7">
        <v>21850268</v>
      </c>
      <c r="V69" s="7">
        <v>0.88343338199999999</v>
      </c>
      <c r="X69" s="5"/>
      <c r="Y69" s="5"/>
      <c r="Z69" s="5"/>
      <c r="AA69" s="13"/>
      <c r="AB69" s="13"/>
      <c r="AC69" s="13"/>
      <c r="AD69" s="7"/>
      <c r="AE69" s="13"/>
      <c r="AF69" s="7"/>
      <c r="AG69" s="13"/>
      <c r="AH69" s="7"/>
      <c r="AI69" s="13"/>
      <c r="AJ69" s="4"/>
      <c r="AK69" s="13"/>
      <c r="AL69" s="13"/>
      <c r="AM69" s="13"/>
      <c r="AN69" s="13"/>
      <c r="AO69" s="13"/>
      <c r="AP69" s="4"/>
      <c r="AQ69" s="14"/>
      <c r="AR69" s="14"/>
      <c r="AS69" s="14"/>
    </row>
    <row r="70" spans="1:45">
      <c r="A70" s="22" t="s">
        <v>161</v>
      </c>
      <c r="B70" s="23" t="s">
        <v>370</v>
      </c>
      <c r="C70" s="23" t="s">
        <v>585</v>
      </c>
      <c r="D70" s="23" t="s">
        <v>371</v>
      </c>
      <c r="E70" s="22" t="s">
        <v>121</v>
      </c>
      <c r="F70" s="9" t="s">
        <v>31</v>
      </c>
      <c r="G70" s="9" t="s">
        <v>32</v>
      </c>
      <c r="H70" s="10">
        <v>1513446</v>
      </c>
      <c r="I70" s="10">
        <v>67.864859999999993</v>
      </c>
      <c r="J70" s="10">
        <v>15254</v>
      </c>
      <c r="K70" s="10">
        <v>54.796990000000001</v>
      </c>
      <c r="L70" s="9" t="s">
        <v>34</v>
      </c>
      <c r="M70" s="10">
        <v>5.0296E-2</v>
      </c>
      <c r="N70" s="10">
        <v>2.901322</v>
      </c>
      <c r="O70" s="11">
        <v>2703</v>
      </c>
      <c r="P70" s="10">
        <v>25710494</v>
      </c>
      <c r="Q70" s="10">
        <v>5893479</v>
      </c>
      <c r="R70" s="12">
        <v>0.56999999999999995</v>
      </c>
      <c r="S70" s="12">
        <v>0.03</v>
      </c>
      <c r="T70" s="12">
        <v>0.02</v>
      </c>
      <c r="U70" s="7">
        <v>18560281</v>
      </c>
      <c r="V70" s="7">
        <v>0.86535305399999995</v>
      </c>
      <c r="X70" s="5"/>
      <c r="Y70" s="5"/>
      <c r="Z70" s="5"/>
      <c r="AA70" s="13"/>
      <c r="AB70" s="13"/>
      <c r="AC70" s="13"/>
      <c r="AD70" s="7"/>
      <c r="AE70" s="13"/>
      <c r="AF70" s="7"/>
      <c r="AG70" s="13"/>
      <c r="AH70" s="7"/>
      <c r="AI70" s="13"/>
      <c r="AJ70" s="4"/>
      <c r="AK70" s="13"/>
      <c r="AL70" s="13"/>
      <c r="AM70" s="13"/>
      <c r="AN70" s="4"/>
      <c r="AO70" s="13"/>
      <c r="AP70" s="4"/>
      <c r="AQ70" s="14"/>
      <c r="AR70" s="14"/>
      <c r="AS70" s="14"/>
    </row>
    <row r="71" spans="1:45">
      <c r="A71" s="22" t="s">
        <v>162</v>
      </c>
      <c r="B71" s="23" t="s">
        <v>372</v>
      </c>
      <c r="C71" s="23" t="s">
        <v>586</v>
      </c>
      <c r="D71" s="23" t="s">
        <v>373</v>
      </c>
      <c r="E71" s="22" t="s">
        <v>675</v>
      </c>
      <c r="F71" s="9" t="s">
        <v>31</v>
      </c>
      <c r="G71" s="9" t="s">
        <v>32</v>
      </c>
      <c r="H71" s="10">
        <v>4531320</v>
      </c>
      <c r="I71" s="10">
        <v>73.365219999999994</v>
      </c>
      <c r="J71" s="10">
        <v>16641</v>
      </c>
      <c r="K71" s="10">
        <v>50.683590000000002</v>
      </c>
      <c r="L71" s="9" t="s">
        <v>34</v>
      </c>
      <c r="M71" s="10">
        <v>8.3543999999999993E-2</v>
      </c>
      <c r="N71" s="10">
        <v>4.0015080000000003</v>
      </c>
      <c r="O71" s="11">
        <v>3879</v>
      </c>
      <c r="P71" s="10">
        <v>19408490</v>
      </c>
      <c r="Q71" s="10">
        <v>5409593</v>
      </c>
      <c r="R71" s="12">
        <v>0.64</v>
      </c>
      <c r="S71" s="12">
        <v>0.04</v>
      </c>
      <c r="T71" s="12">
        <v>0.03</v>
      </c>
      <c r="U71" s="7">
        <v>24357647</v>
      </c>
      <c r="V71" s="7">
        <v>0.91267014499999999</v>
      </c>
      <c r="X71" s="5"/>
      <c r="Y71" s="5"/>
      <c r="Z71" s="5"/>
      <c r="AA71" s="13"/>
      <c r="AB71" s="13"/>
      <c r="AC71" s="13"/>
      <c r="AD71" s="7"/>
      <c r="AE71" s="13"/>
      <c r="AF71" s="7"/>
      <c r="AG71" s="13"/>
      <c r="AH71" s="7"/>
      <c r="AI71" s="13"/>
      <c r="AJ71" s="4"/>
      <c r="AK71" s="13"/>
      <c r="AL71" s="13"/>
      <c r="AM71" s="13"/>
      <c r="AN71" s="4"/>
      <c r="AO71" s="13"/>
      <c r="AP71" s="4"/>
      <c r="AQ71" s="14"/>
      <c r="AR71" s="14"/>
      <c r="AS71" s="14"/>
    </row>
    <row r="72" spans="1:45">
      <c r="A72" s="22" t="s">
        <v>163</v>
      </c>
      <c r="B72" s="23" t="s">
        <v>374</v>
      </c>
      <c r="C72" s="23" t="s">
        <v>587</v>
      </c>
      <c r="D72" s="23" t="s">
        <v>375</v>
      </c>
      <c r="E72" s="22" t="s">
        <v>676</v>
      </c>
      <c r="F72" s="9" t="s">
        <v>31</v>
      </c>
      <c r="G72" s="9" t="s">
        <v>32</v>
      </c>
      <c r="H72" s="10">
        <v>6299337</v>
      </c>
      <c r="I72" s="10">
        <v>71.537719999999993</v>
      </c>
      <c r="J72" s="10">
        <v>17952</v>
      </c>
      <c r="K72" s="10">
        <v>46.815809999999999</v>
      </c>
      <c r="L72" s="9" t="s">
        <v>34</v>
      </c>
      <c r="M72" s="10">
        <v>5.2295000000000001E-2</v>
      </c>
      <c r="N72" s="10">
        <v>4.3079799999999997</v>
      </c>
      <c r="O72" s="11">
        <v>4698</v>
      </c>
      <c r="P72" s="10">
        <v>17673658</v>
      </c>
      <c r="Q72" s="10">
        <v>4338338</v>
      </c>
      <c r="R72" s="12">
        <v>0.63</v>
      </c>
      <c r="S72" s="12">
        <v>0.04</v>
      </c>
      <c r="T72" s="12">
        <v>0.03</v>
      </c>
      <c r="U72" s="7">
        <v>24764718</v>
      </c>
      <c r="V72" s="7">
        <v>0.92329450899999999</v>
      </c>
      <c r="X72" s="5"/>
      <c r="Y72" s="5"/>
      <c r="Z72" s="5"/>
      <c r="AA72" s="4"/>
      <c r="AB72" s="13"/>
      <c r="AC72" s="13"/>
      <c r="AD72" s="7"/>
      <c r="AE72" s="13"/>
      <c r="AF72" s="7"/>
      <c r="AG72" s="13"/>
      <c r="AH72" s="7"/>
      <c r="AI72" s="13"/>
      <c r="AJ72" s="4"/>
      <c r="AK72" s="13"/>
      <c r="AL72" s="13"/>
      <c r="AM72" s="13"/>
      <c r="AN72" s="13"/>
      <c r="AO72" s="13"/>
      <c r="AP72" s="4"/>
      <c r="AQ72" s="14"/>
      <c r="AR72" s="14"/>
      <c r="AS72" s="14"/>
    </row>
    <row r="73" spans="1:45">
      <c r="A73" s="22" t="s">
        <v>164</v>
      </c>
      <c r="B73" s="23" t="s">
        <v>376</v>
      </c>
      <c r="C73" s="23" t="s">
        <v>588</v>
      </c>
      <c r="D73" s="23" t="s">
        <v>377</v>
      </c>
      <c r="E73" s="22" t="s">
        <v>677</v>
      </c>
      <c r="F73" s="9" t="s">
        <v>31</v>
      </c>
      <c r="G73" s="9" t="s">
        <v>32</v>
      </c>
      <c r="H73" s="10">
        <v>5537619</v>
      </c>
      <c r="I73" s="10">
        <v>72.58614</v>
      </c>
      <c r="J73" s="10">
        <v>16637</v>
      </c>
      <c r="K73" s="10">
        <v>50.701349999999998</v>
      </c>
      <c r="L73" s="9" t="s">
        <v>34</v>
      </c>
      <c r="M73" s="10">
        <v>5.9895999999999998E-2</v>
      </c>
      <c r="N73" s="10">
        <v>3.4578739999999999</v>
      </c>
      <c r="O73" s="11">
        <v>4141</v>
      </c>
      <c r="P73" s="10">
        <v>16659951</v>
      </c>
      <c r="Q73" s="10">
        <v>4591298</v>
      </c>
      <c r="R73" s="12">
        <v>0.6</v>
      </c>
      <c r="S73" s="12">
        <v>0.06</v>
      </c>
      <c r="T73" s="12">
        <v>7.0000000000000007E-2</v>
      </c>
      <c r="U73" s="7">
        <v>19675967</v>
      </c>
      <c r="V73" s="7">
        <v>0.87734999700000005</v>
      </c>
      <c r="X73" s="5"/>
      <c r="Y73" s="5"/>
      <c r="Z73" s="5"/>
      <c r="AA73" s="13"/>
      <c r="AB73" s="13"/>
      <c r="AC73" s="13"/>
      <c r="AD73" s="7"/>
      <c r="AE73" s="13"/>
      <c r="AF73" s="7"/>
      <c r="AG73" s="13"/>
      <c r="AH73" s="7"/>
      <c r="AI73" s="13"/>
      <c r="AJ73" s="4"/>
      <c r="AK73" s="13"/>
      <c r="AL73" s="13"/>
      <c r="AM73" s="13"/>
      <c r="AN73" s="13"/>
      <c r="AO73" s="13"/>
      <c r="AP73" s="4"/>
      <c r="AQ73" s="14"/>
      <c r="AR73" s="14"/>
      <c r="AS73" s="14"/>
    </row>
    <row r="74" spans="1:45">
      <c r="A74" s="22" t="s">
        <v>165</v>
      </c>
      <c r="B74" s="23" t="s">
        <v>378</v>
      </c>
      <c r="C74" s="23" t="s">
        <v>589</v>
      </c>
      <c r="D74" s="23" t="s">
        <v>379</v>
      </c>
      <c r="E74" s="22" t="s">
        <v>678</v>
      </c>
      <c r="F74" s="9" t="s">
        <v>31</v>
      </c>
      <c r="G74" s="9" t="s">
        <v>32</v>
      </c>
      <c r="H74" s="10">
        <v>2605146</v>
      </c>
      <c r="I74" s="10">
        <v>68.677880000000002</v>
      </c>
      <c r="J74" s="10">
        <v>15038</v>
      </c>
      <c r="K74" s="10">
        <v>55.430280000000003</v>
      </c>
      <c r="L74" s="9" t="s">
        <v>41</v>
      </c>
      <c r="M74" s="10">
        <v>6.9005999999999998E-2</v>
      </c>
      <c r="N74" s="10">
        <v>2.859299</v>
      </c>
      <c r="O74" s="11">
        <v>3397</v>
      </c>
      <c r="P74" s="10">
        <v>16733474</v>
      </c>
      <c r="Q74" s="10">
        <v>2666616</v>
      </c>
      <c r="R74" s="12">
        <v>0.64</v>
      </c>
      <c r="S74" s="12">
        <v>0.03</v>
      </c>
      <c r="T74" s="12">
        <v>0.03</v>
      </c>
      <c r="U74" s="7">
        <v>24538407</v>
      </c>
      <c r="V74" s="7">
        <v>0.91400659299999998</v>
      </c>
      <c r="X74" s="5"/>
      <c r="Y74" s="5"/>
      <c r="Z74" s="5"/>
      <c r="AA74" s="13"/>
      <c r="AB74" s="13"/>
      <c r="AC74" s="13"/>
      <c r="AD74" s="7"/>
      <c r="AE74" s="13"/>
      <c r="AF74" s="7"/>
      <c r="AG74" s="13"/>
      <c r="AH74" s="7"/>
      <c r="AI74" s="13"/>
      <c r="AJ74" s="4"/>
      <c r="AK74" s="13"/>
      <c r="AL74" s="13"/>
      <c r="AM74" s="13"/>
      <c r="AN74" s="13"/>
      <c r="AO74" s="13"/>
      <c r="AP74" s="4"/>
      <c r="AQ74" s="14"/>
      <c r="AR74" s="14"/>
      <c r="AS74" s="14"/>
    </row>
    <row r="75" spans="1:45">
      <c r="A75" s="22" t="s">
        <v>166</v>
      </c>
      <c r="B75" s="23" t="s">
        <v>380</v>
      </c>
      <c r="C75" s="23" t="s">
        <v>590</v>
      </c>
      <c r="D75" s="23" t="s">
        <v>381</v>
      </c>
      <c r="E75" s="22" t="s">
        <v>679</v>
      </c>
      <c r="F75" s="9" t="s">
        <v>31</v>
      </c>
      <c r="G75" s="9" t="s">
        <v>32</v>
      </c>
      <c r="H75" s="10">
        <v>2351317</v>
      </c>
      <c r="I75" s="10">
        <v>60.7605</v>
      </c>
      <c r="J75" s="10">
        <v>14530</v>
      </c>
      <c r="K75" s="10">
        <v>56.94247</v>
      </c>
      <c r="L75" s="9" t="s">
        <v>41</v>
      </c>
      <c r="M75" s="10">
        <v>2.8055E-2</v>
      </c>
      <c r="N75" s="10">
        <v>3.5418080000000001</v>
      </c>
      <c r="O75" s="11">
        <v>2495</v>
      </c>
      <c r="P75" s="10">
        <v>16828612</v>
      </c>
      <c r="Q75" s="10">
        <v>2218000</v>
      </c>
      <c r="R75" s="12">
        <v>0.61</v>
      </c>
      <c r="S75" s="12">
        <v>0.04</v>
      </c>
      <c r="T75" s="12">
        <v>0.03</v>
      </c>
      <c r="U75" s="7">
        <v>24626732</v>
      </c>
      <c r="V75" s="7">
        <v>0.92178383600000002</v>
      </c>
      <c r="X75" s="5"/>
      <c r="Y75" s="5"/>
      <c r="Z75" s="5"/>
      <c r="AA75" s="13"/>
      <c r="AB75" s="13"/>
      <c r="AC75" s="13"/>
      <c r="AD75" s="7"/>
      <c r="AE75" s="13"/>
      <c r="AF75" s="7"/>
      <c r="AG75" s="13"/>
      <c r="AH75" s="7"/>
      <c r="AI75" s="13"/>
      <c r="AJ75" s="4"/>
      <c r="AK75" s="13"/>
      <c r="AL75" s="13"/>
      <c r="AM75" s="13"/>
      <c r="AN75" s="13"/>
      <c r="AO75" s="13"/>
      <c r="AP75" s="4"/>
      <c r="AQ75" s="14"/>
      <c r="AR75" s="14"/>
      <c r="AS75" s="14"/>
    </row>
    <row r="76" spans="1:45">
      <c r="A76" s="22" t="s">
        <v>167</v>
      </c>
      <c r="B76" s="23" t="s">
        <v>382</v>
      </c>
      <c r="C76" s="23" t="s">
        <v>591</v>
      </c>
      <c r="D76" s="23" t="s">
        <v>383</v>
      </c>
      <c r="E76" s="22" t="s">
        <v>680</v>
      </c>
      <c r="F76" s="9" t="s">
        <v>31</v>
      </c>
      <c r="G76" s="9" t="s">
        <v>32</v>
      </c>
      <c r="H76" s="10">
        <v>2966391</v>
      </c>
      <c r="I76" s="10">
        <v>69.806070000000005</v>
      </c>
      <c r="J76" s="10">
        <v>15119</v>
      </c>
      <c r="K76" s="10">
        <v>55.199460000000002</v>
      </c>
      <c r="L76" s="9" t="s">
        <v>41</v>
      </c>
      <c r="M76" s="10">
        <v>3.8608999999999997E-2</v>
      </c>
      <c r="N76" s="10">
        <v>3.802257</v>
      </c>
      <c r="O76" s="11">
        <v>3296</v>
      </c>
      <c r="P76" s="10">
        <v>17355379</v>
      </c>
      <c r="Q76" s="10">
        <v>1673634</v>
      </c>
      <c r="R76" s="12">
        <v>0.59</v>
      </c>
      <c r="S76" s="12">
        <v>0.03</v>
      </c>
      <c r="T76" s="12">
        <v>0.03</v>
      </c>
      <c r="U76" s="7">
        <v>24869583</v>
      </c>
      <c r="V76" s="7">
        <v>0.92537317600000002</v>
      </c>
      <c r="X76" s="5"/>
      <c r="Y76" s="5"/>
      <c r="Z76" s="5"/>
      <c r="AA76" s="13"/>
      <c r="AB76" s="13"/>
      <c r="AC76" s="13"/>
      <c r="AD76" s="7"/>
      <c r="AE76" s="13"/>
      <c r="AF76" s="7"/>
      <c r="AG76" s="13"/>
      <c r="AH76" s="7"/>
      <c r="AI76" s="13"/>
      <c r="AJ76" s="4"/>
      <c r="AK76" s="13"/>
      <c r="AL76" s="13"/>
      <c r="AM76" s="13"/>
      <c r="AN76" s="13"/>
      <c r="AO76" s="13"/>
      <c r="AP76" s="4"/>
      <c r="AQ76" s="14"/>
      <c r="AR76" s="14"/>
      <c r="AS76" s="14"/>
    </row>
    <row r="77" spans="1:45">
      <c r="A77" s="22" t="s">
        <v>168</v>
      </c>
      <c r="B77" s="23" t="s">
        <v>384</v>
      </c>
      <c r="C77" s="23" t="s">
        <v>592</v>
      </c>
      <c r="D77" s="23" t="s">
        <v>385</v>
      </c>
      <c r="E77" s="22" t="s">
        <v>681</v>
      </c>
      <c r="F77" s="9" t="s">
        <v>31</v>
      </c>
      <c r="G77" s="9" t="s">
        <v>32</v>
      </c>
      <c r="H77" s="10">
        <v>485428</v>
      </c>
      <c r="I77" s="10">
        <v>66.191900000000004</v>
      </c>
      <c r="J77" s="10">
        <v>13539</v>
      </c>
      <c r="K77" s="10">
        <v>59.872160000000001</v>
      </c>
      <c r="L77" s="9" t="s">
        <v>41</v>
      </c>
      <c r="M77" s="10">
        <v>5.5812E-2</v>
      </c>
      <c r="N77" s="10">
        <v>2.5910380000000002</v>
      </c>
      <c r="O77" s="11">
        <v>1413</v>
      </c>
      <c r="P77" s="10">
        <v>14082143</v>
      </c>
      <c r="Q77" s="10">
        <v>3694283</v>
      </c>
      <c r="R77" s="12">
        <v>0.6</v>
      </c>
      <c r="S77" s="12">
        <v>0.03</v>
      </c>
      <c r="T77" s="12">
        <v>0.02</v>
      </c>
      <c r="U77" s="7">
        <v>23387890</v>
      </c>
      <c r="V77" s="7">
        <v>0.89787849900000005</v>
      </c>
      <c r="X77" s="5"/>
      <c r="Y77" s="5"/>
      <c r="Z77" s="5"/>
      <c r="AA77" s="4"/>
      <c r="AB77" s="13"/>
      <c r="AC77" s="13"/>
      <c r="AD77" s="7"/>
      <c r="AE77" s="13"/>
      <c r="AF77" s="7"/>
      <c r="AG77" s="13"/>
      <c r="AH77" s="7"/>
      <c r="AI77" s="13"/>
      <c r="AJ77" s="4"/>
      <c r="AK77" s="13"/>
      <c r="AL77" s="13"/>
      <c r="AM77" s="13"/>
      <c r="AN77" s="4"/>
      <c r="AO77" s="13"/>
      <c r="AP77" s="4"/>
      <c r="AQ77" s="14"/>
      <c r="AR77" s="14"/>
      <c r="AS77" s="14"/>
    </row>
    <row r="78" spans="1:45">
      <c r="A78" s="22" t="s">
        <v>169</v>
      </c>
      <c r="B78" s="23" t="s">
        <v>386</v>
      </c>
      <c r="C78" s="23" t="s">
        <v>593</v>
      </c>
      <c r="D78" s="23" t="s">
        <v>387</v>
      </c>
      <c r="E78" s="22" t="s">
        <v>682</v>
      </c>
      <c r="F78" s="9" t="s">
        <v>31</v>
      </c>
      <c r="G78" s="9" t="s">
        <v>32</v>
      </c>
      <c r="H78" s="10">
        <v>1879641</v>
      </c>
      <c r="I78" s="10">
        <v>64.957189999999997</v>
      </c>
      <c r="J78" s="10">
        <v>13958</v>
      </c>
      <c r="K78" s="10">
        <v>58.632219999999997</v>
      </c>
      <c r="L78" s="9" t="s">
        <v>41</v>
      </c>
      <c r="M78" s="10">
        <v>5.6099000000000003E-2</v>
      </c>
      <c r="N78" s="10">
        <v>3.699287</v>
      </c>
      <c r="O78" s="11">
        <v>2506</v>
      </c>
      <c r="P78" s="10">
        <v>14965512</v>
      </c>
      <c r="Q78" s="10">
        <v>1642882</v>
      </c>
      <c r="R78" s="12">
        <v>0.62</v>
      </c>
      <c r="S78" s="12">
        <v>0.03</v>
      </c>
      <c r="T78" s="12">
        <v>0.03</v>
      </c>
      <c r="U78" s="7">
        <v>24660828</v>
      </c>
      <c r="V78" s="7">
        <v>0.919367041</v>
      </c>
      <c r="X78" s="5"/>
      <c r="Y78" s="5"/>
      <c r="Z78" s="5"/>
      <c r="AA78" s="13"/>
      <c r="AB78" s="13"/>
      <c r="AC78" s="13"/>
      <c r="AD78" s="7"/>
      <c r="AE78" s="13"/>
      <c r="AF78" s="7"/>
      <c r="AG78" s="13"/>
      <c r="AH78" s="7"/>
      <c r="AI78" s="13"/>
      <c r="AJ78" s="4"/>
      <c r="AK78" s="13"/>
      <c r="AL78" s="13"/>
      <c r="AM78" s="13"/>
      <c r="AN78" s="13"/>
      <c r="AO78" s="13"/>
      <c r="AP78" s="4"/>
      <c r="AQ78" s="14"/>
      <c r="AR78" s="14"/>
      <c r="AS78" s="14"/>
    </row>
    <row r="79" spans="1:45">
      <c r="A79" s="22" t="s">
        <v>170</v>
      </c>
      <c r="B79" s="23" t="s">
        <v>388</v>
      </c>
      <c r="C79" s="23" t="s">
        <v>594</v>
      </c>
      <c r="D79" s="23" t="s">
        <v>389</v>
      </c>
      <c r="E79" s="22" t="s">
        <v>683</v>
      </c>
      <c r="F79" s="9" t="s">
        <v>31</v>
      </c>
      <c r="G79" s="9" t="s">
        <v>32</v>
      </c>
      <c r="H79" s="10">
        <v>5251356</v>
      </c>
      <c r="I79" s="10">
        <v>70.684240000000003</v>
      </c>
      <c r="J79" s="10">
        <v>16510</v>
      </c>
      <c r="K79" s="10">
        <v>51.074219999999997</v>
      </c>
      <c r="L79" s="9" t="s">
        <v>34</v>
      </c>
      <c r="M79" s="10">
        <v>4.1256000000000001E-2</v>
      </c>
      <c r="N79" s="10">
        <v>5.2156390000000004</v>
      </c>
      <c r="O79" s="11">
        <v>3588</v>
      </c>
      <c r="P79" s="10">
        <v>11773772</v>
      </c>
      <c r="Q79" s="10">
        <v>3701858</v>
      </c>
      <c r="R79" s="12">
        <v>0.63</v>
      </c>
      <c r="S79" s="12">
        <v>0.03</v>
      </c>
      <c r="T79" s="12">
        <v>0.02</v>
      </c>
      <c r="U79" s="7">
        <v>24505035</v>
      </c>
      <c r="V79" s="7">
        <v>0.92121044900000004</v>
      </c>
      <c r="X79" s="5"/>
      <c r="Y79" s="5"/>
      <c r="Z79" s="5"/>
      <c r="AA79" s="13"/>
      <c r="AB79" s="13"/>
      <c r="AC79" s="13"/>
      <c r="AD79" s="7"/>
      <c r="AE79" s="13"/>
      <c r="AF79" s="7"/>
      <c r="AG79" s="13"/>
      <c r="AH79" s="7"/>
      <c r="AI79" s="13"/>
      <c r="AJ79" s="4"/>
      <c r="AK79" s="13"/>
      <c r="AL79" s="13"/>
      <c r="AM79" s="13"/>
      <c r="AN79" s="13"/>
      <c r="AO79" s="13"/>
      <c r="AP79" s="4"/>
      <c r="AQ79" s="14"/>
      <c r="AR79" s="14"/>
      <c r="AS79" s="14"/>
    </row>
    <row r="80" spans="1:45">
      <c r="A80" s="22" t="s">
        <v>171</v>
      </c>
      <c r="B80" s="23" t="s">
        <v>390</v>
      </c>
      <c r="C80" s="23" t="s">
        <v>595</v>
      </c>
      <c r="D80" s="23" t="s">
        <v>391</v>
      </c>
      <c r="E80" s="22" t="s">
        <v>13</v>
      </c>
      <c r="F80" s="9" t="s">
        <v>31</v>
      </c>
      <c r="G80" s="9" t="s">
        <v>32</v>
      </c>
      <c r="H80" s="10">
        <v>4140623</v>
      </c>
      <c r="I80" s="10">
        <v>73.285830000000004</v>
      </c>
      <c r="J80" s="10">
        <v>15929</v>
      </c>
      <c r="K80" s="10">
        <v>52.793559999999999</v>
      </c>
      <c r="L80" s="9" t="s">
        <v>34</v>
      </c>
      <c r="M80" s="10">
        <v>6.0886000000000003E-2</v>
      </c>
      <c r="N80" s="10">
        <v>3.5886529999999999</v>
      </c>
      <c r="O80" s="11">
        <v>3569</v>
      </c>
      <c r="P80" s="10">
        <v>17437959</v>
      </c>
      <c r="Q80" s="10">
        <v>4766892</v>
      </c>
      <c r="R80" s="12">
        <v>0.59</v>
      </c>
      <c r="S80" s="12">
        <v>0.03</v>
      </c>
      <c r="T80" s="12">
        <v>0.02</v>
      </c>
      <c r="U80" s="7">
        <v>19924708</v>
      </c>
      <c r="V80" s="7">
        <v>0.88819815999999996</v>
      </c>
      <c r="X80" s="5"/>
      <c r="Y80" s="5"/>
      <c r="Z80" s="5"/>
      <c r="AA80" s="4"/>
      <c r="AB80" s="13"/>
      <c r="AC80" s="13"/>
      <c r="AD80" s="7"/>
      <c r="AE80" s="13"/>
      <c r="AF80" s="7"/>
      <c r="AG80" s="13"/>
      <c r="AH80" s="7"/>
      <c r="AI80" s="13"/>
      <c r="AJ80" s="4"/>
      <c r="AK80" s="13"/>
      <c r="AL80" s="13"/>
      <c r="AM80" s="13"/>
      <c r="AN80" s="13"/>
      <c r="AO80" s="13"/>
      <c r="AP80" s="4"/>
      <c r="AQ80" s="14"/>
      <c r="AR80" s="14"/>
      <c r="AS80" s="14"/>
    </row>
    <row r="81" spans="1:45">
      <c r="A81" s="22" t="s">
        <v>172</v>
      </c>
      <c r="B81" s="23" t="s">
        <v>392</v>
      </c>
      <c r="C81" s="23" t="s">
        <v>596</v>
      </c>
      <c r="D81" s="23" t="s">
        <v>393</v>
      </c>
      <c r="E81" s="22" t="s">
        <v>684</v>
      </c>
      <c r="F81" s="9" t="s">
        <v>31</v>
      </c>
      <c r="G81" s="9" t="s">
        <v>32</v>
      </c>
      <c r="H81" s="10">
        <v>5792924</v>
      </c>
      <c r="I81" s="10">
        <v>76.461820000000003</v>
      </c>
      <c r="J81" s="10">
        <v>16974</v>
      </c>
      <c r="K81" s="10">
        <v>49.709989999999998</v>
      </c>
      <c r="L81" s="9" t="s">
        <v>34</v>
      </c>
      <c r="M81" s="10">
        <v>4.5622000000000003E-2</v>
      </c>
      <c r="N81" s="10">
        <v>3.1881740000000001</v>
      </c>
      <c r="O81" s="11">
        <v>4111</v>
      </c>
      <c r="P81" s="10">
        <v>10493349</v>
      </c>
      <c r="Q81" s="10">
        <v>3429381</v>
      </c>
      <c r="R81" s="12">
        <v>0.59</v>
      </c>
      <c r="S81" s="12">
        <v>0.03</v>
      </c>
      <c r="T81" s="12">
        <v>0.02</v>
      </c>
      <c r="U81" s="7">
        <v>15469307</v>
      </c>
      <c r="V81" s="7">
        <v>0.84913753700000005</v>
      </c>
      <c r="X81" s="5"/>
      <c r="Y81" s="5"/>
      <c r="Z81" s="5"/>
      <c r="AA81" s="4"/>
      <c r="AB81" s="13"/>
      <c r="AC81" s="13"/>
      <c r="AD81" s="7"/>
      <c r="AE81" s="13"/>
      <c r="AF81" s="7"/>
      <c r="AG81" s="13"/>
      <c r="AH81" s="7"/>
      <c r="AI81" s="13"/>
      <c r="AJ81" s="4"/>
      <c r="AK81" s="13"/>
      <c r="AL81" s="13"/>
      <c r="AM81" s="13"/>
      <c r="AN81" s="4"/>
      <c r="AO81" s="13"/>
      <c r="AP81" s="4"/>
      <c r="AQ81" s="14"/>
      <c r="AR81" s="14"/>
      <c r="AS81" s="14"/>
    </row>
    <row r="82" spans="1:45">
      <c r="A82" s="22" t="s">
        <v>173</v>
      </c>
      <c r="B82" s="23" t="s">
        <v>394</v>
      </c>
      <c r="C82" s="23" t="s">
        <v>597</v>
      </c>
      <c r="D82" s="23" t="s">
        <v>395</v>
      </c>
      <c r="E82" s="22" t="s">
        <v>685</v>
      </c>
      <c r="F82" s="9" t="s">
        <v>31</v>
      </c>
      <c r="G82" s="9" t="s">
        <v>32</v>
      </c>
      <c r="H82" s="10">
        <v>3179023</v>
      </c>
      <c r="I82" s="10">
        <v>77.185820000000007</v>
      </c>
      <c r="J82" s="10">
        <v>15333</v>
      </c>
      <c r="K82" s="10">
        <v>54.55433</v>
      </c>
      <c r="L82" s="9" t="s">
        <v>48</v>
      </c>
      <c r="M82" s="10">
        <v>6.6177E-2</v>
      </c>
      <c r="N82" s="10">
        <v>3.7691759999999999</v>
      </c>
      <c r="O82" s="11">
        <v>3793</v>
      </c>
      <c r="P82" s="10">
        <v>10886489</v>
      </c>
      <c r="Q82" s="10">
        <v>3226912</v>
      </c>
      <c r="R82" s="12">
        <v>0.59</v>
      </c>
      <c r="S82" s="12">
        <v>0.03</v>
      </c>
      <c r="T82" s="12">
        <v>0.03</v>
      </c>
      <c r="U82" s="7">
        <v>24366687</v>
      </c>
      <c r="V82" s="7">
        <v>0.86743884599999999</v>
      </c>
      <c r="X82" s="5"/>
      <c r="Y82" s="5"/>
      <c r="Z82" s="5"/>
      <c r="AA82" s="13"/>
      <c r="AB82" s="13"/>
      <c r="AC82" s="13"/>
      <c r="AD82" s="7"/>
      <c r="AE82" s="13"/>
      <c r="AF82" s="7"/>
      <c r="AG82" s="13"/>
      <c r="AH82" s="7"/>
      <c r="AI82" s="13"/>
      <c r="AJ82" s="4"/>
      <c r="AK82" s="13"/>
      <c r="AL82" s="13"/>
      <c r="AM82" s="13"/>
      <c r="AN82" s="13"/>
      <c r="AO82" s="13"/>
      <c r="AP82" s="4"/>
      <c r="AQ82" s="14"/>
      <c r="AR82" s="14"/>
      <c r="AS82" s="14"/>
    </row>
    <row r="83" spans="1:45">
      <c r="A83" s="22" t="s">
        <v>174</v>
      </c>
      <c r="B83" s="23" t="s">
        <v>396</v>
      </c>
      <c r="C83" s="23" t="s">
        <v>598</v>
      </c>
      <c r="D83" s="23" t="s">
        <v>397</v>
      </c>
      <c r="E83" s="22" t="s">
        <v>686</v>
      </c>
      <c r="F83" s="9" t="s">
        <v>31</v>
      </c>
      <c r="G83" s="9" t="s">
        <v>32</v>
      </c>
      <c r="H83" s="10">
        <v>2965755</v>
      </c>
      <c r="I83" s="10">
        <v>70.487139999999997</v>
      </c>
      <c r="J83" s="10">
        <v>16568</v>
      </c>
      <c r="K83" s="10">
        <v>50.905540000000002</v>
      </c>
      <c r="L83" s="9" t="s">
        <v>34</v>
      </c>
      <c r="M83" s="10">
        <v>6.7739999999999995E-2</v>
      </c>
      <c r="N83" s="10">
        <v>4.0121479999999998</v>
      </c>
      <c r="O83" s="11">
        <v>3879</v>
      </c>
      <c r="P83" s="10">
        <v>15711483</v>
      </c>
      <c r="Q83" s="10">
        <v>4766614</v>
      </c>
      <c r="R83" s="12">
        <v>0.63</v>
      </c>
      <c r="S83" s="12">
        <v>0.04</v>
      </c>
      <c r="T83" s="12">
        <v>0.02</v>
      </c>
      <c r="U83" s="7">
        <v>24643514</v>
      </c>
      <c r="V83" s="7">
        <v>0.92248596100000002</v>
      </c>
      <c r="X83" s="5"/>
      <c r="Y83" s="5"/>
      <c r="Z83" s="5"/>
      <c r="AA83" s="13"/>
      <c r="AB83" s="13"/>
      <c r="AC83" s="13"/>
      <c r="AD83" s="7"/>
      <c r="AE83" s="13"/>
      <c r="AF83" s="7"/>
      <c r="AG83" s="13"/>
      <c r="AH83" s="7"/>
      <c r="AI83" s="13"/>
      <c r="AJ83" s="4"/>
      <c r="AK83" s="13"/>
      <c r="AL83" s="13"/>
      <c r="AM83" s="13"/>
      <c r="AN83" s="13"/>
      <c r="AO83" s="13"/>
      <c r="AP83" s="4"/>
      <c r="AQ83" s="14"/>
      <c r="AR83" s="14"/>
      <c r="AS83" s="14"/>
    </row>
    <row r="84" spans="1:45">
      <c r="A84" s="22" t="s">
        <v>175</v>
      </c>
      <c r="B84" s="23" t="s">
        <v>398</v>
      </c>
      <c r="C84" s="23" t="s">
        <v>599</v>
      </c>
      <c r="D84" s="23" t="s">
        <v>399</v>
      </c>
      <c r="E84" s="22" t="s">
        <v>687</v>
      </c>
      <c r="F84" s="9" t="s">
        <v>31</v>
      </c>
      <c r="G84" s="9" t="s">
        <v>32</v>
      </c>
      <c r="H84" s="10">
        <v>760222</v>
      </c>
      <c r="I84" s="10">
        <v>72.854380000000006</v>
      </c>
      <c r="J84" s="10">
        <v>14110</v>
      </c>
      <c r="K84" s="10">
        <v>58.182409999999997</v>
      </c>
      <c r="L84" s="9" t="s">
        <v>41</v>
      </c>
      <c r="M84" s="10">
        <v>3.857E-2</v>
      </c>
      <c r="N84" s="10">
        <v>2.4806750000000002</v>
      </c>
      <c r="O84" s="11">
        <v>2050</v>
      </c>
      <c r="P84" s="10">
        <v>12970863</v>
      </c>
      <c r="Q84" s="10">
        <v>3418277</v>
      </c>
      <c r="R84" s="12">
        <v>0.61</v>
      </c>
      <c r="S84" s="12">
        <v>0.04</v>
      </c>
      <c r="T84" s="12">
        <v>0.03</v>
      </c>
      <c r="U84" s="7">
        <v>24592299</v>
      </c>
      <c r="V84" s="7">
        <v>0.91438470100000002</v>
      </c>
      <c r="X84" s="5"/>
      <c r="Y84" s="5"/>
      <c r="Z84" s="5"/>
      <c r="AA84" s="4"/>
      <c r="AB84" s="13"/>
      <c r="AC84" s="13"/>
      <c r="AD84" s="7"/>
      <c r="AE84" s="13"/>
      <c r="AF84" s="7"/>
      <c r="AG84" s="13"/>
      <c r="AH84" s="7"/>
      <c r="AI84" s="13"/>
      <c r="AJ84" s="4"/>
      <c r="AK84" s="13"/>
      <c r="AL84" s="13"/>
      <c r="AM84" s="13"/>
      <c r="AN84" s="13"/>
      <c r="AO84" s="13"/>
      <c r="AP84" s="4"/>
      <c r="AQ84" s="14"/>
      <c r="AR84" s="14"/>
      <c r="AS84" s="14"/>
    </row>
    <row r="85" spans="1:45">
      <c r="A85" s="22" t="s">
        <v>176</v>
      </c>
      <c r="B85" s="23" t="s">
        <v>400</v>
      </c>
      <c r="C85" s="23" t="s">
        <v>600</v>
      </c>
      <c r="D85" s="23" t="s">
        <v>401</v>
      </c>
      <c r="E85" s="22" t="s">
        <v>688</v>
      </c>
      <c r="F85" s="9" t="s">
        <v>31</v>
      </c>
      <c r="G85" s="9" t="s">
        <v>32</v>
      </c>
      <c r="H85" s="10">
        <v>2147679</v>
      </c>
      <c r="I85" s="10">
        <v>73.003320000000002</v>
      </c>
      <c r="J85" s="10">
        <v>15532</v>
      </c>
      <c r="K85" s="10">
        <v>53.959519999999998</v>
      </c>
      <c r="L85" s="9" t="s">
        <v>34</v>
      </c>
      <c r="M85" s="10">
        <v>5.7366E-2</v>
      </c>
      <c r="N85" s="10">
        <v>3.315213</v>
      </c>
      <c r="O85" s="11">
        <v>2963</v>
      </c>
      <c r="P85" s="10">
        <v>13741920</v>
      </c>
      <c r="Q85" s="10">
        <v>4452100</v>
      </c>
      <c r="R85" s="12">
        <v>0.61</v>
      </c>
      <c r="S85" s="12">
        <v>0.03</v>
      </c>
      <c r="T85" s="12">
        <v>0.02</v>
      </c>
      <c r="U85" s="7">
        <v>22783046</v>
      </c>
      <c r="V85" s="7">
        <v>0.903086469</v>
      </c>
      <c r="X85" s="5"/>
      <c r="Y85" s="5"/>
      <c r="Z85" s="5"/>
      <c r="AA85" s="13"/>
      <c r="AB85" s="13"/>
      <c r="AC85" s="13"/>
      <c r="AD85" s="7"/>
      <c r="AE85" s="13"/>
      <c r="AF85" s="7"/>
      <c r="AG85" s="13"/>
      <c r="AH85" s="7"/>
      <c r="AI85" s="13"/>
      <c r="AJ85" s="4"/>
      <c r="AK85" s="13"/>
      <c r="AL85" s="13"/>
      <c r="AM85" s="13"/>
      <c r="AN85" s="13"/>
      <c r="AO85" s="13"/>
      <c r="AP85" s="4"/>
      <c r="AQ85" s="14"/>
      <c r="AR85" s="14"/>
      <c r="AS85" s="14"/>
    </row>
    <row r="86" spans="1:45">
      <c r="A86" s="22" t="s">
        <v>177</v>
      </c>
      <c r="B86" s="23" t="s">
        <v>402</v>
      </c>
      <c r="C86" s="23" t="s">
        <v>601</v>
      </c>
      <c r="D86" s="23" t="s">
        <v>403</v>
      </c>
      <c r="E86" s="22" t="s">
        <v>689</v>
      </c>
      <c r="F86" s="9" t="s">
        <v>31</v>
      </c>
      <c r="G86" s="9" t="s">
        <v>32</v>
      </c>
      <c r="H86" s="10">
        <v>3927113</v>
      </c>
      <c r="I86" s="10">
        <v>76.85951</v>
      </c>
      <c r="J86" s="10">
        <v>16515</v>
      </c>
      <c r="K86" s="10">
        <v>51.0535</v>
      </c>
      <c r="L86" s="9" t="s">
        <v>48</v>
      </c>
      <c r="M86" s="10">
        <v>5.5800000000000002E-2</v>
      </c>
      <c r="N86" s="10">
        <v>3.748904</v>
      </c>
      <c r="O86" s="11">
        <v>3699</v>
      </c>
      <c r="P86" s="10">
        <v>16047490</v>
      </c>
      <c r="Q86" s="10">
        <v>4847178</v>
      </c>
      <c r="R86" s="12">
        <v>0.62</v>
      </c>
      <c r="S86" s="12">
        <v>0.03</v>
      </c>
      <c r="T86" s="12">
        <v>0.02</v>
      </c>
      <c r="U86" s="7">
        <v>20071476</v>
      </c>
      <c r="V86" s="7">
        <v>0.87737867700000005</v>
      </c>
      <c r="X86" s="5"/>
      <c r="Y86" s="5"/>
      <c r="Z86" s="5"/>
      <c r="AA86" s="13"/>
      <c r="AB86" s="13"/>
      <c r="AC86" s="13"/>
      <c r="AD86" s="7"/>
      <c r="AE86" s="13"/>
      <c r="AF86" s="7"/>
      <c r="AG86" s="13"/>
      <c r="AH86" s="7"/>
      <c r="AI86" s="13"/>
      <c r="AJ86" s="4"/>
      <c r="AK86" s="13"/>
      <c r="AL86" s="13"/>
      <c r="AM86" s="13"/>
      <c r="AN86" s="13"/>
      <c r="AO86" s="13"/>
      <c r="AP86" s="4"/>
      <c r="AQ86" s="14"/>
      <c r="AR86" s="14"/>
      <c r="AS86" s="14"/>
    </row>
    <row r="87" spans="1:45">
      <c r="A87" s="22" t="s">
        <v>178</v>
      </c>
      <c r="B87" s="23" t="s">
        <v>404</v>
      </c>
      <c r="C87" s="23" t="s">
        <v>602</v>
      </c>
      <c r="D87" s="23" t="s">
        <v>405</v>
      </c>
      <c r="E87" s="22" t="s">
        <v>30</v>
      </c>
      <c r="F87" s="9" t="s">
        <v>31</v>
      </c>
      <c r="G87" s="9" t="s">
        <v>179</v>
      </c>
      <c r="H87" s="10">
        <v>2870458</v>
      </c>
      <c r="I87" s="10">
        <v>58.113860000000003</v>
      </c>
      <c r="J87" s="10">
        <v>13379</v>
      </c>
      <c r="K87" s="10">
        <v>60.327889999999996</v>
      </c>
      <c r="L87" s="9" t="s">
        <v>41</v>
      </c>
      <c r="M87" s="10">
        <v>0.35777199999999998</v>
      </c>
      <c r="N87" s="10">
        <v>5.2978149999999999</v>
      </c>
      <c r="O87" s="11">
        <v>2030</v>
      </c>
      <c r="P87" s="10">
        <v>19498644</v>
      </c>
      <c r="Q87" s="10">
        <v>3078224</v>
      </c>
      <c r="R87" s="12">
        <v>0.65</v>
      </c>
      <c r="S87" s="12">
        <v>0.02</v>
      </c>
      <c r="T87" s="12">
        <v>0.02</v>
      </c>
      <c r="U87" s="7">
        <v>23461085</v>
      </c>
      <c r="V87" s="7">
        <v>0.91641842200000001</v>
      </c>
      <c r="X87" s="5"/>
      <c r="Y87" s="5"/>
      <c r="Z87" s="5"/>
      <c r="AA87" s="13"/>
      <c r="AB87" s="13"/>
      <c r="AC87" s="13"/>
      <c r="AD87" s="7"/>
      <c r="AE87" s="13"/>
      <c r="AF87" s="7"/>
      <c r="AG87" s="13"/>
      <c r="AH87" s="7"/>
      <c r="AI87" s="13"/>
      <c r="AJ87" s="4"/>
      <c r="AK87" s="13"/>
      <c r="AL87" s="13"/>
      <c r="AM87" s="13"/>
      <c r="AN87" s="13"/>
      <c r="AO87" s="13"/>
      <c r="AP87" s="4"/>
      <c r="AQ87" s="14"/>
      <c r="AR87" s="14"/>
      <c r="AS87" s="14"/>
    </row>
    <row r="88" spans="1:45">
      <c r="A88" s="22" t="s">
        <v>180</v>
      </c>
      <c r="B88" s="23" t="s">
        <v>406</v>
      </c>
      <c r="C88" s="23" t="s">
        <v>603</v>
      </c>
      <c r="D88" s="23" t="s">
        <v>407</v>
      </c>
      <c r="E88" s="22" t="s">
        <v>49</v>
      </c>
      <c r="F88" s="9" t="s">
        <v>31</v>
      </c>
      <c r="G88" s="9" t="s">
        <v>179</v>
      </c>
      <c r="H88" s="10">
        <v>1721549</v>
      </c>
      <c r="I88" s="10">
        <v>44.672730000000001</v>
      </c>
      <c r="J88" s="10">
        <v>12235</v>
      </c>
      <c r="K88" s="10">
        <v>63.71922</v>
      </c>
      <c r="L88" s="9" t="s">
        <v>41</v>
      </c>
      <c r="M88" s="10">
        <v>0.41387800000000002</v>
      </c>
      <c r="N88" s="10">
        <v>4.7255000000000003</v>
      </c>
      <c r="O88" s="11">
        <v>1254</v>
      </c>
      <c r="P88" s="10">
        <v>22440685</v>
      </c>
      <c r="Q88" s="10">
        <v>2482424</v>
      </c>
      <c r="R88" s="12">
        <v>0.6</v>
      </c>
      <c r="S88" s="12">
        <v>0.02</v>
      </c>
      <c r="T88" s="12">
        <v>0.02</v>
      </c>
      <c r="U88" s="7">
        <v>22045486</v>
      </c>
      <c r="V88" s="7">
        <v>0.90047555599999995</v>
      </c>
      <c r="X88" s="5"/>
      <c r="Y88" s="5"/>
      <c r="Z88" s="5"/>
      <c r="AA88" s="13"/>
      <c r="AB88" s="13"/>
      <c r="AC88" s="13"/>
      <c r="AD88" s="7"/>
      <c r="AE88" s="13"/>
      <c r="AF88" s="7"/>
      <c r="AG88" s="13"/>
      <c r="AH88" s="7"/>
      <c r="AI88" s="13"/>
      <c r="AJ88" s="4"/>
      <c r="AK88" s="13"/>
      <c r="AL88" s="13"/>
      <c r="AM88" s="13"/>
      <c r="AN88" s="13"/>
      <c r="AO88" s="13"/>
      <c r="AP88" s="4"/>
      <c r="AQ88" s="14"/>
      <c r="AR88" s="14"/>
      <c r="AS88" s="14"/>
    </row>
    <row r="89" spans="1:45">
      <c r="A89" s="22" t="s">
        <v>181</v>
      </c>
      <c r="B89" s="23" t="s">
        <v>408</v>
      </c>
      <c r="C89" s="23" t="s">
        <v>604</v>
      </c>
      <c r="D89" s="23" t="s">
        <v>409</v>
      </c>
      <c r="E89" s="22" t="s">
        <v>62</v>
      </c>
      <c r="F89" s="9" t="s">
        <v>31</v>
      </c>
      <c r="G89" s="9" t="s">
        <v>179</v>
      </c>
      <c r="H89" s="10">
        <v>2487429</v>
      </c>
      <c r="I89" s="10">
        <v>51.593910000000001</v>
      </c>
      <c r="J89" s="10">
        <v>13947</v>
      </c>
      <c r="K89" s="10">
        <v>58.649979999999999</v>
      </c>
      <c r="L89" s="9" t="s">
        <v>41</v>
      </c>
      <c r="M89" s="10">
        <v>0.32328899999999999</v>
      </c>
      <c r="N89" s="10">
        <v>3.823528</v>
      </c>
      <c r="O89" s="11">
        <v>1972</v>
      </c>
      <c r="P89" s="10">
        <v>22707382</v>
      </c>
      <c r="Q89" s="10">
        <v>3799706</v>
      </c>
      <c r="R89" s="12">
        <v>0.56999999999999995</v>
      </c>
      <c r="S89" s="12">
        <v>0.02</v>
      </c>
      <c r="T89" s="12">
        <v>0.02</v>
      </c>
      <c r="U89" s="7">
        <v>17885457</v>
      </c>
      <c r="V89" s="7">
        <v>0.853989314</v>
      </c>
      <c r="X89" s="5"/>
      <c r="Y89" s="5"/>
      <c r="Z89" s="5"/>
      <c r="AA89" s="13"/>
      <c r="AB89" s="13"/>
      <c r="AC89" s="13"/>
      <c r="AD89" s="7"/>
      <c r="AE89" s="13"/>
      <c r="AF89" s="7"/>
      <c r="AG89" s="13"/>
      <c r="AH89" s="7"/>
      <c r="AI89" s="13"/>
      <c r="AJ89" s="4"/>
      <c r="AK89" s="13"/>
      <c r="AL89" s="13"/>
      <c r="AM89" s="13"/>
      <c r="AN89" s="13"/>
      <c r="AO89" s="13"/>
      <c r="AP89" s="4"/>
      <c r="AQ89" s="14"/>
      <c r="AR89" s="14"/>
      <c r="AS89" s="14"/>
    </row>
    <row r="90" spans="1:45">
      <c r="A90" s="22" t="s">
        <v>182</v>
      </c>
      <c r="B90" s="23" t="s">
        <v>410</v>
      </c>
      <c r="C90" s="23" t="s">
        <v>605</v>
      </c>
      <c r="D90" s="23" t="s">
        <v>411</v>
      </c>
      <c r="E90" s="22" t="s">
        <v>116</v>
      </c>
      <c r="F90" s="9" t="s">
        <v>31</v>
      </c>
      <c r="G90" s="9" t="s">
        <v>179</v>
      </c>
      <c r="H90" s="10">
        <v>2402955</v>
      </c>
      <c r="I90" s="10">
        <v>50.656799999999997</v>
      </c>
      <c r="J90" s="10">
        <v>14711</v>
      </c>
      <c r="K90" s="10">
        <v>56.386130000000001</v>
      </c>
      <c r="L90" s="9" t="s">
        <v>48</v>
      </c>
      <c r="M90" s="10">
        <v>0.53545900000000002</v>
      </c>
      <c r="N90" s="10">
        <v>4.1392930000000003</v>
      </c>
      <c r="O90" s="11">
        <v>1924</v>
      </c>
      <c r="P90" s="10">
        <v>20066725</v>
      </c>
      <c r="Q90" s="10">
        <v>4761521</v>
      </c>
      <c r="R90" s="12">
        <v>0.6</v>
      </c>
      <c r="S90" s="12">
        <v>0.02</v>
      </c>
      <c r="T90" s="12">
        <v>0.02</v>
      </c>
      <c r="U90" s="7">
        <v>14884882</v>
      </c>
      <c r="V90" s="7">
        <v>0.85775500999999998</v>
      </c>
      <c r="X90" s="5"/>
      <c r="Y90" s="5"/>
      <c r="Z90" s="5"/>
      <c r="AA90" s="13"/>
      <c r="AB90" s="13"/>
      <c r="AC90" s="13"/>
      <c r="AD90" s="7"/>
      <c r="AE90" s="13"/>
      <c r="AF90" s="7"/>
      <c r="AG90" s="13"/>
      <c r="AH90" s="7"/>
      <c r="AI90" s="13"/>
      <c r="AJ90" s="4"/>
      <c r="AK90" s="13"/>
      <c r="AL90" s="13"/>
      <c r="AM90" s="13"/>
      <c r="AN90" s="4"/>
      <c r="AO90" s="13"/>
      <c r="AP90" s="4"/>
      <c r="AQ90" s="14"/>
      <c r="AR90" s="14"/>
      <c r="AS90" s="14"/>
    </row>
    <row r="91" spans="1:45">
      <c r="A91" s="22" t="s">
        <v>183</v>
      </c>
      <c r="B91" s="23" t="s">
        <v>412</v>
      </c>
      <c r="C91" s="23" t="s">
        <v>606</v>
      </c>
      <c r="D91" s="23" t="s">
        <v>413</v>
      </c>
      <c r="E91" s="22" t="s">
        <v>15</v>
      </c>
      <c r="F91" s="9" t="s">
        <v>31</v>
      </c>
      <c r="G91" s="9" t="s">
        <v>179</v>
      </c>
      <c r="H91" s="10">
        <v>4424933</v>
      </c>
      <c r="I91" s="10">
        <v>46.115139999999997</v>
      </c>
      <c r="J91" s="10">
        <v>15128</v>
      </c>
      <c r="K91" s="10">
        <v>55.149149999999999</v>
      </c>
      <c r="L91" s="9" t="s">
        <v>41</v>
      </c>
      <c r="M91" s="10">
        <v>0.364537</v>
      </c>
      <c r="N91" s="10">
        <v>2.7904909999999998</v>
      </c>
      <c r="O91" s="11">
        <v>1725</v>
      </c>
      <c r="P91" s="10">
        <v>19795067</v>
      </c>
      <c r="Q91" s="10">
        <v>2806949</v>
      </c>
      <c r="R91" s="12">
        <v>0.64</v>
      </c>
      <c r="S91" s="12">
        <v>0.02</v>
      </c>
      <c r="T91" s="12">
        <v>0.02</v>
      </c>
      <c r="U91" s="7">
        <v>23235366</v>
      </c>
      <c r="V91" s="7">
        <v>0.90728370999999997</v>
      </c>
      <c r="X91" s="5"/>
      <c r="Y91" s="5"/>
      <c r="Z91" s="5"/>
      <c r="AA91" s="13"/>
      <c r="AB91" s="13"/>
      <c r="AC91" s="13"/>
      <c r="AD91" s="7"/>
      <c r="AE91" s="13"/>
      <c r="AF91" s="7"/>
      <c r="AG91" s="13"/>
      <c r="AH91" s="7"/>
      <c r="AI91" s="13"/>
      <c r="AJ91" s="4"/>
      <c r="AK91" s="13"/>
      <c r="AL91" s="13"/>
      <c r="AM91" s="13"/>
      <c r="AN91" s="13"/>
      <c r="AO91" s="13"/>
      <c r="AP91" s="4"/>
      <c r="AQ91" s="14"/>
      <c r="AR91" s="14"/>
      <c r="AS91" s="14"/>
    </row>
    <row r="92" spans="1:45">
      <c r="A92" s="22" t="s">
        <v>184</v>
      </c>
      <c r="B92" s="23" t="s">
        <v>414</v>
      </c>
      <c r="C92" s="23" t="s">
        <v>607</v>
      </c>
      <c r="D92" s="23" t="s">
        <v>415</v>
      </c>
      <c r="E92" s="22" t="s">
        <v>28</v>
      </c>
      <c r="F92" s="9" t="s">
        <v>31</v>
      </c>
      <c r="G92" s="9" t="s">
        <v>179</v>
      </c>
      <c r="H92" s="10">
        <v>3318948</v>
      </c>
      <c r="I92" s="10">
        <v>54.383859999999999</v>
      </c>
      <c r="J92" s="10">
        <v>14569</v>
      </c>
      <c r="K92" s="10">
        <v>56.812260000000002</v>
      </c>
      <c r="L92" s="9" t="s">
        <v>41</v>
      </c>
      <c r="M92" s="10">
        <v>0.43502000000000002</v>
      </c>
      <c r="N92" s="10">
        <v>6.0911840000000002</v>
      </c>
      <c r="O92" s="11">
        <v>2006</v>
      </c>
      <c r="P92" s="10">
        <v>9549308</v>
      </c>
      <c r="Q92" s="10">
        <v>2111500</v>
      </c>
      <c r="R92" s="12">
        <v>0.61</v>
      </c>
      <c r="S92" s="12">
        <v>0.02</v>
      </c>
      <c r="T92" s="12">
        <v>0.02</v>
      </c>
      <c r="U92" s="7">
        <v>23026086</v>
      </c>
      <c r="V92" s="7">
        <v>0.91858218899999999</v>
      </c>
      <c r="X92" s="5"/>
      <c r="Y92" s="5"/>
      <c r="Z92" s="5"/>
      <c r="AA92" s="13"/>
      <c r="AB92" s="13"/>
      <c r="AC92" s="13"/>
      <c r="AD92" s="7"/>
      <c r="AE92" s="13"/>
      <c r="AF92" s="7"/>
      <c r="AG92" s="13"/>
      <c r="AH92" s="7"/>
      <c r="AI92" s="13"/>
      <c r="AJ92" s="4"/>
      <c r="AK92" s="13"/>
      <c r="AL92" s="13"/>
      <c r="AM92" s="13"/>
      <c r="AN92" s="13"/>
      <c r="AO92" s="13"/>
      <c r="AP92" s="4"/>
      <c r="AQ92" s="14"/>
      <c r="AR92" s="14"/>
      <c r="AS92" s="14"/>
    </row>
    <row r="93" spans="1:45">
      <c r="A93" s="22" t="s">
        <v>185</v>
      </c>
      <c r="B93" s="23" t="s">
        <v>416</v>
      </c>
      <c r="C93" s="23" t="s">
        <v>608</v>
      </c>
      <c r="D93" s="23" t="s">
        <v>417</v>
      </c>
      <c r="E93" s="22" t="s">
        <v>76</v>
      </c>
      <c r="F93" s="9" t="s">
        <v>31</v>
      </c>
      <c r="G93" s="9" t="s">
        <v>179</v>
      </c>
      <c r="H93" s="10">
        <v>4533888</v>
      </c>
      <c r="I93" s="10">
        <v>58.097969999999997</v>
      </c>
      <c r="J93" s="10">
        <v>16009</v>
      </c>
      <c r="K93" s="10">
        <v>52.550899999999999</v>
      </c>
      <c r="L93" s="9" t="s">
        <v>41</v>
      </c>
      <c r="M93" s="10">
        <v>0.35926200000000003</v>
      </c>
      <c r="N93" s="10">
        <v>5.3096769999999998</v>
      </c>
      <c r="O93" s="11">
        <v>2951</v>
      </c>
      <c r="P93" s="10">
        <v>12047025</v>
      </c>
      <c r="Q93" s="10">
        <v>2273389</v>
      </c>
      <c r="R93" s="12">
        <v>0.62</v>
      </c>
      <c r="S93" s="12">
        <v>0.02</v>
      </c>
      <c r="T93" s="12">
        <v>0.02</v>
      </c>
      <c r="U93" s="7">
        <v>22844062</v>
      </c>
      <c r="V93" s="7">
        <v>0.87163704600000003</v>
      </c>
      <c r="X93" s="5"/>
      <c r="Y93" s="5"/>
      <c r="Z93" s="5"/>
      <c r="AA93" s="13"/>
      <c r="AB93" s="13"/>
      <c r="AC93" s="13"/>
      <c r="AD93" s="7"/>
      <c r="AE93" s="13"/>
      <c r="AF93" s="7"/>
      <c r="AG93" s="13"/>
      <c r="AH93" s="7"/>
      <c r="AI93" s="13"/>
      <c r="AJ93" s="4"/>
      <c r="AK93" s="13"/>
      <c r="AL93" s="13"/>
      <c r="AM93" s="13"/>
      <c r="AN93" s="4"/>
      <c r="AO93" s="13"/>
      <c r="AP93" s="4"/>
      <c r="AQ93" s="14"/>
      <c r="AR93" s="14"/>
      <c r="AS93" s="14"/>
    </row>
    <row r="94" spans="1:45">
      <c r="A94" s="24" t="s">
        <v>186</v>
      </c>
      <c r="B94" s="23" t="s">
        <v>418</v>
      </c>
      <c r="C94" s="23" t="s">
        <v>609</v>
      </c>
      <c r="D94" s="23" t="s">
        <v>419</v>
      </c>
      <c r="E94" s="24" t="s">
        <v>92</v>
      </c>
      <c r="F94" s="18" t="s">
        <v>31</v>
      </c>
      <c r="G94" s="18" t="s">
        <v>179</v>
      </c>
      <c r="H94" s="18">
        <v>4309600</v>
      </c>
      <c r="I94" s="18">
        <v>50.539520000000003</v>
      </c>
      <c r="J94" s="18">
        <v>14896</v>
      </c>
      <c r="K94" s="18">
        <v>55.832740000000001</v>
      </c>
      <c r="L94" s="18" t="s">
        <v>41</v>
      </c>
      <c r="M94" s="18">
        <v>0.51861900000000005</v>
      </c>
      <c r="N94" s="18">
        <v>7.5675290000000004</v>
      </c>
      <c r="O94" s="18">
        <v>2279</v>
      </c>
      <c r="P94" s="18"/>
      <c r="Q94" s="18"/>
      <c r="R94" s="19"/>
      <c r="S94" s="19"/>
      <c r="T94" s="19"/>
      <c r="U94" s="1"/>
      <c r="V94" s="1"/>
      <c r="X94" s="5"/>
      <c r="Y94" s="5"/>
      <c r="Z94" s="5"/>
      <c r="AA94" s="13"/>
      <c r="AB94" s="13"/>
      <c r="AC94" s="13"/>
      <c r="AD94" s="7"/>
      <c r="AE94" s="13"/>
      <c r="AF94" s="7"/>
      <c r="AG94" s="13"/>
      <c r="AH94" s="7"/>
      <c r="AI94" s="13"/>
      <c r="AJ94" s="4"/>
      <c r="AK94" s="13"/>
      <c r="AL94" s="13"/>
      <c r="AM94" s="13"/>
      <c r="AN94" s="4"/>
      <c r="AO94" s="13"/>
      <c r="AP94" s="4"/>
      <c r="AQ94" s="14"/>
      <c r="AR94" s="14"/>
      <c r="AS94" s="14"/>
    </row>
    <row r="95" spans="1:45">
      <c r="A95" s="22" t="s">
        <v>187</v>
      </c>
      <c r="B95" s="23" t="s">
        <v>420</v>
      </c>
      <c r="C95" s="23" t="s">
        <v>610</v>
      </c>
      <c r="D95" s="23" t="s">
        <v>421</v>
      </c>
      <c r="E95" s="22" t="s">
        <v>104</v>
      </c>
      <c r="F95" s="9" t="s">
        <v>31</v>
      </c>
      <c r="G95" s="9" t="s">
        <v>179</v>
      </c>
      <c r="H95" s="10">
        <v>4034311</v>
      </c>
      <c r="I95" s="10">
        <v>52.194189999999999</v>
      </c>
      <c r="J95" s="10">
        <v>14071</v>
      </c>
      <c r="K95" s="10">
        <v>58.271189999999997</v>
      </c>
      <c r="L95" s="9" t="s">
        <v>41</v>
      </c>
      <c r="M95" s="10">
        <v>0.59788699999999995</v>
      </c>
      <c r="N95" s="10">
        <v>5.9603489999999999</v>
      </c>
      <c r="O95" s="11">
        <v>2181</v>
      </c>
      <c r="P95" s="10">
        <v>20713295</v>
      </c>
      <c r="Q95" s="10">
        <v>2319526</v>
      </c>
      <c r="R95" s="12">
        <v>0.65</v>
      </c>
      <c r="S95" s="12">
        <v>0.02</v>
      </c>
      <c r="T95" s="12">
        <v>0.03</v>
      </c>
      <c r="U95" s="7">
        <v>22110022</v>
      </c>
      <c r="V95" s="7">
        <v>0.89047575700000003</v>
      </c>
      <c r="X95" s="5"/>
      <c r="Y95" s="5"/>
      <c r="Z95" s="5"/>
      <c r="AA95" s="13"/>
      <c r="AB95" s="13"/>
      <c r="AC95" s="13"/>
      <c r="AD95" s="7"/>
      <c r="AE95" s="13"/>
      <c r="AF95" s="7"/>
      <c r="AG95" s="13"/>
      <c r="AH95" s="7"/>
      <c r="AI95" s="13"/>
      <c r="AJ95" s="4"/>
      <c r="AK95" s="13"/>
      <c r="AL95" s="13"/>
      <c r="AM95" s="13"/>
      <c r="AN95" s="13"/>
      <c r="AO95" s="13"/>
      <c r="AP95" s="4"/>
      <c r="AQ95" s="14"/>
      <c r="AR95" s="14"/>
      <c r="AS95" s="14"/>
    </row>
    <row r="96" spans="1:45">
      <c r="A96" s="22" t="s">
        <v>188</v>
      </c>
      <c r="B96" s="23" t="s">
        <v>422</v>
      </c>
      <c r="C96" s="23" t="s">
        <v>611</v>
      </c>
      <c r="D96" s="23" t="s">
        <v>423</v>
      </c>
      <c r="E96" s="22" t="s">
        <v>35</v>
      </c>
      <c r="F96" s="9" t="s">
        <v>31</v>
      </c>
      <c r="G96" s="9" t="s">
        <v>179</v>
      </c>
      <c r="H96" s="10">
        <v>960813</v>
      </c>
      <c r="I96" s="10">
        <v>40.161610000000003</v>
      </c>
      <c r="J96" s="10">
        <v>8720</v>
      </c>
      <c r="K96" s="10">
        <v>74.115179999999995</v>
      </c>
      <c r="L96" s="9" t="s">
        <v>41</v>
      </c>
      <c r="M96" s="10">
        <v>1.134622</v>
      </c>
      <c r="N96" s="10">
        <v>8.6474469999999997</v>
      </c>
      <c r="O96" s="11">
        <v>619</v>
      </c>
      <c r="P96" s="10">
        <v>13707101</v>
      </c>
      <c r="Q96" s="10">
        <v>2897855</v>
      </c>
      <c r="R96" s="12">
        <v>0.66</v>
      </c>
      <c r="S96" s="12">
        <v>0.02</v>
      </c>
      <c r="T96" s="12">
        <v>0.02</v>
      </c>
      <c r="U96" s="7">
        <v>22437681</v>
      </c>
      <c r="V96" s="7">
        <v>0.90249774299999996</v>
      </c>
      <c r="X96" s="5"/>
      <c r="Y96" s="5"/>
      <c r="Z96" s="5"/>
      <c r="AA96" s="13"/>
      <c r="AB96" s="13"/>
      <c r="AC96" s="13"/>
      <c r="AD96" s="7"/>
      <c r="AE96" s="13"/>
      <c r="AF96" s="7"/>
      <c r="AG96" s="13"/>
      <c r="AH96" s="7"/>
      <c r="AI96" s="13"/>
      <c r="AJ96" s="4"/>
      <c r="AK96" s="13"/>
      <c r="AL96" s="13"/>
      <c r="AM96" s="13"/>
      <c r="AN96" s="4"/>
      <c r="AO96" s="13"/>
      <c r="AP96" s="4"/>
      <c r="AQ96" s="14"/>
      <c r="AR96" s="14"/>
      <c r="AS96" s="14"/>
    </row>
    <row r="97" spans="1:45">
      <c r="A97" s="22" t="s">
        <v>189</v>
      </c>
      <c r="B97" s="23" t="s">
        <v>424</v>
      </c>
      <c r="C97" s="23" t="s">
        <v>612</v>
      </c>
      <c r="D97" s="23" t="s">
        <v>425</v>
      </c>
      <c r="E97" s="22" t="s">
        <v>63</v>
      </c>
      <c r="F97" s="9" t="s">
        <v>31</v>
      </c>
      <c r="G97" s="9" t="s">
        <v>179</v>
      </c>
      <c r="H97" s="10">
        <v>2273000</v>
      </c>
      <c r="I97" s="10">
        <v>53.954419999999999</v>
      </c>
      <c r="J97" s="10">
        <v>13447</v>
      </c>
      <c r="K97" s="10">
        <v>60.126660000000001</v>
      </c>
      <c r="L97" s="9" t="s">
        <v>41</v>
      </c>
      <c r="M97" s="10">
        <v>0.36586299999999999</v>
      </c>
      <c r="N97" s="10">
        <v>4.1086520000000002</v>
      </c>
      <c r="O97" s="11">
        <v>2010</v>
      </c>
      <c r="P97" s="10">
        <v>14741899</v>
      </c>
      <c r="Q97" s="10">
        <v>2818510</v>
      </c>
      <c r="R97" s="12">
        <v>0.65</v>
      </c>
      <c r="S97" s="12">
        <v>0.02</v>
      </c>
      <c r="T97" s="12">
        <v>0.02</v>
      </c>
      <c r="U97" s="7">
        <v>22550662</v>
      </c>
      <c r="V97" s="7">
        <v>0.91049855700000004</v>
      </c>
      <c r="X97" s="5"/>
      <c r="Y97" s="5"/>
      <c r="Z97" s="5"/>
      <c r="AA97" s="13"/>
      <c r="AB97" s="13"/>
      <c r="AC97" s="13"/>
      <c r="AD97" s="7"/>
      <c r="AE97" s="13"/>
      <c r="AF97" s="7"/>
      <c r="AG97" s="13"/>
      <c r="AH97" s="7"/>
      <c r="AI97" s="13"/>
      <c r="AJ97" s="4"/>
      <c r="AK97" s="13"/>
      <c r="AL97" s="13"/>
      <c r="AM97" s="13"/>
      <c r="AN97" s="13"/>
      <c r="AO97" s="13"/>
      <c r="AP97" s="4"/>
      <c r="AQ97" s="14"/>
      <c r="AR97" s="14"/>
      <c r="AS97" s="14"/>
    </row>
    <row r="98" spans="1:45">
      <c r="A98" s="22" t="s">
        <v>190</v>
      </c>
      <c r="B98" s="23" t="s">
        <v>426</v>
      </c>
      <c r="C98" s="23" t="s">
        <v>613</v>
      </c>
      <c r="D98" s="23" t="s">
        <v>427</v>
      </c>
      <c r="E98" s="22" t="s">
        <v>665</v>
      </c>
      <c r="F98" s="9" t="s">
        <v>31</v>
      </c>
      <c r="G98" s="9" t="s">
        <v>179</v>
      </c>
      <c r="H98" s="10">
        <v>1982364</v>
      </c>
      <c r="I98" s="10">
        <v>57.442230000000002</v>
      </c>
      <c r="J98" s="10">
        <v>13055</v>
      </c>
      <c r="K98" s="10">
        <v>61.295569999999998</v>
      </c>
      <c r="L98" s="9" t="s">
        <v>41</v>
      </c>
      <c r="M98" s="10">
        <v>0.43669999999999998</v>
      </c>
      <c r="N98" s="10">
        <v>2.770956</v>
      </c>
      <c r="O98" s="11">
        <v>2012</v>
      </c>
      <c r="P98" s="10">
        <v>20137106</v>
      </c>
      <c r="Q98" s="10">
        <v>2790588</v>
      </c>
      <c r="R98" s="12">
        <v>0.65</v>
      </c>
      <c r="S98" s="12">
        <v>0.02</v>
      </c>
      <c r="T98" s="12">
        <v>0.02</v>
      </c>
      <c r="U98" s="7">
        <v>23015307</v>
      </c>
      <c r="V98" s="7">
        <v>0.90822731899999998</v>
      </c>
      <c r="X98" s="5"/>
      <c r="Y98" s="5"/>
      <c r="Z98" s="5"/>
      <c r="AA98" s="13"/>
      <c r="AB98" s="13"/>
      <c r="AC98" s="13"/>
      <c r="AD98" s="7"/>
      <c r="AE98" s="13"/>
      <c r="AF98" s="7"/>
      <c r="AG98" s="13"/>
      <c r="AH98" s="7"/>
      <c r="AI98" s="13"/>
      <c r="AJ98" s="4"/>
      <c r="AK98" s="13"/>
      <c r="AL98" s="13"/>
      <c r="AM98" s="13"/>
      <c r="AN98" s="13"/>
      <c r="AO98" s="13"/>
      <c r="AP98" s="4"/>
      <c r="AQ98" s="14"/>
      <c r="AR98" s="14"/>
      <c r="AS98" s="14"/>
    </row>
    <row r="99" spans="1:45">
      <c r="A99" s="22" t="s">
        <v>191</v>
      </c>
      <c r="B99" s="23" t="s">
        <v>428</v>
      </c>
      <c r="C99" s="23" t="s">
        <v>614</v>
      </c>
      <c r="D99" s="23" t="s">
        <v>429</v>
      </c>
      <c r="E99" s="22" t="s">
        <v>93</v>
      </c>
      <c r="F99" s="9" t="s">
        <v>31</v>
      </c>
      <c r="G99" s="9" t="s">
        <v>179</v>
      </c>
      <c r="H99" s="10">
        <v>874282</v>
      </c>
      <c r="I99" s="10">
        <v>53.570590000000003</v>
      </c>
      <c r="J99" s="10">
        <v>12518</v>
      </c>
      <c r="K99" s="10">
        <v>62.881749999999997</v>
      </c>
      <c r="L99" s="9" t="s">
        <v>41</v>
      </c>
      <c r="M99" s="10">
        <v>0.40841499999999997</v>
      </c>
      <c r="N99" s="10">
        <v>3.1466829999999999</v>
      </c>
      <c r="O99" s="11">
        <v>1682</v>
      </c>
      <c r="P99" s="10">
        <v>17105445</v>
      </c>
      <c r="Q99" s="10">
        <v>2623855</v>
      </c>
      <c r="R99" s="12">
        <v>0.64</v>
      </c>
      <c r="S99" s="12">
        <v>0.02</v>
      </c>
      <c r="T99" s="12">
        <v>0.02</v>
      </c>
      <c r="U99" s="7">
        <v>22504934</v>
      </c>
      <c r="V99" s="7">
        <v>0.90258691300000005</v>
      </c>
      <c r="X99" s="5"/>
      <c r="Y99" s="5"/>
      <c r="Z99" s="5"/>
      <c r="AA99" s="13"/>
      <c r="AB99" s="13"/>
      <c r="AC99" s="13"/>
      <c r="AD99" s="7"/>
      <c r="AE99" s="13"/>
      <c r="AF99" s="7"/>
      <c r="AG99" s="13"/>
      <c r="AH99" s="7"/>
      <c r="AI99" s="13"/>
      <c r="AJ99" s="4"/>
      <c r="AK99" s="13"/>
      <c r="AL99" s="13"/>
      <c r="AM99" s="13"/>
      <c r="AN99" s="4"/>
      <c r="AO99" s="13"/>
      <c r="AP99" s="4"/>
      <c r="AQ99" s="14"/>
      <c r="AR99" s="14"/>
      <c r="AS99" s="14"/>
    </row>
    <row r="100" spans="1:45">
      <c r="A100" s="22" t="s">
        <v>192</v>
      </c>
      <c r="B100" s="23" t="s">
        <v>430</v>
      </c>
      <c r="C100" s="23" t="s">
        <v>615</v>
      </c>
      <c r="D100" s="23" t="s">
        <v>431</v>
      </c>
      <c r="E100" s="22" t="s">
        <v>666</v>
      </c>
      <c r="F100" s="9" t="s">
        <v>31</v>
      </c>
      <c r="G100" s="9" t="s">
        <v>179</v>
      </c>
      <c r="H100" s="10">
        <v>1903660</v>
      </c>
      <c r="I100" s="10">
        <v>47.454219999999999</v>
      </c>
      <c r="J100" s="10">
        <v>12656</v>
      </c>
      <c r="K100" s="10">
        <v>62.464489999999998</v>
      </c>
      <c r="L100" s="9" t="s">
        <v>41</v>
      </c>
      <c r="M100" s="10">
        <v>0.83169400000000004</v>
      </c>
      <c r="N100" s="10">
        <v>2.2697759999999998</v>
      </c>
      <c r="O100" s="11">
        <v>1565</v>
      </c>
      <c r="P100" s="10">
        <v>13037725</v>
      </c>
      <c r="Q100" s="10">
        <v>2484191</v>
      </c>
      <c r="R100" s="12">
        <v>0.63</v>
      </c>
      <c r="S100" s="12">
        <v>0.02</v>
      </c>
      <c r="T100" s="12">
        <v>0.02</v>
      </c>
      <c r="U100" s="7">
        <v>20598639</v>
      </c>
      <c r="V100" s="7">
        <v>0.87729652300000005</v>
      </c>
      <c r="X100" s="5"/>
      <c r="Y100" s="5"/>
      <c r="Z100" s="5"/>
      <c r="AA100" s="13"/>
      <c r="AB100" s="13"/>
      <c r="AC100" s="13"/>
      <c r="AD100" s="7"/>
      <c r="AE100" s="13"/>
      <c r="AF100" s="7"/>
      <c r="AG100" s="13"/>
      <c r="AH100" s="7"/>
      <c r="AI100" s="13"/>
      <c r="AJ100" s="4"/>
      <c r="AK100" s="13"/>
      <c r="AL100" s="13"/>
      <c r="AM100" s="13"/>
      <c r="AN100" s="13"/>
      <c r="AO100" s="13"/>
      <c r="AP100" s="4"/>
      <c r="AQ100" s="14"/>
      <c r="AR100" s="14"/>
      <c r="AS100" s="14"/>
    </row>
    <row r="101" spans="1:45">
      <c r="A101" s="22" t="s">
        <v>193</v>
      </c>
      <c r="B101" s="23" t="s">
        <v>432</v>
      </c>
      <c r="C101" s="23" t="s">
        <v>616</v>
      </c>
      <c r="D101" s="23" t="s">
        <v>433</v>
      </c>
      <c r="E101" s="22" t="s">
        <v>667</v>
      </c>
      <c r="F101" s="9" t="s">
        <v>31</v>
      </c>
      <c r="G101" s="9" t="s">
        <v>179</v>
      </c>
      <c r="H101" s="10">
        <v>474087</v>
      </c>
      <c r="I101" s="10">
        <v>40.103610000000003</v>
      </c>
      <c r="J101" s="10">
        <v>8024</v>
      </c>
      <c r="K101" s="10">
        <v>76.171880000000002</v>
      </c>
      <c r="L101" s="9" t="s">
        <v>41</v>
      </c>
      <c r="M101" s="10">
        <v>0.85590200000000005</v>
      </c>
      <c r="N101" s="10">
        <v>9.1958380000000002</v>
      </c>
      <c r="O101" s="11">
        <v>385</v>
      </c>
      <c r="P101" s="10">
        <v>20068560</v>
      </c>
      <c r="Q101" s="10">
        <v>2876594</v>
      </c>
      <c r="R101" s="12">
        <v>0.66</v>
      </c>
      <c r="S101" s="12">
        <v>0.02</v>
      </c>
      <c r="T101" s="12">
        <v>0.02</v>
      </c>
      <c r="U101" s="7">
        <v>22957829</v>
      </c>
      <c r="V101" s="7">
        <v>0.90721258500000002</v>
      </c>
      <c r="X101" s="5"/>
      <c r="Y101" s="5"/>
      <c r="Z101" s="5"/>
      <c r="AA101" s="13"/>
      <c r="AB101" s="13"/>
      <c r="AC101" s="13"/>
      <c r="AD101" s="7"/>
      <c r="AE101" s="13"/>
      <c r="AF101" s="7"/>
      <c r="AG101" s="13"/>
      <c r="AH101" s="7"/>
      <c r="AI101" s="13"/>
      <c r="AJ101" s="4"/>
      <c r="AK101" s="13"/>
      <c r="AL101" s="13"/>
      <c r="AM101" s="13"/>
      <c r="AN101" s="13"/>
      <c r="AO101" s="13"/>
      <c r="AP101" s="4"/>
      <c r="AQ101" s="14"/>
      <c r="AR101" s="14"/>
      <c r="AS101" s="14"/>
    </row>
    <row r="102" spans="1:45">
      <c r="A102" s="22" t="s">
        <v>194</v>
      </c>
      <c r="B102" s="23" t="s">
        <v>434</v>
      </c>
      <c r="C102" s="23" t="s">
        <v>617</v>
      </c>
      <c r="D102" s="23" t="s">
        <v>435</v>
      </c>
      <c r="E102" s="22" t="s">
        <v>65</v>
      </c>
      <c r="F102" s="9" t="s">
        <v>31</v>
      </c>
      <c r="G102" s="9" t="s">
        <v>179</v>
      </c>
      <c r="H102" s="10">
        <v>3419723</v>
      </c>
      <c r="I102" s="10">
        <v>59.004489999999997</v>
      </c>
      <c r="J102" s="10">
        <v>14556</v>
      </c>
      <c r="K102" s="10">
        <v>56.835940000000001</v>
      </c>
      <c r="L102" s="9" t="s">
        <v>41</v>
      </c>
      <c r="M102" s="10">
        <v>0.63433899999999999</v>
      </c>
      <c r="N102" s="10">
        <v>1.901564</v>
      </c>
      <c r="O102" s="11">
        <v>2391</v>
      </c>
      <c r="P102" s="10">
        <v>16092600</v>
      </c>
      <c r="Q102" s="10">
        <v>2624576</v>
      </c>
      <c r="R102" s="12">
        <v>0.65</v>
      </c>
      <c r="S102" s="12">
        <v>0.02</v>
      </c>
      <c r="T102" s="12">
        <v>0.02</v>
      </c>
      <c r="U102" s="7">
        <v>23337814</v>
      </c>
      <c r="V102" s="7">
        <v>0.91697522200000003</v>
      </c>
      <c r="X102" s="5"/>
      <c r="Y102" s="5"/>
      <c r="Z102" s="5"/>
      <c r="AA102" s="13"/>
      <c r="AB102" s="13"/>
      <c r="AC102" s="13"/>
      <c r="AD102" s="7"/>
      <c r="AE102" s="13"/>
      <c r="AF102" s="7"/>
      <c r="AG102" s="13"/>
      <c r="AH102" s="7"/>
      <c r="AI102" s="13"/>
      <c r="AJ102" s="4"/>
      <c r="AK102" s="13"/>
      <c r="AL102" s="13"/>
      <c r="AM102" s="13"/>
      <c r="AN102" s="13"/>
      <c r="AO102" s="13"/>
      <c r="AP102" s="4"/>
      <c r="AQ102" s="14"/>
      <c r="AR102" s="14"/>
      <c r="AS102" s="14"/>
    </row>
    <row r="103" spans="1:45">
      <c r="A103" s="22" t="s">
        <v>195</v>
      </c>
      <c r="B103" s="23" t="s">
        <v>436</v>
      </c>
      <c r="C103" s="23" t="s">
        <v>618</v>
      </c>
      <c r="D103" s="23" t="s">
        <v>437</v>
      </c>
      <c r="E103" s="22" t="s">
        <v>105</v>
      </c>
      <c r="F103" s="9" t="s">
        <v>31</v>
      </c>
      <c r="G103" s="9" t="s">
        <v>179</v>
      </c>
      <c r="H103" s="10">
        <v>2993634</v>
      </c>
      <c r="I103" s="10">
        <v>53.68759</v>
      </c>
      <c r="J103" s="10">
        <v>14043</v>
      </c>
      <c r="K103" s="10">
        <v>58.359969999999997</v>
      </c>
      <c r="L103" s="9" t="s">
        <v>41</v>
      </c>
      <c r="M103" s="10">
        <v>0.75984300000000005</v>
      </c>
      <c r="N103" s="10">
        <v>4.6709069999999997</v>
      </c>
      <c r="O103" s="11">
        <v>1955</v>
      </c>
      <c r="P103" s="10">
        <v>13076276</v>
      </c>
      <c r="Q103" s="10">
        <v>2019614</v>
      </c>
      <c r="R103" s="12">
        <v>0.64</v>
      </c>
      <c r="S103" s="12">
        <v>0.02</v>
      </c>
      <c r="T103" s="12">
        <v>0.02</v>
      </c>
      <c r="U103" s="7">
        <v>20861113</v>
      </c>
      <c r="V103" s="7">
        <v>0.88626342899999999</v>
      </c>
      <c r="X103" s="5"/>
      <c r="Y103" s="5"/>
      <c r="Z103" s="5"/>
      <c r="AA103" s="4"/>
      <c r="AB103" s="13"/>
      <c r="AC103" s="13"/>
      <c r="AD103" s="7"/>
      <c r="AE103" s="13"/>
      <c r="AF103" s="7"/>
      <c r="AG103" s="13"/>
      <c r="AH103" s="7"/>
      <c r="AI103" s="13"/>
      <c r="AJ103" s="4"/>
      <c r="AK103" s="13"/>
      <c r="AL103" s="13"/>
      <c r="AM103" s="13"/>
      <c r="AN103" s="4"/>
      <c r="AO103" s="13"/>
      <c r="AP103" s="4"/>
      <c r="AQ103" s="14"/>
      <c r="AR103" s="14"/>
      <c r="AS103" s="14"/>
    </row>
    <row r="104" spans="1:45">
      <c r="A104" s="22" t="s">
        <v>196</v>
      </c>
      <c r="B104" s="23" t="s">
        <v>438</v>
      </c>
      <c r="C104" s="23" t="s">
        <v>619</v>
      </c>
      <c r="D104" s="23" t="s">
        <v>439</v>
      </c>
      <c r="E104" s="22" t="s">
        <v>668</v>
      </c>
      <c r="F104" s="9" t="s">
        <v>31</v>
      </c>
      <c r="G104" s="9" t="s">
        <v>179</v>
      </c>
      <c r="H104" s="10">
        <v>2062997</v>
      </c>
      <c r="I104" s="10">
        <v>57.827280000000002</v>
      </c>
      <c r="J104" s="10">
        <v>12726</v>
      </c>
      <c r="K104" s="10">
        <v>62.257339999999999</v>
      </c>
      <c r="L104" s="9" t="s">
        <v>41</v>
      </c>
      <c r="M104" s="10">
        <v>0.56152999999999997</v>
      </c>
      <c r="N104" s="10">
        <v>1.882833</v>
      </c>
      <c r="O104" s="11">
        <v>1769</v>
      </c>
      <c r="P104" s="10">
        <v>19007474</v>
      </c>
      <c r="Q104" s="10">
        <v>2892154</v>
      </c>
      <c r="R104" s="12">
        <v>0.65</v>
      </c>
      <c r="S104" s="12">
        <v>0.02</v>
      </c>
      <c r="T104" s="12">
        <v>0.02</v>
      </c>
      <c r="U104" s="7">
        <v>22179845</v>
      </c>
      <c r="V104" s="7">
        <v>0.90515673600000002</v>
      </c>
      <c r="X104" s="5"/>
      <c r="Y104" s="5"/>
      <c r="Z104" s="5"/>
      <c r="AA104" s="4"/>
      <c r="AB104" s="13"/>
      <c r="AC104" s="13"/>
      <c r="AD104" s="7"/>
      <c r="AE104" s="13"/>
      <c r="AF104" s="7"/>
      <c r="AG104" s="13"/>
      <c r="AH104" s="7"/>
      <c r="AI104" s="13"/>
      <c r="AJ104" s="4"/>
      <c r="AK104" s="13"/>
      <c r="AL104" s="13"/>
      <c r="AM104" s="13"/>
      <c r="AN104" s="4"/>
      <c r="AO104" s="13"/>
      <c r="AP104" s="4"/>
      <c r="AQ104" s="14"/>
      <c r="AR104" s="14"/>
      <c r="AS104" s="14"/>
    </row>
    <row r="105" spans="1:45">
      <c r="A105" s="22" t="s">
        <v>197</v>
      </c>
      <c r="B105" s="23" t="s">
        <v>440</v>
      </c>
      <c r="C105" s="23" t="s">
        <v>620</v>
      </c>
      <c r="D105" s="23" t="s">
        <v>441</v>
      </c>
      <c r="E105" s="22" t="s">
        <v>18</v>
      </c>
      <c r="F105" s="9" t="s">
        <v>31</v>
      </c>
      <c r="G105" s="9" t="s">
        <v>179</v>
      </c>
      <c r="H105" s="10">
        <v>2523602</v>
      </c>
      <c r="I105" s="10">
        <v>50.174390000000002</v>
      </c>
      <c r="J105" s="10">
        <v>14207</v>
      </c>
      <c r="K105" s="10">
        <v>57.877600000000001</v>
      </c>
      <c r="L105" s="9" t="s">
        <v>41</v>
      </c>
      <c r="M105" s="10">
        <v>0.49603599999999998</v>
      </c>
      <c r="N105" s="10">
        <v>6.3918730000000004</v>
      </c>
      <c r="O105" s="11">
        <v>1920</v>
      </c>
      <c r="P105" s="10">
        <v>15074579</v>
      </c>
      <c r="Q105" s="10">
        <v>2977259</v>
      </c>
      <c r="R105" s="12">
        <v>0.66</v>
      </c>
      <c r="S105" s="12">
        <v>0.02</v>
      </c>
      <c r="T105" s="12">
        <v>0.02</v>
      </c>
      <c r="U105" s="7">
        <v>22295687</v>
      </c>
      <c r="V105" s="7">
        <v>0.89469759500000001</v>
      </c>
      <c r="X105" s="5"/>
      <c r="Y105" s="5"/>
      <c r="Z105" s="5"/>
      <c r="AA105" s="13"/>
      <c r="AB105" s="7"/>
      <c r="AC105" s="7"/>
      <c r="AD105" s="7"/>
      <c r="AE105" s="7"/>
      <c r="AF105" s="7"/>
      <c r="AG105" s="7"/>
      <c r="AH105" s="7"/>
      <c r="AI105" s="7"/>
      <c r="AJ105" s="13"/>
      <c r="AK105" s="7"/>
      <c r="AL105" s="7"/>
      <c r="AM105" s="7"/>
      <c r="AN105" s="13"/>
      <c r="AO105" s="7"/>
      <c r="AP105" s="13"/>
      <c r="AQ105" s="14"/>
      <c r="AR105" s="14"/>
      <c r="AS105" s="14"/>
    </row>
    <row r="106" spans="1:45">
      <c r="A106" s="22" t="s">
        <v>198</v>
      </c>
      <c r="B106" s="23" t="s">
        <v>442</v>
      </c>
      <c r="C106" s="23" t="s">
        <v>621</v>
      </c>
      <c r="D106" s="23" t="s">
        <v>443</v>
      </c>
      <c r="E106" s="22" t="s">
        <v>37</v>
      </c>
      <c r="F106" s="9" t="s">
        <v>31</v>
      </c>
      <c r="G106" s="9" t="s">
        <v>179</v>
      </c>
      <c r="H106" s="10">
        <v>3581774</v>
      </c>
      <c r="I106" s="10">
        <v>51.94314</v>
      </c>
      <c r="J106" s="10">
        <v>15548</v>
      </c>
      <c r="K106" s="10">
        <v>53.912170000000003</v>
      </c>
      <c r="L106" s="9" t="s">
        <v>48</v>
      </c>
      <c r="M106" s="10">
        <v>0.579426</v>
      </c>
      <c r="N106" s="10">
        <v>4.0259530000000003</v>
      </c>
      <c r="O106" s="11">
        <v>2410</v>
      </c>
      <c r="P106" s="10">
        <v>13591282</v>
      </c>
      <c r="Q106" s="10">
        <v>2931652</v>
      </c>
      <c r="R106" s="12">
        <v>0.57999999999999996</v>
      </c>
      <c r="S106" s="12">
        <v>0.02</v>
      </c>
      <c r="T106" s="12">
        <v>0.02</v>
      </c>
      <c r="U106" s="7">
        <v>14313893</v>
      </c>
      <c r="V106" s="7">
        <v>0.84560449500000001</v>
      </c>
      <c r="X106" s="5"/>
      <c r="Y106" s="5"/>
      <c r="Z106" s="5"/>
      <c r="AA106" s="13"/>
      <c r="AB106" s="13"/>
      <c r="AC106" s="13"/>
      <c r="AD106" s="7"/>
      <c r="AE106" s="13"/>
      <c r="AF106" s="7"/>
      <c r="AG106" s="13"/>
      <c r="AH106" s="7"/>
      <c r="AI106" s="13"/>
      <c r="AJ106" s="4"/>
      <c r="AK106" s="13"/>
      <c r="AL106" s="13"/>
      <c r="AM106" s="13"/>
      <c r="AN106" s="13"/>
      <c r="AO106" s="13"/>
      <c r="AP106" s="4"/>
      <c r="AQ106" s="14"/>
      <c r="AR106" s="14"/>
      <c r="AS106" s="14"/>
    </row>
    <row r="107" spans="1:45">
      <c r="A107" s="22" t="s">
        <v>199</v>
      </c>
      <c r="B107" s="23" t="s">
        <v>444</v>
      </c>
      <c r="C107" s="23" t="s">
        <v>622</v>
      </c>
      <c r="D107" s="23" t="s">
        <v>445</v>
      </c>
      <c r="E107" s="22" t="s">
        <v>66</v>
      </c>
      <c r="F107" s="9" t="s">
        <v>31</v>
      </c>
      <c r="G107" s="9" t="s">
        <v>179</v>
      </c>
      <c r="H107" s="10">
        <v>3920889</v>
      </c>
      <c r="I107" s="10">
        <v>56.15043</v>
      </c>
      <c r="J107" s="10">
        <v>14678</v>
      </c>
      <c r="K107" s="10">
        <v>56.474910000000001</v>
      </c>
      <c r="L107" s="9" t="s">
        <v>41</v>
      </c>
      <c r="M107" s="10">
        <v>0.44878800000000002</v>
      </c>
      <c r="N107" s="10">
        <v>4.0151199999999996</v>
      </c>
      <c r="O107" s="11">
        <v>2339</v>
      </c>
      <c r="P107" s="10">
        <v>16457926</v>
      </c>
      <c r="Q107" s="10">
        <v>2265324</v>
      </c>
      <c r="R107" s="12">
        <v>0.66</v>
      </c>
      <c r="S107" s="12">
        <v>0.02</v>
      </c>
      <c r="T107" s="12">
        <v>0.02</v>
      </c>
      <c r="U107" s="7">
        <v>22373579</v>
      </c>
      <c r="V107" s="7">
        <v>0.90021725200000002</v>
      </c>
      <c r="X107" s="5"/>
      <c r="Y107" s="5"/>
      <c r="Z107" s="5"/>
      <c r="AA107" s="4"/>
      <c r="AB107" s="13"/>
      <c r="AC107" s="13"/>
      <c r="AD107" s="7"/>
      <c r="AE107" s="13"/>
      <c r="AF107" s="7"/>
      <c r="AG107" s="13"/>
      <c r="AH107" s="7"/>
      <c r="AI107" s="13"/>
      <c r="AJ107" s="4"/>
      <c r="AK107" s="13"/>
      <c r="AL107" s="13"/>
      <c r="AM107" s="13"/>
      <c r="AN107" s="4"/>
      <c r="AO107" s="13"/>
      <c r="AP107" s="4"/>
      <c r="AQ107" s="14"/>
      <c r="AR107" s="14"/>
      <c r="AS107" s="14"/>
    </row>
    <row r="108" spans="1:45">
      <c r="A108" s="22" t="s">
        <v>200</v>
      </c>
      <c r="B108" s="23" t="s">
        <v>446</v>
      </c>
      <c r="C108" s="23" t="s">
        <v>623</v>
      </c>
      <c r="D108" s="23" t="s">
        <v>447</v>
      </c>
      <c r="E108" s="22" t="s">
        <v>96</v>
      </c>
      <c r="F108" s="9" t="s">
        <v>31</v>
      </c>
      <c r="G108" s="9" t="s">
        <v>179</v>
      </c>
      <c r="H108" s="10">
        <v>3371830</v>
      </c>
      <c r="I108" s="10">
        <v>46.952719999999999</v>
      </c>
      <c r="J108" s="10">
        <v>13804</v>
      </c>
      <c r="K108" s="10">
        <v>59.070189999999997</v>
      </c>
      <c r="L108" s="9" t="s">
        <v>41</v>
      </c>
      <c r="M108" s="10">
        <v>0.61270000000000002</v>
      </c>
      <c r="N108" s="10">
        <v>6.243741</v>
      </c>
      <c r="O108" s="11">
        <v>1688</v>
      </c>
      <c r="P108" s="10">
        <v>13638093</v>
      </c>
      <c r="Q108" s="10">
        <v>1848729</v>
      </c>
      <c r="R108" s="12">
        <v>0.66</v>
      </c>
      <c r="S108" s="12">
        <v>0.02</v>
      </c>
      <c r="T108" s="12">
        <v>0.02</v>
      </c>
      <c r="U108" s="7">
        <v>22466204</v>
      </c>
      <c r="V108" s="7">
        <v>0.89943859999999998</v>
      </c>
      <c r="X108" s="5"/>
      <c r="Y108" s="5"/>
      <c r="Z108" s="5"/>
      <c r="AA108" s="4"/>
      <c r="AB108" s="13"/>
      <c r="AC108" s="13"/>
      <c r="AD108" s="7"/>
      <c r="AE108" s="13"/>
      <c r="AF108" s="7"/>
      <c r="AG108" s="13"/>
      <c r="AH108" s="7"/>
      <c r="AI108" s="13"/>
      <c r="AJ108" s="4"/>
      <c r="AK108" s="13"/>
      <c r="AL108" s="13"/>
      <c r="AM108" s="13"/>
      <c r="AN108" s="13"/>
      <c r="AO108" s="13"/>
      <c r="AP108" s="4"/>
      <c r="AQ108" s="14"/>
      <c r="AR108" s="14"/>
      <c r="AS108" s="14"/>
    </row>
    <row r="109" spans="1:45">
      <c r="A109" s="22" t="s">
        <v>201</v>
      </c>
      <c r="B109" s="23" t="s">
        <v>448</v>
      </c>
      <c r="C109" s="23" t="s">
        <v>624</v>
      </c>
      <c r="D109" s="23" t="s">
        <v>449</v>
      </c>
      <c r="E109" s="22" t="s">
        <v>107</v>
      </c>
      <c r="F109" s="9" t="s">
        <v>31</v>
      </c>
      <c r="G109" s="9" t="s">
        <v>179</v>
      </c>
      <c r="H109" s="10">
        <v>3265135</v>
      </c>
      <c r="I109" s="10">
        <v>45.931240000000003</v>
      </c>
      <c r="J109" s="10">
        <v>13435</v>
      </c>
      <c r="K109" s="10">
        <v>60.144410000000001</v>
      </c>
      <c r="L109" s="9" t="s">
        <v>41</v>
      </c>
      <c r="M109" s="10">
        <v>0.84318400000000004</v>
      </c>
      <c r="N109" s="10">
        <v>5.9874340000000004</v>
      </c>
      <c r="O109" s="11">
        <v>1311</v>
      </c>
      <c r="P109" s="10">
        <v>14427395</v>
      </c>
      <c r="Q109" s="10">
        <v>1942212</v>
      </c>
      <c r="R109" s="12">
        <v>0.65</v>
      </c>
      <c r="S109" s="12">
        <v>0.02</v>
      </c>
      <c r="T109" s="12">
        <v>0.02</v>
      </c>
      <c r="U109" s="7">
        <v>22042907</v>
      </c>
      <c r="V109" s="7">
        <v>0.90093367800000002</v>
      </c>
      <c r="X109" s="5"/>
      <c r="Y109" s="5"/>
      <c r="Z109" s="5"/>
      <c r="AA109" s="13"/>
      <c r="AB109" s="13"/>
      <c r="AC109" s="13"/>
      <c r="AD109" s="7"/>
      <c r="AE109" s="13"/>
      <c r="AF109" s="7"/>
      <c r="AG109" s="13"/>
      <c r="AH109" s="7"/>
      <c r="AI109" s="13"/>
      <c r="AJ109" s="4"/>
      <c r="AK109" s="13"/>
      <c r="AL109" s="13"/>
      <c r="AM109" s="13"/>
      <c r="AN109" s="4"/>
      <c r="AO109" s="13"/>
      <c r="AP109" s="4"/>
      <c r="AQ109" s="14"/>
      <c r="AR109" s="14"/>
      <c r="AS109" s="14"/>
    </row>
    <row r="110" spans="1:45">
      <c r="A110" s="22" t="s">
        <v>202</v>
      </c>
      <c r="B110" s="23" t="s">
        <v>450</v>
      </c>
      <c r="C110" s="23" t="s">
        <v>625</v>
      </c>
      <c r="D110" s="23" t="s">
        <v>451</v>
      </c>
      <c r="E110" s="22" t="s">
        <v>670</v>
      </c>
      <c r="F110" s="9" t="s">
        <v>31</v>
      </c>
      <c r="G110" s="9" t="s">
        <v>179</v>
      </c>
      <c r="H110" s="10">
        <v>3381759</v>
      </c>
      <c r="I110" s="10">
        <v>55.177169999999997</v>
      </c>
      <c r="J110" s="10">
        <v>16911</v>
      </c>
      <c r="K110" s="10">
        <v>49.875709999999998</v>
      </c>
      <c r="L110" s="9" t="s">
        <v>41</v>
      </c>
      <c r="M110" s="10">
        <v>0.18113899999999999</v>
      </c>
      <c r="N110" s="10">
        <v>7.2453500000000002</v>
      </c>
      <c r="O110" s="11">
        <v>3153</v>
      </c>
      <c r="P110" s="10">
        <v>12465903</v>
      </c>
      <c r="Q110" s="10">
        <v>3128685</v>
      </c>
      <c r="R110" s="12">
        <v>0.65</v>
      </c>
      <c r="S110" s="12">
        <v>0.02</v>
      </c>
      <c r="T110" s="12">
        <v>0.02</v>
      </c>
      <c r="U110" s="7">
        <v>23312567</v>
      </c>
      <c r="V110" s="7">
        <v>0.91543157600000002</v>
      </c>
      <c r="X110" s="5"/>
      <c r="Y110" s="5"/>
      <c r="Z110" s="5"/>
      <c r="AA110" s="13"/>
      <c r="AB110" s="13"/>
      <c r="AC110" s="13"/>
      <c r="AD110" s="7"/>
      <c r="AE110" s="13"/>
      <c r="AF110" s="7"/>
      <c r="AG110" s="13"/>
      <c r="AH110" s="7"/>
      <c r="AI110" s="13"/>
      <c r="AJ110" s="4"/>
      <c r="AK110" s="13"/>
      <c r="AL110" s="13"/>
      <c r="AM110" s="13"/>
      <c r="AN110" s="13"/>
      <c r="AO110" s="13"/>
      <c r="AP110" s="4"/>
      <c r="AQ110" s="14"/>
      <c r="AR110" s="14"/>
      <c r="AS110" s="14"/>
    </row>
    <row r="111" spans="1:45">
      <c r="A111" s="22" t="s">
        <v>203</v>
      </c>
      <c r="B111" s="23" t="s">
        <v>452</v>
      </c>
      <c r="C111" s="23" t="s">
        <v>626</v>
      </c>
      <c r="D111" s="23" t="s">
        <v>453</v>
      </c>
      <c r="E111" s="22" t="s">
        <v>19</v>
      </c>
      <c r="F111" s="9" t="s">
        <v>31</v>
      </c>
      <c r="G111" s="9" t="s">
        <v>179</v>
      </c>
      <c r="H111" s="10">
        <v>3984085</v>
      </c>
      <c r="I111" s="10">
        <v>53.004570000000001</v>
      </c>
      <c r="J111" s="10">
        <v>15181</v>
      </c>
      <c r="K111" s="10">
        <v>54.98639</v>
      </c>
      <c r="L111" s="9" t="s">
        <v>41</v>
      </c>
      <c r="M111" s="10">
        <v>0.48997000000000002</v>
      </c>
      <c r="N111" s="10">
        <v>5.3265219999999998</v>
      </c>
      <c r="O111" s="11">
        <v>2006</v>
      </c>
      <c r="P111" s="10">
        <v>21294532</v>
      </c>
      <c r="Q111" s="10">
        <v>2896571</v>
      </c>
      <c r="R111" s="12">
        <v>0.63</v>
      </c>
      <c r="S111" s="12">
        <v>0.02</v>
      </c>
      <c r="T111" s="12">
        <v>0.02</v>
      </c>
      <c r="U111" s="7">
        <v>23376685</v>
      </c>
      <c r="V111" s="7">
        <v>0.91287406500000001</v>
      </c>
      <c r="X111" s="5"/>
      <c r="Y111" s="5"/>
      <c r="Z111" s="5"/>
      <c r="AA111" s="13"/>
      <c r="AB111" s="13"/>
      <c r="AC111" s="13"/>
      <c r="AD111" s="7"/>
      <c r="AE111" s="13"/>
      <c r="AF111" s="7"/>
      <c r="AG111" s="13"/>
      <c r="AH111" s="7"/>
      <c r="AI111" s="13"/>
      <c r="AJ111" s="4"/>
      <c r="AK111" s="13"/>
      <c r="AL111" s="13"/>
      <c r="AM111" s="13"/>
      <c r="AN111" s="4"/>
      <c r="AO111" s="13"/>
      <c r="AP111" s="4"/>
      <c r="AQ111" s="14"/>
      <c r="AR111" s="14"/>
      <c r="AS111" s="14"/>
    </row>
    <row r="112" spans="1:45">
      <c r="A112" s="22" t="s">
        <v>204</v>
      </c>
      <c r="B112" s="23" t="s">
        <v>454</v>
      </c>
      <c r="C112" s="23" t="s">
        <v>627</v>
      </c>
      <c r="D112" s="23" t="s">
        <v>455</v>
      </c>
      <c r="E112" s="22" t="s">
        <v>73</v>
      </c>
      <c r="F112" s="9" t="s">
        <v>31</v>
      </c>
      <c r="G112" s="9" t="s">
        <v>179</v>
      </c>
      <c r="H112" s="10">
        <v>1294052</v>
      </c>
      <c r="I112" s="10">
        <v>58.208480000000002</v>
      </c>
      <c r="J112" s="10">
        <v>12667</v>
      </c>
      <c r="K112" s="10">
        <v>62.434899999999999</v>
      </c>
      <c r="L112" s="9" t="s">
        <v>41</v>
      </c>
      <c r="M112" s="10">
        <v>0.50287899999999996</v>
      </c>
      <c r="N112" s="10">
        <v>3.3441079999999999</v>
      </c>
      <c r="O112" s="11">
        <v>1802</v>
      </c>
      <c r="P112" s="10">
        <v>5816819</v>
      </c>
      <c r="Q112" s="10">
        <v>1554704</v>
      </c>
      <c r="R112" s="12">
        <v>0.65</v>
      </c>
      <c r="S112" s="12">
        <v>0.02</v>
      </c>
      <c r="T112" s="12">
        <v>0.02</v>
      </c>
      <c r="U112" s="7">
        <v>22468048</v>
      </c>
      <c r="V112" s="7">
        <v>0.90488146999999997</v>
      </c>
      <c r="X112" s="5"/>
      <c r="Y112" s="5"/>
      <c r="Z112" s="5"/>
      <c r="AA112" s="13"/>
      <c r="AB112" s="13"/>
      <c r="AC112" s="13"/>
      <c r="AD112" s="7"/>
      <c r="AE112" s="13"/>
      <c r="AF112" s="7"/>
      <c r="AG112" s="13"/>
      <c r="AH112" s="7"/>
      <c r="AI112" s="13"/>
      <c r="AJ112" s="4"/>
      <c r="AK112" s="13"/>
      <c r="AL112" s="13"/>
      <c r="AM112" s="13"/>
      <c r="AN112" s="13"/>
      <c r="AO112" s="13"/>
      <c r="AP112" s="4"/>
      <c r="AQ112" s="14"/>
      <c r="AR112" s="14"/>
      <c r="AS112" s="14"/>
    </row>
    <row r="113" spans="1:45">
      <c r="A113" s="22" t="s">
        <v>205</v>
      </c>
      <c r="B113" s="23" t="s">
        <v>456</v>
      </c>
      <c r="C113" s="23" t="s">
        <v>628</v>
      </c>
      <c r="D113" s="23" t="s">
        <v>457</v>
      </c>
      <c r="E113" s="22" t="s">
        <v>38</v>
      </c>
      <c r="F113" s="9" t="s">
        <v>31</v>
      </c>
      <c r="G113" s="9" t="s">
        <v>179</v>
      </c>
      <c r="H113" s="10">
        <v>3918835</v>
      </c>
      <c r="I113" s="10">
        <v>58.61551</v>
      </c>
      <c r="J113" s="10">
        <v>14305</v>
      </c>
      <c r="K113" s="10">
        <v>57.578719999999997</v>
      </c>
      <c r="L113" s="9" t="s">
        <v>41</v>
      </c>
      <c r="M113" s="10">
        <v>0.63603500000000002</v>
      </c>
      <c r="N113" s="10">
        <v>3.572152</v>
      </c>
      <c r="O113" s="11">
        <v>2184</v>
      </c>
      <c r="P113" s="10">
        <v>24480261</v>
      </c>
      <c r="Q113" s="10">
        <v>2654886</v>
      </c>
      <c r="R113" s="12">
        <v>0.61</v>
      </c>
      <c r="S113" s="12">
        <v>0.02</v>
      </c>
      <c r="T113" s="12">
        <v>0.02</v>
      </c>
      <c r="U113" s="7">
        <v>21167508</v>
      </c>
      <c r="V113" s="7">
        <v>0.86823704999999995</v>
      </c>
      <c r="X113" s="5"/>
      <c r="Y113" s="5"/>
      <c r="Z113" s="5"/>
      <c r="AA113" s="13"/>
      <c r="AB113" s="13"/>
      <c r="AC113" s="13"/>
      <c r="AD113" s="7"/>
      <c r="AE113" s="13"/>
      <c r="AF113" s="7"/>
      <c r="AG113" s="13"/>
      <c r="AH113" s="7"/>
      <c r="AI113" s="13"/>
      <c r="AJ113" s="4"/>
      <c r="AK113" s="13"/>
      <c r="AL113" s="13"/>
      <c r="AM113" s="13"/>
      <c r="AN113" s="4"/>
      <c r="AO113" s="13"/>
      <c r="AP113" s="4"/>
      <c r="AQ113" s="14"/>
      <c r="AR113" s="14"/>
      <c r="AS113" s="14"/>
    </row>
    <row r="114" spans="1:45">
      <c r="A114" s="22" t="s">
        <v>206</v>
      </c>
      <c r="B114" s="23" t="s">
        <v>458</v>
      </c>
      <c r="C114" s="23" t="s">
        <v>629</v>
      </c>
      <c r="D114" s="23" t="s">
        <v>459</v>
      </c>
      <c r="E114" s="22" t="s">
        <v>54</v>
      </c>
      <c r="F114" s="9" t="s">
        <v>31</v>
      </c>
      <c r="G114" s="9" t="s">
        <v>179</v>
      </c>
      <c r="H114" s="10">
        <v>2779485</v>
      </c>
      <c r="I114" s="10">
        <v>43.891730000000003</v>
      </c>
      <c r="J114" s="10">
        <v>15047</v>
      </c>
      <c r="K114" s="10">
        <v>55.39181</v>
      </c>
      <c r="L114" s="9" t="s">
        <v>41</v>
      </c>
      <c r="M114" s="10">
        <v>0.47315499999999999</v>
      </c>
      <c r="N114" s="10">
        <v>3.7953299999999999</v>
      </c>
      <c r="O114" s="11">
        <v>1486</v>
      </c>
      <c r="P114" s="10">
        <v>22011615</v>
      </c>
      <c r="Q114" s="10">
        <v>2554711</v>
      </c>
      <c r="R114" s="12">
        <v>0.62</v>
      </c>
      <c r="S114" s="12">
        <v>0.02</v>
      </c>
      <c r="T114" s="12">
        <v>0.02</v>
      </c>
      <c r="U114" s="7">
        <v>22823588</v>
      </c>
      <c r="V114" s="7">
        <v>0.90295521999999995</v>
      </c>
      <c r="X114" s="5"/>
      <c r="Y114" s="5"/>
      <c r="Z114" s="5"/>
      <c r="AA114" s="4"/>
      <c r="AB114" s="13"/>
      <c r="AC114" s="13"/>
      <c r="AD114" s="7"/>
      <c r="AE114" s="13"/>
      <c r="AF114" s="7"/>
      <c r="AG114" s="13"/>
      <c r="AH114" s="7"/>
      <c r="AI114" s="13"/>
      <c r="AJ114" s="4"/>
      <c r="AK114" s="13"/>
      <c r="AL114" s="13"/>
      <c r="AM114" s="13"/>
      <c r="AN114" s="13"/>
      <c r="AO114" s="13"/>
      <c r="AP114" s="4"/>
      <c r="AQ114" s="14"/>
      <c r="AR114" s="14"/>
      <c r="AS114" s="14"/>
    </row>
    <row r="115" spans="1:45">
      <c r="A115" s="22" t="s">
        <v>207</v>
      </c>
      <c r="B115" s="23" t="s">
        <v>460</v>
      </c>
      <c r="C115" s="23" t="s">
        <v>630</v>
      </c>
      <c r="D115" s="23" t="s">
        <v>461</v>
      </c>
      <c r="E115" s="22" t="s">
        <v>68</v>
      </c>
      <c r="F115" s="9" t="s">
        <v>31</v>
      </c>
      <c r="G115" s="9" t="s">
        <v>179</v>
      </c>
      <c r="H115" s="10">
        <v>2496102</v>
      </c>
      <c r="I115" s="10">
        <v>55.642800000000001</v>
      </c>
      <c r="J115" s="10">
        <v>14325</v>
      </c>
      <c r="K115" s="10">
        <v>57.528410000000001</v>
      </c>
      <c r="L115" s="9" t="s">
        <v>41</v>
      </c>
      <c r="M115" s="10">
        <v>0.352379</v>
      </c>
      <c r="N115" s="10">
        <v>3.6081340000000002</v>
      </c>
      <c r="O115" s="11">
        <v>1978</v>
      </c>
      <c r="P115" s="10">
        <v>17477751</v>
      </c>
      <c r="Q115" s="10">
        <v>2148741</v>
      </c>
      <c r="R115" s="12">
        <v>0.65</v>
      </c>
      <c r="S115" s="12">
        <v>0.02</v>
      </c>
      <c r="T115" s="12">
        <v>0.02</v>
      </c>
      <c r="U115" s="7">
        <v>22456202</v>
      </c>
      <c r="V115" s="7">
        <v>0.90608200000000005</v>
      </c>
      <c r="X115" s="5"/>
      <c r="Y115" s="5"/>
      <c r="Z115" s="5"/>
      <c r="AA115" s="13"/>
      <c r="AB115" s="13"/>
      <c r="AC115" s="13"/>
      <c r="AD115" s="7"/>
      <c r="AE115" s="13"/>
      <c r="AF115" s="7"/>
      <c r="AG115" s="13"/>
      <c r="AH115" s="7"/>
      <c r="AI115" s="13"/>
      <c r="AJ115" s="4"/>
      <c r="AK115" s="13"/>
      <c r="AL115" s="13"/>
      <c r="AM115" s="13"/>
      <c r="AN115" s="13"/>
      <c r="AO115" s="13"/>
      <c r="AP115" s="4"/>
      <c r="AQ115" s="14"/>
      <c r="AR115" s="14"/>
      <c r="AS115" s="14"/>
    </row>
    <row r="116" spans="1:45">
      <c r="A116" s="22" t="s">
        <v>208</v>
      </c>
      <c r="B116" s="23" t="s">
        <v>462</v>
      </c>
      <c r="C116" s="23" t="s">
        <v>631</v>
      </c>
      <c r="D116" s="23" t="s">
        <v>463</v>
      </c>
      <c r="E116" s="22" t="s">
        <v>98</v>
      </c>
      <c r="F116" s="9" t="s">
        <v>31</v>
      </c>
      <c r="G116" s="9" t="s">
        <v>179</v>
      </c>
      <c r="H116" s="10">
        <v>3692621</v>
      </c>
      <c r="I116" s="10">
        <v>63.599240000000002</v>
      </c>
      <c r="J116" s="10">
        <v>14762</v>
      </c>
      <c r="K116" s="10">
        <v>56.235199999999999</v>
      </c>
      <c r="L116" s="9" t="s">
        <v>41</v>
      </c>
      <c r="M116" s="10">
        <v>0.514297</v>
      </c>
      <c r="N116" s="10">
        <v>3.9015629999999999</v>
      </c>
      <c r="O116" s="11">
        <v>2515</v>
      </c>
      <c r="P116" s="10">
        <v>20075860</v>
      </c>
      <c r="Q116" s="10">
        <v>3420788</v>
      </c>
      <c r="R116" s="12">
        <v>0.61</v>
      </c>
      <c r="S116" s="12">
        <v>0.02</v>
      </c>
      <c r="T116" s="12">
        <v>0.02</v>
      </c>
      <c r="U116" s="7">
        <v>18933707</v>
      </c>
      <c r="V116" s="7">
        <v>0.87021627999999995</v>
      </c>
      <c r="X116" s="5"/>
      <c r="Y116" s="5"/>
      <c r="Z116" s="5"/>
      <c r="AA116" s="13"/>
      <c r="AB116" s="13"/>
      <c r="AC116" s="13"/>
      <c r="AD116" s="7"/>
      <c r="AE116" s="13"/>
      <c r="AF116" s="7"/>
      <c r="AG116" s="13"/>
      <c r="AH116" s="7"/>
      <c r="AI116" s="13"/>
      <c r="AJ116" s="4"/>
      <c r="AK116" s="13"/>
      <c r="AL116" s="13"/>
      <c r="AM116" s="13"/>
      <c r="AN116" s="4"/>
      <c r="AO116" s="13"/>
      <c r="AP116" s="4"/>
      <c r="AQ116" s="14"/>
      <c r="AR116" s="14"/>
      <c r="AS116" s="14"/>
    </row>
    <row r="117" spans="1:45">
      <c r="A117" s="22" t="s">
        <v>209</v>
      </c>
      <c r="B117" s="23" t="s">
        <v>464</v>
      </c>
      <c r="C117" s="23" t="s">
        <v>632</v>
      </c>
      <c r="D117" s="23" t="s">
        <v>465</v>
      </c>
      <c r="E117" s="22" t="s">
        <v>108</v>
      </c>
      <c r="F117" s="9" t="s">
        <v>31</v>
      </c>
      <c r="G117" s="9" t="s">
        <v>179</v>
      </c>
      <c r="H117" s="10">
        <v>5245792</v>
      </c>
      <c r="I117" s="10">
        <v>53.827959999999997</v>
      </c>
      <c r="J117" s="10">
        <v>15212</v>
      </c>
      <c r="K117" s="10">
        <v>54.900570000000002</v>
      </c>
      <c r="L117" s="9" t="s">
        <v>41</v>
      </c>
      <c r="M117" s="10">
        <v>0.68527499999999997</v>
      </c>
      <c r="N117" s="10">
        <v>5.2432379999999998</v>
      </c>
      <c r="O117" s="11">
        <v>2289</v>
      </c>
      <c r="P117" s="10">
        <v>9845315</v>
      </c>
      <c r="Q117" s="10">
        <v>2014996</v>
      </c>
      <c r="R117" s="12">
        <v>0.65</v>
      </c>
      <c r="S117" s="12">
        <v>0.02</v>
      </c>
      <c r="T117" s="12">
        <v>0.02</v>
      </c>
      <c r="U117" s="7">
        <v>22171464</v>
      </c>
      <c r="V117" s="7">
        <v>0.89732255299999997</v>
      </c>
      <c r="X117" s="5"/>
      <c r="Y117" s="5"/>
      <c r="Z117" s="5"/>
      <c r="AA117" s="13"/>
      <c r="AB117" s="13"/>
      <c r="AC117" s="13"/>
      <c r="AD117" s="7"/>
      <c r="AE117" s="13"/>
      <c r="AF117" s="7"/>
      <c r="AG117" s="13"/>
      <c r="AH117" s="7"/>
      <c r="AI117" s="13"/>
      <c r="AJ117" s="4"/>
      <c r="AK117" s="13"/>
      <c r="AL117" s="13"/>
      <c r="AM117" s="13"/>
      <c r="AN117" s="4"/>
      <c r="AO117" s="13"/>
      <c r="AP117" s="4"/>
      <c r="AQ117" s="14"/>
      <c r="AR117" s="14"/>
      <c r="AS117" s="14"/>
    </row>
    <row r="118" spans="1:45">
      <c r="A118" s="22" t="s">
        <v>210</v>
      </c>
      <c r="B118" s="23" t="s">
        <v>466</v>
      </c>
      <c r="C118" s="23" t="s">
        <v>633</v>
      </c>
      <c r="D118" s="23" t="s">
        <v>467</v>
      </c>
      <c r="E118" s="22" t="s">
        <v>89</v>
      </c>
      <c r="F118" s="9" t="s">
        <v>31</v>
      </c>
      <c r="G118" s="9" t="s">
        <v>179</v>
      </c>
      <c r="H118" s="10">
        <v>1250720</v>
      </c>
      <c r="I118" s="10">
        <v>52.515509999999999</v>
      </c>
      <c r="J118" s="10">
        <v>12377</v>
      </c>
      <c r="K118" s="10">
        <v>63.287170000000003</v>
      </c>
      <c r="L118" s="9" t="s">
        <v>41</v>
      </c>
      <c r="M118" s="10">
        <v>0.55587600000000004</v>
      </c>
      <c r="N118" s="10">
        <v>2.4806249999999999</v>
      </c>
      <c r="O118" s="11">
        <v>1688</v>
      </c>
      <c r="P118" s="10">
        <v>24946699</v>
      </c>
      <c r="Q118" s="10">
        <v>2816967</v>
      </c>
      <c r="R118" s="12">
        <v>0.63</v>
      </c>
      <c r="S118" s="12">
        <v>0.02</v>
      </c>
      <c r="T118" s="12">
        <v>0.02</v>
      </c>
      <c r="U118" s="7">
        <v>20861404</v>
      </c>
      <c r="V118" s="7">
        <v>0.889011365</v>
      </c>
      <c r="X118" s="5"/>
      <c r="Y118" s="5"/>
      <c r="Z118" s="5"/>
      <c r="AA118" s="13"/>
      <c r="AB118" s="13"/>
      <c r="AC118" s="13"/>
      <c r="AD118" s="7"/>
      <c r="AE118" s="13"/>
      <c r="AF118" s="7"/>
      <c r="AG118" s="13"/>
      <c r="AH118" s="7"/>
      <c r="AI118" s="13"/>
      <c r="AJ118" s="4"/>
      <c r="AK118" s="13"/>
      <c r="AL118" s="13"/>
      <c r="AM118" s="13"/>
      <c r="AN118" s="4"/>
      <c r="AO118" s="13"/>
      <c r="AP118" s="4"/>
      <c r="AQ118" s="14"/>
      <c r="AR118" s="14"/>
      <c r="AS118" s="14"/>
    </row>
    <row r="119" spans="1:45">
      <c r="A119" s="22" t="s">
        <v>211</v>
      </c>
      <c r="B119" s="23" t="s">
        <v>468</v>
      </c>
      <c r="C119" s="23" t="s">
        <v>634</v>
      </c>
      <c r="D119" s="23" t="s">
        <v>469</v>
      </c>
      <c r="E119" s="22" t="s">
        <v>69</v>
      </c>
      <c r="F119" s="9" t="s">
        <v>31</v>
      </c>
      <c r="G119" s="9" t="s">
        <v>179</v>
      </c>
      <c r="H119" s="10">
        <v>2543104</v>
      </c>
      <c r="I119" s="10">
        <v>56.626739999999998</v>
      </c>
      <c r="J119" s="10">
        <v>14296</v>
      </c>
      <c r="K119" s="10">
        <v>57.608310000000003</v>
      </c>
      <c r="L119" s="9" t="s">
        <v>41</v>
      </c>
      <c r="M119" s="10">
        <v>0.42674299999999998</v>
      </c>
      <c r="N119" s="10">
        <v>5.6979249999999997</v>
      </c>
      <c r="O119" s="11">
        <v>2292</v>
      </c>
      <c r="P119" s="10">
        <v>19603882</v>
      </c>
      <c r="Q119" s="10">
        <v>1941602</v>
      </c>
      <c r="R119" s="12">
        <v>0.63</v>
      </c>
      <c r="S119" s="12">
        <v>0.02</v>
      </c>
      <c r="T119" s="12">
        <v>0.02</v>
      </c>
      <c r="U119" s="7">
        <v>23164200</v>
      </c>
      <c r="V119" s="7">
        <v>0.90959895899999998</v>
      </c>
      <c r="X119" s="5"/>
      <c r="Y119" s="5"/>
      <c r="Z119" s="5"/>
      <c r="AA119" s="13"/>
      <c r="AB119" s="13"/>
      <c r="AC119" s="13"/>
      <c r="AD119" s="7"/>
      <c r="AE119" s="13"/>
      <c r="AF119" s="7"/>
      <c r="AG119" s="13"/>
      <c r="AH119" s="7"/>
      <c r="AI119" s="13"/>
      <c r="AJ119" s="4"/>
      <c r="AK119" s="13"/>
      <c r="AL119" s="13"/>
      <c r="AM119" s="13"/>
      <c r="AN119" s="4"/>
      <c r="AO119" s="13"/>
      <c r="AP119" s="4"/>
      <c r="AQ119" s="14"/>
      <c r="AR119" s="14"/>
      <c r="AS119" s="14"/>
    </row>
    <row r="120" spans="1:45">
      <c r="A120" s="22" t="s">
        <v>212</v>
      </c>
      <c r="B120" s="23" t="s">
        <v>470</v>
      </c>
      <c r="C120" s="23" t="s">
        <v>635</v>
      </c>
      <c r="D120" s="23" t="s">
        <v>471</v>
      </c>
      <c r="E120" s="22" t="s">
        <v>118</v>
      </c>
      <c r="F120" s="9" t="s">
        <v>31</v>
      </c>
      <c r="G120" s="9" t="s">
        <v>179</v>
      </c>
      <c r="H120" s="10">
        <v>2828027</v>
      </c>
      <c r="I120" s="10">
        <v>49.504579999999997</v>
      </c>
      <c r="J120" s="10">
        <v>14634</v>
      </c>
      <c r="K120" s="10">
        <v>56.605110000000003</v>
      </c>
      <c r="L120" s="9" t="s">
        <v>41</v>
      </c>
      <c r="M120" s="10">
        <v>0.66655900000000001</v>
      </c>
      <c r="N120" s="10">
        <v>5.5942629999999998</v>
      </c>
      <c r="O120" s="11">
        <v>2268</v>
      </c>
      <c r="P120" s="10">
        <v>24891403</v>
      </c>
      <c r="Q120" s="10">
        <v>2586545</v>
      </c>
      <c r="R120" s="12">
        <v>0.64</v>
      </c>
      <c r="S120" s="12">
        <v>0.02</v>
      </c>
      <c r="T120" s="12">
        <v>0.02</v>
      </c>
      <c r="U120" s="7">
        <v>23123302</v>
      </c>
      <c r="V120" s="7">
        <v>0.90579867800000002</v>
      </c>
      <c r="X120" s="5"/>
      <c r="Y120" s="5"/>
      <c r="Z120" s="5"/>
      <c r="AA120" s="13"/>
      <c r="AB120" s="13"/>
      <c r="AC120" s="13"/>
      <c r="AD120" s="7"/>
      <c r="AE120" s="13"/>
      <c r="AF120" s="7"/>
      <c r="AG120" s="13"/>
      <c r="AH120" s="7"/>
      <c r="AI120" s="13"/>
      <c r="AJ120" s="4"/>
      <c r="AK120" s="13"/>
      <c r="AL120" s="13"/>
      <c r="AM120" s="13"/>
      <c r="AN120" s="13"/>
      <c r="AO120" s="13"/>
      <c r="AP120" s="4"/>
      <c r="AQ120" s="14"/>
      <c r="AR120" s="14"/>
      <c r="AS120" s="14"/>
    </row>
    <row r="121" spans="1:45">
      <c r="A121" s="22" t="s">
        <v>213</v>
      </c>
      <c r="B121" s="23" t="s">
        <v>472</v>
      </c>
      <c r="C121" s="23" t="s">
        <v>636</v>
      </c>
      <c r="D121" s="23" t="s">
        <v>473</v>
      </c>
      <c r="E121" s="22" t="s">
        <v>21</v>
      </c>
      <c r="F121" s="9" t="s">
        <v>31</v>
      </c>
      <c r="G121" s="9" t="s">
        <v>179</v>
      </c>
      <c r="H121" s="10">
        <v>4051442</v>
      </c>
      <c r="I121" s="10">
        <v>56.121549999999999</v>
      </c>
      <c r="J121" s="10">
        <v>14769</v>
      </c>
      <c r="K121" s="10">
        <v>56.217449999999999</v>
      </c>
      <c r="L121" s="9" t="s">
        <v>41</v>
      </c>
      <c r="M121" s="10">
        <v>0.55444800000000005</v>
      </c>
      <c r="N121" s="10">
        <v>4.6026449999999999</v>
      </c>
      <c r="O121" s="11">
        <v>2396</v>
      </c>
      <c r="P121" s="10">
        <v>13453018</v>
      </c>
      <c r="Q121" s="10">
        <v>2702043</v>
      </c>
      <c r="R121" s="12">
        <v>0.61</v>
      </c>
      <c r="S121" s="12">
        <v>0.02</v>
      </c>
      <c r="T121" s="12">
        <v>0.02</v>
      </c>
      <c r="U121" s="7">
        <v>20254624</v>
      </c>
      <c r="V121" s="7">
        <v>0.87680645000000001</v>
      </c>
      <c r="X121" s="5"/>
      <c r="Y121" s="5"/>
      <c r="Z121" s="5"/>
      <c r="AA121" s="13"/>
      <c r="AB121" s="13"/>
      <c r="AC121" s="13"/>
      <c r="AD121" s="7"/>
      <c r="AE121" s="13"/>
      <c r="AF121" s="7"/>
      <c r="AG121" s="13"/>
      <c r="AH121" s="7"/>
      <c r="AI121" s="13"/>
      <c r="AJ121" s="4"/>
      <c r="AK121" s="13"/>
      <c r="AL121" s="13"/>
      <c r="AM121" s="13"/>
      <c r="AN121" s="13"/>
      <c r="AO121" s="13"/>
      <c r="AP121" s="4"/>
      <c r="AQ121" s="14"/>
      <c r="AR121" s="14"/>
      <c r="AS121" s="14"/>
    </row>
    <row r="122" spans="1:45">
      <c r="A122" s="22" t="s">
        <v>214</v>
      </c>
      <c r="B122" s="23" t="s">
        <v>474</v>
      </c>
      <c r="C122" s="23" t="s">
        <v>637</v>
      </c>
      <c r="D122" s="23" t="s">
        <v>475</v>
      </c>
      <c r="E122" s="22" t="s">
        <v>45</v>
      </c>
      <c r="F122" s="9" t="s">
        <v>31</v>
      </c>
      <c r="G122" s="9" t="s">
        <v>179</v>
      </c>
      <c r="H122" s="10">
        <v>4645646</v>
      </c>
      <c r="I122" s="10">
        <v>53.992019999999997</v>
      </c>
      <c r="J122" s="10">
        <v>15255</v>
      </c>
      <c r="K122" s="10">
        <v>54.773319999999998</v>
      </c>
      <c r="L122" s="9" t="s">
        <v>41</v>
      </c>
      <c r="M122" s="10">
        <v>0.52843099999999998</v>
      </c>
      <c r="N122" s="10">
        <v>6.1497529999999996</v>
      </c>
      <c r="O122" s="11">
        <v>2593</v>
      </c>
      <c r="P122" s="10">
        <v>11846407</v>
      </c>
      <c r="Q122" s="10">
        <v>2210397</v>
      </c>
      <c r="R122" s="12">
        <v>0.62</v>
      </c>
      <c r="S122" s="12">
        <v>0.02</v>
      </c>
      <c r="T122" s="12">
        <v>0.02</v>
      </c>
      <c r="U122" s="7">
        <v>22890688</v>
      </c>
      <c r="V122" s="7">
        <v>0.90550523599999999</v>
      </c>
      <c r="X122" s="5"/>
      <c r="Y122" s="5"/>
      <c r="Z122" s="5"/>
      <c r="AA122" s="4"/>
      <c r="AB122" s="13"/>
      <c r="AC122" s="13"/>
      <c r="AD122" s="7"/>
      <c r="AE122" s="13"/>
      <c r="AF122" s="7"/>
      <c r="AG122" s="13"/>
      <c r="AH122" s="7"/>
      <c r="AI122" s="13"/>
      <c r="AJ122" s="4"/>
      <c r="AK122" s="13"/>
      <c r="AL122" s="13"/>
      <c r="AM122" s="13"/>
      <c r="AN122" s="13"/>
      <c r="AO122" s="13"/>
      <c r="AP122" s="4"/>
      <c r="AQ122" s="14"/>
      <c r="AR122" s="14"/>
      <c r="AS122" s="14"/>
    </row>
    <row r="123" spans="1:45">
      <c r="A123" s="22" t="s">
        <v>215</v>
      </c>
      <c r="B123" s="23" t="s">
        <v>476</v>
      </c>
      <c r="C123" s="23" t="s">
        <v>638</v>
      </c>
      <c r="D123" s="23" t="s">
        <v>477</v>
      </c>
      <c r="E123" s="22" t="s">
        <v>58</v>
      </c>
      <c r="F123" s="9" t="s">
        <v>31</v>
      </c>
      <c r="G123" s="9" t="s">
        <v>179</v>
      </c>
      <c r="H123" s="10">
        <v>2613671</v>
      </c>
      <c r="I123" s="10">
        <v>48.73169</v>
      </c>
      <c r="J123" s="10">
        <v>13666</v>
      </c>
      <c r="K123" s="10">
        <v>59.484490000000001</v>
      </c>
      <c r="L123" s="9" t="s">
        <v>41</v>
      </c>
      <c r="M123" s="10">
        <v>0.51588800000000001</v>
      </c>
      <c r="N123" s="10">
        <v>3.774343</v>
      </c>
      <c r="O123" s="11">
        <v>1526</v>
      </c>
      <c r="P123" s="10">
        <v>12145484</v>
      </c>
      <c r="Q123" s="10">
        <v>2532518</v>
      </c>
      <c r="R123" s="12">
        <v>0.65</v>
      </c>
      <c r="S123" s="12">
        <v>0.02</v>
      </c>
      <c r="T123" s="12">
        <v>0.02</v>
      </c>
      <c r="U123" s="7">
        <v>21915906</v>
      </c>
      <c r="V123" s="7">
        <v>0.89719066599999997</v>
      </c>
      <c r="X123" s="5"/>
      <c r="Y123" s="5"/>
      <c r="Z123" s="5"/>
      <c r="AA123" s="13"/>
      <c r="AB123" s="13"/>
      <c r="AC123" s="13"/>
      <c r="AD123" s="7"/>
      <c r="AE123" s="13"/>
      <c r="AF123" s="7"/>
      <c r="AG123" s="13"/>
      <c r="AH123" s="7"/>
      <c r="AI123" s="13"/>
      <c r="AJ123" s="4"/>
      <c r="AK123" s="13"/>
      <c r="AL123" s="13"/>
      <c r="AM123" s="13"/>
      <c r="AN123" s="13"/>
      <c r="AO123" s="13"/>
      <c r="AP123" s="4"/>
      <c r="AQ123" s="14"/>
      <c r="AR123" s="14"/>
      <c r="AS123" s="14"/>
    </row>
    <row r="124" spans="1:45">
      <c r="A124" s="24" t="s">
        <v>216</v>
      </c>
      <c r="B124" s="23" t="s">
        <v>478</v>
      </c>
      <c r="C124" s="23" t="s">
        <v>639</v>
      </c>
      <c r="D124" s="23" t="s">
        <v>479</v>
      </c>
      <c r="E124" s="24" t="s">
        <v>71</v>
      </c>
      <c r="F124" s="18" t="s">
        <v>31</v>
      </c>
      <c r="G124" s="18" t="s">
        <v>179</v>
      </c>
      <c r="H124" s="18">
        <v>2581462</v>
      </c>
      <c r="I124" s="18">
        <v>55.711530000000003</v>
      </c>
      <c r="J124" s="18">
        <v>13608</v>
      </c>
      <c r="K124" s="18">
        <v>59.632460000000002</v>
      </c>
      <c r="L124" s="18" t="s">
        <v>41</v>
      </c>
      <c r="M124" s="18">
        <v>0.439052</v>
      </c>
      <c r="N124" s="18">
        <v>4.8308369999999998</v>
      </c>
      <c r="O124" s="18">
        <v>2065</v>
      </c>
      <c r="P124" s="18"/>
      <c r="Q124" s="18"/>
      <c r="R124" s="19"/>
      <c r="S124" s="19"/>
      <c r="T124" s="19"/>
      <c r="U124" s="1"/>
      <c r="V124" s="1"/>
      <c r="X124" s="5"/>
      <c r="Y124" s="5"/>
      <c r="Z124" s="5"/>
      <c r="AA124" s="13"/>
      <c r="AB124" s="13"/>
      <c r="AC124" s="13"/>
      <c r="AD124" s="7"/>
      <c r="AE124" s="13"/>
      <c r="AF124" s="7"/>
      <c r="AG124" s="13"/>
      <c r="AH124" s="7"/>
      <c r="AI124" s="13"/>
      <c r="AJ124" s="4"/>
      <c r="AK124" s="13"/>
      <c r="AL124" s="13"/>
      <c r="AM124" s="13"/>
      <c r="AN124" s="13"/>
      <c r="AO124" s="13"/>
      <c r="AP124" s="4"/>
      <c r="AQ124" s="14"/>
      <c r="AR124" s="14"/>
      <c r="AS124" s="14"/>
    </row>
    <row r="125" spans="1:45">
      <c r="A125" s="22" t="s">
        <v>217</v>
      </c>
      <c r="B125" s="23" t="s">
        <v>480</v>
      </c>
      <c r="C125" s="23" t="s">
        <v>640</v>
      </c>
      <c r="D125" s="23" t="s">
        <v>481</v>
      </c>
      <c r="E125" s="22" t="s">
        <v>86</v>
      </c>
      <c r="F125" s="9" t="s">
        <v>31</v>
      </c>
      <c r="G125" s="9" t="s">
        <v>179</v>
      </c>
      <c r="H125" s="10">
        <v>3573149</v>
      </c>
      <c r="I125" s="10">
        <v>53.83652</v>
      </c>
      <c r="J125" s="10">
        <v>14449</v>
      </c>
      <c r="K125" s="10">
        <v>57.15258</v>
      </c>
      <c r="L125" s="9" t="s">
        <v>41</v>
      </c>
      <c r="M125" s="10">
        <v>0.922925</v>
      </c>
      <c r="N125" s="10">
        <v>4.2208610000000002</v>
      </c>
      <c r="O125" s="11">
        <v>2010</v>
      </c>
      <c r="P125" s="10">
        <v>16194981</v>
      </c>
      <c r="Q125" s="10">
        <v>2358923</v>
      </c>
      <c r="R125" s="12">
        <v>0.62</v>
      </c>
      <c r="S125" s="12">
        <v>0.02</v>
      </c>
      <c r="T125" s="12">
        <v>0.02</v>
      </c>
      <c r="U125" s="7">
        <v>23043770</v>
      </c>
      <c r="V125" s="7">
        <v>0.91363673099999998</v>
      </c>
      <c r="X125" s="5"/>
      <c r="Y125" s="5"/>
      <c r="Z125" s="5"/>
      <c r="AA125" s="13"/>
      <c r="AB125" s="13"/>
      <c r="AC125" s="13"/>
      <c r="AD125" s="7"/>
      <c r="AE125" s="13"/>
      <c r="AF125" s="7"/>
      <c r="AG125" s="13"/>
      <c r="AH125" s="7"/>
      <c r="AI125" s="13"/>
      <c r="AJ125" s="4"/>
      <c r="AK125" s="13"/>
      <c r="AL125" s="13"/>
      <c r="AM125" s="13"/>
      <c r="AN125" s="4"/>
      <c r="AO125" s="13"/>
      <c r="AP125" s="4"/>
      <c r="AQ125" s="14"/>
      <c r="AR125" s="14"/>
      <c r="AS125" s="14"/>
    </row>
    <row r="126" spans="1:45">
      <c r="A126" s="22" t="s">
        <v>218</v>
      </c>
      <c r="B126" s="23" t="s">
        <v>482</v>
      </c>
      <c r="C126" s="23" t="s">
        <v>641</v>
      </c>
      <c r="D126" s="23" t="s">
        <v>483</v>
      </c>
      <c r="E126" s="22" t="s">
        <v>102</v>
      </c>
      <c r="F126" s="9" t="s">
        <v>31</v>
      </c>
      <c r="G126" s="9" t="s">
        <v>179</v>
      </c>
      <c r="H126" s="10">
        <v>1862241</v>
      </c>
      <c r="I126" s="10">
        <v>42.189970000000002</v>
      </c>
      <c r="J126" s="10">
        <v>9311</v>
      </c>
      <c r="K126" s="10">
        <v>72.360320000000002</v>
      </c>
      <c r="L126" s="9" t="s">
        <v>41</v>
      </c>
      <c r="M126" s="10">
        <v>1.1469199999999999</v>
      </c>
      <c r="N126" s="10">
        <v>10.38308</v>
      </c>
      <c r="O126" s="11">
        <v>702</v>
      </c>
      <c r="P126" s="10">
        <v>19746134</v>
      </c>
      <c r="Q126" s="10">
        <v>3137624</v>
      </c>
      <c r="R126" s="12">
        <v>0.65</v>
      </c>
      <c r="S126" s="12">
        <v>0.02</v>
      </c>
      <c r="T126" s="12">
        <v>0.02</v>
      </c>
      <c r="U126" s="7">
        <v>22835541</v>
      </c>
      <c r="V126" s="7">
        <v>0.90858459400000002</v>
      </c>
      <c r="X126" s="5"/>
      <c r="Y126" s="5"/>
      <c r="Z126" s="5"/>
      <c r="AA126" s="13"/>
      <c r="AB126" s="13"/>
      <c r="AC126" s="13"/>
      <c r="AD126" s="7"/>
      <c r="AE126" s="13"/>
      <c r="AF126" s="7"/>
      <c r="AG126" s="13"/>
      <c r="AH126" s="7"/>
      <c r="AI126" s="13"/>
      <c r="AJ126" s="4"/>
      <c r="AK126" s="13"/>
      <c r="AL126" s="13"/>
      <c r="AM126" s="13"/>
      <c r="AN126" s="4"/>
      <c r="AO126" s="13"/>
      <c r="AP126" s="4"/>
      <c r="AQ126" s="14"/>
      <c r="AR126" s="14"/>
      <c r="AS126" s="14"/>
    </row>
    <row r="127" spans="1:45">
      <c r="A127" s="22" t="s">
        <v>219</v>
      </c>
      <c r="B127" s="23" t="s">
        <v>484</v>
      </c>
      <c r="C127" s="23" t="s">
        <v>642</v>
      </c>
      <c r="D127" s="23" t="s">
        <v>485</v>
      </c>
      <c r="E127" s="22" t="s">
        <v>101</v>
      </c>
      <c r="F127" s="9" t="s">
        <v>31</v>
      </c>
      <c r="G127" s="9" t="s">
        <v>179</v>
      </c>
      <c r="H127" s="10">
        <v>2249603</v>
      </c>
      <c r="I127" s="10">
        <v>55.790689999999998</v>
      </c>
      <c r="J127" s="10">
        <v>13480</v>
      </c>
      <c r="K127" s="10">
        <v>60.031959999999998</v>
      </c>
      <c r="L127" s="9" t="s">
        <v>41</v>
      </c>
      <c r="M127" s="10">
        <v>0.54787200000000003</v>
      </c>
      <c r="N127" s="10">
        <v>4.8983030000000003</v>
      </c>
      <c r="O127" s="11">
        <v>1884</v>
      </c>
      <c r="P127" s="10">
        <v>19139416</v>
      </c>
      <c r="Q127" s="10">
        <v>2120894</v>
      </c>
      <c r="R127" s="12">
        <v>0.61</v>
      </c>
      <c r="S127" s="12">
        <v>0.02</v>
      </c>
      <c r="T127" s="12">
        <v>0.02</v>
      </c>
      <c r="U127" s="7">
        <v>19980659</v>
      </c>
      <c r="V127" s="7">
        <v>0.86834454500000002</v>
      </c>
      <c r="X127" s="5"/>
      <c r="Y127" s="5"/>
      <c r="Z127" s="5"/>
      <c r="AA127" s="4"/>
      <c r="AB127" s="13"/>
      <c r="AC127" s="13"/>
      <c r="AD127" s="7"/>
      <c r="AE127" s="13"/>
      <c r="AF127" s="7"/>
      <c r="AG127" s="13"/>
      <c r="AH127" s="7"/>
      <c r="AI127" s="13"/>
      <c r="AJ127" s="4"/>
      <c r="AK127" s="13"/>
      <c r="AL127" s="13"/>
      <c r="AM127" s="13"/>
      <c r="AN127" s="4"/>
      <c r="AO127" s="13"/>
      <c r="AP127" s="4"/>
      <c r="AQ127" s="14"/>
      <c r="AR127" s="14"/>
      <c r="AS127" s="14"/>
    </row>
    <row r="128" spans="1:45">
      <c r="A128" s="22" t="s">
        <v>220</v>
      </c>
      <c r="B128" s="23" t="s">
        <v>486</v>
      </c>
      <c r="C128" s="23" t="s">
        <v>643</v>
      </c>
      <c r="D128" s="23" t="s">
        <v>487</v>
      </c>
      <c r="E128" s="22" t="s">
        <v>27</v>
      </c>
      <c r="F128" s="9" t="s">
        <v>31</v>
      </c>
      <c r="G128" s="9" t="s">
        <v>179</v>
      </c>
      <c r="H128" s="10">
        <v>4952881</v>
      </c>
      <c r="I128" s="10">
        <v>59.704830000000001</v>
      </c>
      <c r="J128" s="10">
        <v>14602</v>
      </c>
      <c r="K128" s="10">
        <v>56.702770000000001</v>
      </c>
      <c r="L128" s="9" t="s">
        <v>41</v>
      </c>
      <c r="M128" s="10">
        <v>0.50678699999999999</v>
      </c>
      <c r="N128" s="10">
        <v>2.7491029999999999</v>
      </c>
      <c r="O128" s="11">
        <v>2211</v>
      </c>
      <c r="P128" s="10">
        <v>12846021</v>
      </c>
      <c r="Q128" s="10">
        <v>2725919</v>
      </c>
      <c r="R128" s="12">
        <v>0.61</v>
      </c>
      <c r="S128" s="12">
        <v>0.02</v>
      </c>
      <c r="T128" s="12">
        <v>0.02</v>
      </c>
      <c r="U128" s="7">
        <v>21325622</v>
      </c>
      <c r="V128" s="7">
        <v>0.89222804200000005</v>
      </c>
      <c r="X128" s="5"/>
      <c r="Y128" s="5"/>
      <c r="Z128" s="5"/>
      <c r="AA128" s="13"/>
      <c r="AB128" s="13"/>
      <c r="AC128" s="13"/>
      <c r="AD128" s="7"/>
      <c r="AE128" s="13"/>
      <c r="AF128" s="7"/>
      <c r="AG128" s="13"/>
      <c r="AH128" s="7"/>
      <c r="AI128" s="13"/>
      <c r="AJ128" s="4"/>
      <c r="AK128" s="13"/>
      <c r="AL128" s="13"/>
      <c r="AM128" s="13"/>
      <c r="AN128" s="13"/>
      <c r="AO128" s="13"/>
      <c r="AP128" s="4"/>
      <c r="AQ128" s="14"/>
      <c r="AR128" s="14"/>
      <c r="AS128" s="14"/>
    </row>
    <row r="129" spans="1:45">
      <c r="A129" s="22" t="s">
        <v>221</v>
      </c>
      <c r="B129" s="23" t="s">
        <v>488</v>
      </c>
      <c r="C129" s="23" t="s">
        <v>644</v>
      </c>
      <c r="D129" s="23" t="s">
        <v>489</v>
      </c>
      <c r="E129" s="22" t="s">
        <v>59</v>
      </c>
      <c r="F129" s="9" t="s">
        <v>31</v>
      </c>
      <c r="G129" s="9" t="s">
        <v>179</v>
      </c>
      <c r="H129" s="10">
        <v>3779468</v>
      </c>
      <c r="I129" s="10">
        <v>47.025060000000003</v>
      </c>
      <c r="J129" s="10">
        <v>14390</v>
      </c>
      <c r="K129" s="10">
        <v>57.34789</v>
      </c>
      <c r="L129" s="9" t="s">
        <v>41</v>
      </c>
      <c r="M129" s="10">
        <v>0.28212399999999999</v>
      </c>
      <c r="N129" s="10">
        <v>2.2375440000000002</v>
      </c>
      <c r="O129" s="11">
        <v>1177</v>
      </c>
      <c r="P129" s="10">
        <v>27205000</v>
      </c>
      <c r="Q129" s="10">
        <v>3822373</v>
      </c>
      <c r="R129" s="12">
        <v>0.63</v>
      </c>
      <c r="S129" s="12">
        <v>0.02</v>
      </c>
      <c r="T129" s="12">
        <v>0.02</v>
      </c>
      <c r="U129" s="7">
        <v>20843526</v>
      </c>
      <c r="V129" s="7">
        <v>0.87834553599999998</v>
      </c>
      <c r="X129" s="5"/>
      <c r="Y129" s="5"/>
      <c r="Z129" s="5"/>
      <c r="AA129" s="13"/>
      <c r="AB129" s="13"/>
      <c r="AC129" s="13"/>
      <c r="AD129" s="7"/>
      <c r="AE129" s="13"/>
      <c r="AF129" s="7"/>
      <c r="AG129" s="13"/>
      <c r="AH129" s="7"/>
      <c r="AI129" s="13"/>
      <c r="AJ129" s="4"/>
      <c r="AK129" s="13"/>
      <c r="AL129" s="13"/>
      <c r="AM129" s="13"/>
      <c r="AN129" s="4"/>
      <c r="AO129" s="13"/>
      <c r="AP129" s="4"/>
      <c r="AQ129" s="14"/>
      <c r="AR129" s="14"/>
      <c r="AS129" s="14"/>
    </row>
    <row r="130" spans="1:45">
      <c r="A130" s="22" t="s">
        <v>222</v>
      </c>
      <c r="B130" s="23" t="s">
        <v>490</v>
      </c>
      <c r="C130" s="23" t="s">
        <v>645</v>
      </c>
      <c r="D130" s="23" t="s">
        <v>491</v>
      </c>
      <c r="E130" s="22" t="s">
        <v>87</v>
      </c>
      <c r="F130" s="9" t="s">
        <v>31</v>
      </c>
      <c r="G130" s="9" t="s">
        <v>179</v>
      </c>
      <c r="H130" s="10">
        <v>2333113</v>
      </c>
      <c r="I130" s="10">
        <v>53.343319999999999</v>
      </c>
      <c r="J130" s="10">
        <v>13479</v>
      </c>
      <c r="K130" s="10">
        <v>60.029000000000003</v>
      </c>
      <c r="L130" s="9" t="s">
        <v>41</v>
      </c>
      <c r="M130" s="10">
        <v>0.57682500000000003</v>
      </c>
      <c r="N130" s="10">
        <v>5.837993</v>
      </c>
      <c r="O130" s="11">
        <v>1784</v>
      </c>
      <c r="P130" s="10">
        <v>12517128</v>
      </c>
      <c r="Q130" s="10">
        <v>2559089</v>
      </c>
      <c r="R130" s="12">
        <v>0.6</v>
      </c>
      <c r="S130" s="12">
        <v>0.02</v>
      </c>
      <c r="T130" s="12">
        <v>0.02</v>
      </c>
      <c r="U130" s="7">
        <v>21807096</v>
      </c>
      <c r="V130" s="7">
        <v>0.90337015899999995</v>
      </c>
      <c r="X130" s="5"/>
      <c r="Y130" s="5"/>
      <c r="Z130" s="5"/>
      <c r="AA130" s="4"/>
      <c r="AB130" s="13"/>
      <c r="AC130" s="13"/>
      <c r="AD130" s="7"/>
      <c r="AE130" s="13"/>
      <c r="AF130" s="7"/>
      <c r="AG130" s="13"/>
      <c r="AH130" s="7"/>
      <c r="AI130" s="13"/>
      <c r="AJ130" s="4"/>
      <c r="AK130" s="13"/>
      <c r="AL130" s="13"/>
      <c r="AM130" s="13"/>
      <c r="AN130" s="4"/>
      <c r="AO130" s="13"/>
      <c r="AP130" s="4"/>
      <c r="AQ130" s="14"/>
      <c r="AR130" s="14"/>
      <c r="AS130" s="14"/>
    </row>
    <row r="131" spans="1:45">
      <c r="A131" s="22" t="s">
        <v>223</v>
      </c>
      <c r="B131" s="23" t="s">
        <v>492</v>
      </c>
      <c r="C131" s="23" t="s">
        <v>646</v>
      </c>
      <c r="D131" s="23" t="s">
        <v>493</v>
      </c>
      <c r="E131" s="22" t="s">
        <v>674</v>
      </c>
      <c r="F131" s="9" t="s">
        <v>31</v>
      </c>
      <c r="G131" s="9" t="s">
        <v>179</v>
      </c>
      <c r="H131" s="10">
        <v>2881143</v>
      </c>
      <c r="I131" s="10">
        <v>51.30433</v>
      </c>
      <c r="J131" s="10">
        <v>13294</v>
      </c>
      <c r="K131" s="10">
        <v>60.579430000000002</v>
      </c>
      <c r="L131" s="9" t="s">
        <v>41</v>
      </c>
      <c r="M131" s="10">
        <v>0.58004199999999995</v>
      </c>
      <c r="N131" s="10">
        <v>5.1163449999999999</v>
      </c>
      <c r="O131" s="11">
        <v>1612</v>
      </c>
      <c r="P131" s="10">
        <v>13624386</v>
      </c>
      <c r="Q131" s="10">
        <v>1954098</v>
      </c>
      <c r="R131" s="12">
        <v>0.62</v>
      </c>
      <c r="S131" s="12">
        <v>0.02</v>
      </c>
      <c r="T131" s="12">
        <v>0.02</v>
      </c>
      <c r="U131" s="7">
        <v>19911437</v>
      </c>
      <c r="V131" s="7">
        <v>0.86775975299999997</v>
      </c>
      <c r="X131" s="5"/>
      <c r="Y131" s="5"/>
      <c r="Z131" s="5"/>
      <c r="AA131" s="13"/>
      <c r="AB131" s="13"/>
      <c r="AC131" s="13"/>
      <c r="AD131" s="7"/>
      <c r="AE131" s="13"/>
      <c r="AF131" s="7"/>
      <c r="AG131" s="13"/>
      <c r="AH131" s="7"/>
      <c r="AI131" s="13"/>
      <c r="AJ131" s="4"/>
      <c r="AK131" s="13"/>
      <c r="AL131" s="13"/>
      <c r="AM131" s="13"/>
      <c r="AN131" s="13"/>
      <c r="AO131" s="13"/>
      <c r="AP131" s="4"/>
      <c r="AQ131" s="14"/>
      <c r="AR131" s="14"/>
      <c r="AS131" s="14"/>
    </row>
    <row r="132" spans="1:45">
      <c r="A132" s="22" t="s">
        <v>224</v>
      </c>
      <c r="B132" s="23" t="s">
        <v>494</v>
      </c>
      <c r="C132" s="23" t="s">
        <v>647</v>
      </c>
      <c r="D132" s="23" t="s">
        <v>495</v>
      </c>
      <c r="E132" s="22" t="s">
        <v>121</v>
      </c>
      <c r="F132" s="9" t="s">
        <v>31</v>
      </c>
      <c r="G132" s="9" t="s">
        <v>179</v>
      </c>
      <c r="H132" s="10">
        <v>3721356</v>
      </c>
      <c r="I132" s="10">
        <v>64.844449999999995</v>
      </c>
      <c r="J132" s="10">
        <v>14665</v>
      </c>
      <c r="K132" s="10">
        <v>56.52225</v>
      </c>
      <c r="L132" s="9" t="s">
        <v>41</v>
      </c>
      <c r="M132" s="10">
        <v>0.39484999999999998</v>
      </c>
      <c r="N132" s="10">
        <v>5.2812479999999997</v>
      </c>
      <c r="O132" s="11">
        <v>2563</v>
      </c>
      <c r="P132" s="10">
        <v>14940427</v>
      </c>
      <c r="Q132" s="10">
        <v>2758487</v>
      </c>
      <c r="R132" s="12">
        <v>0.63</v>
      </c>
      <c r="S132" s="12">
        <v>0.02</v>
      </c>
      <c r="T132" s="12">
        <v>0.02</v>
      </c>
      <c r="U132" s="7">
        <v>20697995</v>
      </c>
      <c r="V132" s="7">
        <v>0.88284304400000002</v>
      </c>
      <c r="X132" s="5"/>
      <c r="Y132" s="5"/>
      <c r="Z132" s="5"/>
      <c r="AA132" s="13"/>
      <c r="AB132" s="13"/>
      <c r="AC132" s="13"/>
      <c r="AD132" s="7"/>
      <c r="AE132" s="13"/>
      <c r="AF132" s="7"/>
      <c r="AG132" s="13"/>
      <c r="AH132" s="7"/>
      <c r="AI132" s="13"/>
      <c r="AJ132" s="4"/>
      <c r="AK132" s="13"/>
      <c r="AL132" s="13"/>
      <c r="AM132" s="13"/>
      <c r="AN132" s="4"/>
      <c r="AO132" s="13"/>
      <c r="AP132" s="4"/>
      <c r="AQ132" s="14"/>
      <c r="AR132" s="14"/>
      <c r="AS132" s="14"/>
    </row>
    <row r="133" spans="1:45">
      <c r="A133" s="22" t="s">
        <v>225</v>
      </c>
      <c r="B133" s="23" t="s">
        <v>496</v>
      </c>
      <c r="C133" s="23" t="s">
        <v>648</v>
      </c>
      <c r="D133" s="23" t="s">
        <v>497</v>
      </c>
      <c r="E133" s="22" t="s">
        <v>675</v>
      </c>
      <c r="F133" s="9" t="s">
        <v>31</v>
      </c>
      <c r="G133" s="9" t="s">
        <v>179</v>
      </c>
      <c r="H133" s="10">
        <v>6383956</v>
      </c>
      <c r="I133" s="10">
        <v>56.8416</v>
      </c>
      <c r="J133" s="10">
        <v>14869</v>
      </c>
      <c r="K133" s="10">
        <v>55.921520000000001</v>
      </c>
      <c r="L133" s="9" t="s">
        <v>41</v>
      </c>
      <c r="M133" s="10">
        <v>0.42008299999999998</v>
      </c>
      <c r="N133" s="10">
        <v>4.3578419999999998</v>
      </c>
      <c r="O133" s="11">
        <v>2554</v>
      </c>
      <c r="P133" s="10">
        <v>22919088</v>
      </c>
      <c r="Q133" s="10">
        <v>3532793</v>
      </c>
      <c r="R133" s="12">
        <v>0.63</v>
      </c>
      <c r="S133" s="12">
        <v>0.02</v>
      </c>
      <c r="T133" s="12">
        <v>0.02</v>
      </c>
      <c r="U133" s="7">
        <v>22510219</v>
      </c>
      <c r="V133" s="7">
        <v>0.90243724999999997</v>
      </c>
      <c r="X133" s="5"/>
      <c r="Y133" s="5"/>
      <c r="Z133" s="5"/>
      <c r="AA133" s="13"/>
      <c r="AB133" s="13"/>
      <c r="AC133" s="13"/>
      <c r="AD133" s="7"/>
      <c r="AE133" s="13"/>
      <c r="AF133" s="7"/>
      <c r="AG133" s="13"/>
      <c r="AH133" s="7"/>
      <c r="AI133" s="13"/>
      <c r="AJ133" s="4"/>
      <c r="AK133" s="13"/>
      <c r="AL133" s="13"/>
      <c r="AM133" s="13"/>
      <c r="AN133" s="13"/>
      <c r="AO133" s="13"/>
      <c r="AP133" s="4"/>
      <c r="AQ133" s="14"/>
      <c r="AR133" s="14"/>
      <c r="AS133" s="14"/>
    </row>
    <row r="134" spans="1:45">
      <c r="A134" s="22" t="s">
        <v>226</v>
      </c>
      <c r="B134" s="23" t="s">
        <v>498</v>
      </c>
      <c r="C134" s="23" t="s">
        <v>649</v>
      </c>
      <c r="D134" s="23" t="s">
        <v>499</v>
      </c>
      <c r="E134" s="22" t="s">
        <v>676</v>
      </c>
      <c r="F134" s="9" t="s">
        <v>31</v>
      </c>
      <c r="G134" s="9" t="s">
        <v>179</v>
      </c>
      <c r="H134" s="10">
        <v>2180647</v>
      </c>
      <c r="I134" s="10">
        <v>36.053379999999997</v>
      </c>
      <c r="J134" s="10">
        <v>14756</v>
      </c>
      <c r="K134" s="10">
        <v>56.264800000000001</v>
      </c>
      <c r="L134" s="9" t="s">
        <v>41</v>
      </c>
      <c r="M134" s="10">
        <v>0.36976999999999999</v>
      </c>
      <c r="N134" s="10">
        <v>3.8180329999999998</v>
      </c>
      <c r="O134" s="11">
        <v>1213</v>
      </c>
      <c r="P134" s="10"/>
      <c r="Q134" s="10"/>
      <c r="R134" s="12"/>
      <c r="S134" s="12"/>
      <c r="T134" s="12"/>
      <c r="U134" s="1"/>
      <c r="V134" s="1"/>
      <c r="X134" s="5"/>
      <c r="Y134" s="5"/>
      <c r="Z134" s="5"/>
      <c r="AA134" s="13"/>
      <c r="AB134" s="13"/>
      <c r="AC134" s="13"/>
      <c r="AD134" s="7"/>
      <c r="AE134" s="13"/>
      <c r="AF134" s="7"/>
      <c r="AG134" s="13"/>
      <c r="AH134" s="7"/>
      <c r="AI134" s="13"/>
      <c r="AJ134" s="4"/>
      <c r="AK134" s="13"/>
      <c r="AL134" s="13"/>
      <c r="AM134" s="13"/>
      <c r="AN134" s="13"/>
      <c r="AO134" s="13"/>
      <c r="AP134" s="4"/>
      <c r="AQ134" s="14"/>
      <c r="AR134" s="14"/>
      <c r="AS134" s="14"/>
    </row>
    <row r="135" spans="1:45">
      <c r="A135" s="22" t="s">
        <v>227</v>
      </c>
      <c r="B135" s="23" t="s">
        <v>500</v>
      </c>
      <c r="C135" s="23" t="s">
        <v>650</v>
      </c>
      <c r="D135" s="23" t="s">
        <v>501</v>
      </c>
      <c r="E135" s="22" t="s">
        <v>677</v>
      </c>
      <c r="F135" s="9" t="s">
        <v>31</v>
      </c>
      <c r="G135" s="9" t="s">
        <v>179</v>
      </c>
      <c r="H135" s="10">
        <v>3735568</v>
      </c>
      <c r="I135" s="10">
        <v>61.145159999999997</v>
      </c>
      <c r="J135" s="10">
        <v>15403</v>
      </c>
      <c r="K135" s="10">
        <v>54.335349999999998</v>
      </c>
      <c r="L135" s="9" t="s">
        <v>34</v>
      </c>
      <c r="M135" s="10">
        <v>0.27808699999999997</v>
      </c>
      <c r="N135" s="10">
        <v>5.1367269999999996</v>
      </c>
      <c r="O135" s="11">
        <v>2933</v>
      </c>
      <c r="P135" s="10">
        <v>16663857</v>
      </c>
      <c r="Q135" s="10">
        <v>4851744</v>
      </c>
      <c r="R135" s="12">
        <v>0.61</v>
      </c>
      <c r="S135" s="12">
        <v>0.02</v>
      </c>
      <c r="T135" s="12">
        <v>0.02</v>
      </c>
      <c r="U135" s="7">
        <v>17659213</v>
      </c>
      <c r="V135" s="7">
        <v>0.85278230600000005</v>
      </c>
      <c r="X135" s="5"/>
      <c r="Y135" s="5"/>
      <c r="Z135" s="5"/>
      <c r="AA135" s="13"/>
      <c r="AB135" s="13"/>
      <c r="AC135" s="13"/>
      <c r="AD135" s="7"/>
      <c r="AE135" s="13"/>
      <c r="AF135" s="7"/>
      <c r="AG135" s="13"/>
      <c r="AH135" s="7"/>
      <c r="AI135" s="13"/>
      <c r="AJ135" s="4"/>
      <c r="AK135" s="13"/>
      <c r="AL135" s="13"/>
      <c r="AM135" s="13"/>
      <c r="AN135" s="4"/>
      <c r="AO135" s="13"/>
      <c r="AP135" s="4"/>
      <c r="AQ135" s="14"/>
      <c r="AR135" s="14"/>
      <c r="AS135" s="14"/>
    </row>
    <row r="136" spans="1:45">
      <c r="A136" s="22" t="s">
        <v>228</v>
      </c>
      <c r="B136" s="23" t="s">
        <v>502</v>
      </c>
      <c r="C136" s="23" t="s">
        <v>651</v>
      </c>
      <c r="D136" s="23" t="s">
        <v>503</v>
      </c>
      <c r="E136" s="22" t="s">
        <v>680</v>
      </c>
      <c r="F136" s="9" t="s">
        <v>31</v>
      </c>
      <c r="G136" s="9" t="s">
        <v>179</v>
      </c>
      <c r="H136" s="10">
        <v>805639</v>
      </c>
      <c r="I136" s="10">
        <v>36.523060000000001</v>
      </c>
      <c r="J136" s="10">
        <v>9255</v>
      </c>
      <c r="K136" s="10">
        <v>72.523079999999993</v>
      </c>
      <c r="L136" s="9" t="s">
        <v>41</v>
      </c>
      <c r="M136" s="10">
        <v>1.27016</v>
      </c>
      <c r="N136" s="10">
        <v>5.4799470000000001</v>
      </c>
      <c r="O136" s="11">
        <v>421</v>
      </c>
      <c r="P136" s="10">
        <v>16425982</v>
      </c>
      <c r="Q136" s="10">
        <v>3151943</v>
      </c>
      <c r="R136" s="12">
        <v>0.64</v>
      </c>
      <c r="S136" s="12">
        <v>0.02</v>
      </c>
      <c r="T136" s="12">
        <v>0.02</v>
      </c>
      <c r="U136" s="7">
        <v>22724764</v>
      </c>
      <c r="V136" s="7">
        <v>0.90641734699999998</v>
      </c>
      <c r="X136" s="5"/>
      <c r="Y136" s="5"/>
      <c r="Z136" s="5"/>
      <c r="AA136" s="13"/>
      <c r="AB136" s="13"/>
      <c r="AC136" s="13"/>
      <c r="AD136" s="7"/>
      <c r="AE136" s="13"/>
      <c r="AF136" s="7"/>
      <c r="AG136" s="13"/>
      <c r="AH136" s="7"/>
      <c r="AI136" s="13"/>
      <c r="AJ136" s="4"/>
      <c r="AK136" s="13"/>
      <c r="AL136" s="13"/>
      <c r="AM136" s="13"/>
      <c r="AN136" s="4"/>
      <c r="AO136" s="13"/>
      <c r="AP136" s="4"/>
      <c r="AQ136" s="14"/>
      <c r="AR136" s="14"/>
      <c r="AS136" s="14"/>
    </row>
    <row r="137" spans="1:45">
      <c r="A137" s="22" t="s">
        <v>229</v>
      </c>
      <c r="B137" s="23" t="s">
        <v>504</v>
      </c>
      <c r="C137" s="23" t="s">
        <v>652</v>
      </c>
      <c r="D137" s="23" t="s">
        <v>505</v>
      </c>
      <c r="E137" s="22" t="s">
        <v>682</v>
      </c>
      <c r="F137" s="9" t="s">
        <v>31</v>
      </c>
      <c r="G137" s="9" t="s">
        <v>179</v>
      </c>
      <c r="H137" s="10">
        <v>3120938</v>
      </c>
      <c r="I137" s="10">
        <v>54.437640000000002</v>
      </c>
      <c r="J137" s="10">
        <v>13788</v>
      </c>
      <c r="K137" s="10">
        <v>59.123460000000001</v>
      </c>
      <c r="L137" s="9" t="s">
        <v>41</v>
      </c>
      <c r="M137" s="10">
        <v>0.40839900000000001</v>
      </c>
      <c r="N137" s="10">
        <v>7.1874200000000004</v>
      </c>
      <c r="O137" s="11">
        <v>2191</v>
      </c>
      <c r="P137" s="10">
        <v>17415779</v>
      </c>
      <c r="Q137" s="10">
        <v>2870487</v>
      </c>
      <c r="R137" s="12">
        <v>0.66</v>
      </c>
      <c r="S137" s="12">
        <v>0.02</v>
      </c>
      <c r="T137" s="12">
        <v>0.02</v>
      </c>
      <c r="U137" s="7">
        <v>23128079</v>
      </c>
      <c r="V137" s="7">
        <v>0.91088247099999997</v>
      </c>
      <c r="X137" s="5"/>
      <c r="Y137" s="5"/>
      <c r="Z137" s="5"/>
      <c r="AA137" s="13"/>
      <c r="AB137" s="13"/>
      <c r="AC137" s="13"/>
      <c r="AD137" s="7"/>
      <c r="AE137" s="13"/>
      <c r="AF137" s="7"/>
      <c r="AG137" s="13"/>
      <c r="AH137" s="7"/>
      <c r="AI137" s="13"/>
      <c r="AJ137" s="4"/>
      <c r="AK137" s="13"/>
      <c r="AL137" s="13"/>
      <c r="AM137" s="13"/>
      <c r="AN137" s="4"/>
      <c r="AO137" s="13"/>
      <c r="AP137" s="4"/>
      <c r="AQ137" s="14"/>
      <c r="AR137" s="14"/>
      <c r="AS137" s="14"/>
    </row>
    <row r="138" spans="1:45">
      <c r="A138" s="22" t="s">
        <v>230</v>
      </c>
      <c r="B138" s="23" t="s">
        <v>506</v>
      </c>
      <c r="C138" s="23" t="s">
        <v>653</v>
      </c>
      <c r="D138" s="23" t="s">
        <v>507</v>
      </c>
      <c r="E138" s="22" t="s">
        <v>683</v>
      </c>
      <c r="F138" s="9" t="s">
        <v>31</v>
      </c>
      <c r="G138" s="9" t="s">
        <v>179</v>
      </c>
      <c r="H138" s="10">
        <v>7724691</v>
      </c>
      <c r="I138" s="10">
        <v>55.244190000000003</v>
      </c>
      <c r="J138" s="10">
        <v>15701</v>
      </c>
      <c r="K138" s="10">
        <v>53.459400000000002</v>
      </c>
      <c r="L138" s="9" t="s">
        <v>41</v>
      </c>
      <c r="M138" s="10">
        <v>0.231877</v>
      </c>
      <c r="N138" s="10">
        <v>9.8615899999999996</v>
      </c>
      <c r="O138" s="11">
        <v>2573</v>
      </c>
      <c r="P138" s="10">
        <v>8014958</v>
      </c>
      <c r="Q138" s="10">
        <v>1719563</v>
      </c>
      <c r="R138" s="12">
        <v>0.64</v>
      </c>
      <c r="S138" s="12">
        <v>0.02</v>
      </c>
      <c r="T138" s="12">
        <v>0.02</v>
      </c>
      <c r="U138" s="7">
        <v>23964226</v>
      </c>
      <c r="V138" s="7">
        <v>0.92799626000000002</v>
      </c>
      <c r="X138" s="5"/>
      <c r="Y138" s="5"/>
      <c r="Z138" s="5"/>
      <c r="AA138" s="13"/>
      <c r="AB138" s="13"/>
      <c r="AC138" s="13"/>
      <c r="AD138" s="7"/>
      <c r="AE138" s="13"/>
      <c r="AF138" s="7"/>
      <c r="AG138" s="13"/>
      <c r="AH138" s="7"/>
      <c r="AI138" s="13"/>
      <c r="AJ138" s="4"/>
      <c r="AK138" s="13"/>
      <c r="AL138" s="13"/>
      <c r="AM138" s="13"/>
      <c r="AN138" s="13"/>
      <c r="AO138" s="13"/>
      <c r="AP138" s="4"/>
      <c r="AQ138" s="14"/>
      <c r="AR138" s="14"/>
      <c r="AS138" s="14"/>
    </row>
    <row r="139" spans="1:45">
      <c r="A139" s="22" t="s">
        <v>231</v>
      </c>
      <c r="B139" s="23" t="s">
        <v>508</v>
      </c>
      <c r="C139" s="23" t="s">
        <v>654</v>
      </c>
      <c r="D139" s="23" t="s">
        <v>509</v>
      </c>
      <c r="E139" s="22" t="s">
        <v>685</v>
      </c>
      <c r="F139" s="9" t="s">
        <v>31</v>
      </c>
      <c r="G139" s="9" t="s">
        <v>179</v>
      </c>
      <c r="H139" s="10">
        <v>3774982</v>
      </c>
      <c r="I139" s="10">
        <v>59.346400000000003</v>
      </c>
      <c r="J139" s="10">
        <v>15059</v>
      </c>
      <c r="K139" s="10">
        <v>55.359259999999999</v>
      </c>
      <c r="L139" s="9" t="s">
        <v>41</v>
      </c>
      <c r="M139" s="10">
        <v>0.19581699999999999</v>
      </c>
      <c r="N139" s="10">
        <v>4.2383439999999997</v>
      </c>
      <c r="O139" s="11">
        <v>2453</v>
      </c>
      <c r="P139" s="10">
        <v>15410793</v>
      </c>
      <c r="Q139" s="10">
        <v>3014122</v>
      </c>
      <c r="R139" s="12">
        <v>0.67</v>
      </c>
      <c r="S139" s="12">
        <v>0.02</v>
      </c>
      <c r="T139" s="12">
        <v>0.02</v>
      </c>
      <c r="U139" s="7">
        <v>20544508</v>
      </c>
      <c r="V139" s="7">
        <v>0.87659028900000002</v>
      </c>
      <c r="X139" s="5"/>
      <c r="Y139" s="5"/>
      <c r="Z139" s="5"/>
      <c r="AA139" s="4"/>
      <c r="AB139" s="13"/>
      <c r="AC139" s="13"/>
      <c r="AD139" s="7"/>
      <c r="AE139" s="13"/>
      <c r="AF139" s="7"/>
      <c r="AG139" s="13"/>
      <c r="AH139" s="7"/>
      <c r="AI139" s="13"/>
      <c r="AJ139" s="4"/>
      <c r="AK139" s="13"/>
      <c r="AL139" s="13"/>
      <c r="AM139" s="13"/>
      <c r="AN139" s="13"/>
      <c r="AO139" s="13"/>
      <c r="AP139" s="4"/>
      <c r="AQ139" s="14"/>
      <c r="AR139" s="14"/>
      <c r="AS139" s="14"/>
    </row>
    <row r="140" spans="1:45">
      <c r="A140" s="22" t="s">
        <v>232</v>
      </c>
      <c r="B140" s="23" t="s">
        <v>510</v>
      </c>
      <c r="C140" s="23" t="s">
        <v>655</v>
      </c>
      <c r="D140" s="23" t="s">
        <v>511</v>
      </c>
      <c r="E140" s="22" t="s">
        <v>686</v>
      </c>
      <c r="F140" s="9" t="s">
        <v>31</v>
      </c>
      <c r="G140" s="9" t="s">
        <v>179</v>
      </c>
      <c r="H140" s="10">
        <v>3937565</v>
      </c>
      <c r="I140" s="10">
        <v>55.530329999999999</v>
      </c>
      <c r="J140" s="10">
        <v>13817</v>
      </c>
      <c r="K140" s="10">
        <v>59.025799999999997</v>
      </c>
      <c r="L140" s="9" t="s">
        <v>41</v>
      </c>
      <c r="M140" s="10">
        <v>0.63126300000000002</v>
      </c>
      <c r="N140" s="10">
        <v>5.4851549999999998</v>
      </c>
      <c r="O140" s="11">
        <v>2080</v>
      </c>
      <c r="P140" s="10">
        <v>15338936</v>
      </c>
      <c r="Q140" s="10">
        <v>2421694</v>
      </c>
      <c r="R140" s="12">
        <v>0.61</v>
      </c>
      <c r="S140" s="12">
        <v>0.02</v>
      </c>
      <c r="T140" s="12">
        <v>0.02</v>
      </c>
      <c r="U140" s="7">
        <v>20139514</v>
      </c>
      <c r="V140" s="7">
        <v>0.86999693099999997</v>
      </c>
      <c r="X140" s="5"/>
      <c r="Y140" s="5"/>
      <c r="Z140" s="5"/>
      <c r="AA140" s="4"/>
      <c r="AB140" s="13"/>
      <c r="AC140" s="13"/>
      <c r="AD140" s="7"/>
      <c r="AE140" s="13"/>
      <c r="AF140" s="7"/>
      <c r="AG140" s="13"/>
      <c r="AH140" s="7"/>
      <c r="AI140" s="13"/>
      <c r="AJ140" s="4"/>
      <c r="AK140" s="13"/>
      <c r="AL140" s="13"/>
      <c r="AM140" s="13"/>
      <c r="AN140" s="13"/>
      <c r="AO140" s="13"/>
      <c r="AP140" s="4"/>
      <c r="AQ140" s="14"/>
      <c r="AR140" s="14"/>
      <c r="AS140" s="14"/>
    </row>
    <row r="141" spans="1:45">
      <c r="A141" s="22" t="s">
        <v>233</v>
      </c>
      <c r="B141" s="23" t="s">
        <v>512</v>
      </c>
      <c r="C141" s="23" t="s">
        <v>656</v>
      </c>
      <c r="D141" s="23" t="s">
        <v>513</v>
      </c>
      <c r="E141" s="22" t="s">
        <v>687</v>
      </c>
      <c r="F141" s="9" t="s">
        <v>31</v>
      </c>
      <c r="G141" s="9" t="s">
        <v>179</v>
      </c>
      <c r="H141" s="10">
        <v>4401588</v>
      </c>
      <c r="I141" s="10">
        <v>54.512529999999998</v>
      </c>
      <c r="J141" s="10">
        <v>15137</v>
      </c>
      <c r="K141" s="10">
        <v>55.119549999999997</v>
      </c>
      <c r="L141" s="9" t="s">
        <v>41</v>
      </c>
      <c r="M141" s="10">
        <v>0.545184</v>
      </c>
      <c r="N141" s="10">
        <v>7.2221760000000002</v>
      </c>
      <c r="O141" s="11">
        <v>2416</v>
      </c>
      <c r="P141" s="10">
        <v>19357464</v>
      </c>
      <c r="Q141" s="10">
        <v>3160448</v>
      </c>
      <c r="R141" s="12">
        <v>0.68</v>
      </c>
      <c r="S141" s="12">
        <v>0.02</v>
      </c>
      <c r="T141" s="12">
        <v>0.02</v>
      </c>
      <c r="U141" s="7">
        <v>23126404</v>
      </c>
      <c r="V141" s="7">
        <v>0.90835330400000003</v>
      </c>
      <c r="X141" s="5"/>
      <c r="Y141" s="5"/>
      <c r="Z141" s="5"/>
      <c r="AA141" s="4"/>
      <c r="AB141" s="13"/>
      <c r="AC141" s="13"/>
      <c r="AD141" s="7"/>
      <c r="AE141" s="13"/>
      <c r="AF141" s="7"/>
      <c r="AG141" s="13"/>
      <c r="AH141" s="7"/>
      <c r="AI141" s="13"/>
      <c r="AJ141" s="4"/>
      <c r="AK141" s="13"/>
      <c r="AL141" s="13"/>
      <c r="AM141" s="13"/>
      <c r="AN141" s="4"/>
      <c r="AO141" s="13"/>
      <c r="AP141" s="4"/>
      <c r="AQ141" s="14"/>
      <c r="AR141" s="14"/>
      <c r="AS141" s="14"/>
    </row>
    <row r="142" spans="1:45">
      <c r="A142" s="24" t="s">
        <v>234</v>
      </c>
      <c r="B142" s="23" t="s">
        <v>514</v>
      </c>
      <c r="C142" s="23" t="s">
        <v>657</v>
      </c>
      <c r="D142" s="23" t="s">
        <v>515</v>
      </c>
      <c r="E142" s="24" t="s">
        <v>688</v>
      </c>
      <c r="F142" s="18" t="s">
        <v>31</v>
      </c>
      <c r="G142" s="18" t="s">
        <v>179</v>
      </c>
      <c r="H142" s="18">
        <v>2176532</v>
      </c>
      <c r="I142" s="18">
        <v>59.542610000000003</v>
      </c>
      <c r="J142" s="18">
        <v>14784</v>
      </c>
      <c r="K142" s="18">
        <v>56.167140000000003</v>
      </c>
      <c r="L142" s="18" t="s">
        <v>34</v>
      </c>
      <c r="M142" s="18">
        <v>0.31927299999999997</v>
      </c>
      <c r="N142" s="18">
        <v>5.0482230000000001</v>
      </c>
      <c r="O142" s="18">
        <v>2220</v>
      </c>
      <c r="P142" s="18"/>
      <c r="Q142" s="18"/>
      <c r="R142" s="19"/>
      <c r="S142" s="19"/>
      <c r="T142" s="19"/>
      <c r="U142" s="1"/>
      <c r="V142" s="1"/>
      <c r="Y142" s="5"/>
      <c r="Z142" s="5"/>
      <c r="AA142" s="13"/>
      <c r="AB142" s="13"/>
      <c r="AC142" s="13"/>
      <c r="AD142" s="7"/>
      <c r="AE142" s="13"/>
      <c r="AF142" s="7"/>
      <c r="AG142" s="13"/>
      <c r="AH142" s="7"/>
      <c r="AI142" s="13"/>
      <c r="AJ142" s="4"/>
      <c r="AK142" s="13"/>
      <c r="AL142" s="13"/>
      <c r="AM142" s="13"/>
      <c r="AN142" s="4"/>
      <c r="AO142" s="13"/>
      <c r="AP142" s="4"/>
      <c r="AQ142" s="14"/>
      <c r="AR142" s="14"/>
      <c r="AS142" s="14"/>
    </row>
    <row r="143" spans="1:45">
      <c r="A143" s="22" t="s">
        <v>235</v>
      </c>
      <c r="B143" s="23" t="s">
        <v>516</v>
      </c>
      <c r="C143" s="23" t="s">
        <v>658</v>
      </c>
      <c r="D143" s="23" t="s">
        <v>517</v>
      </c>
      <c r="E143" s="22" t="s">
        <v>689</v>
      </c>
      <c r="F143" s="9" t="s">
        <v>31</v>
      </c>
      <c r="G143" s="9" t="s">
        <v>179</v>
      </c>
      <c r="H143" s="10">
        <v>3182015</v>
      </c>
      <c r="I143" s="10">
        <v>58.999879999999997</v>
      </c>
      <c r="J143" s="10">
        <v>13544</v>
      </c>
      <c r="K143" s="10">
        <v>59.830730000000003</v>
      </c>
      <c r="L143" s="9" t="s">
        <v>41</v>
      </c>
      <c r="M143" s="10">
        <v>0.50440700000000005</v>
      </c>
      <c r="N143" s="10">
        <v>4.5663470000000004</v>
      </c>
      <c r="O143" s="11">
        <v>2015</v>
      </c>
      <c r="P143" s="10">
        <v>16149089</v>
      </c>
      <c r="Q143" s="10">
        <v>2956271</v>
      </c>
      <c r="R143" s="12">
        <v>0.61</v>
      </c>
      <c r="S143" s="12">
        <v>0.02</v>
      </c>
      <c r="T143" s="12">
        <v>0.02</v>
      </c>
      <c r="U143" s="7">
        <v>21637381</v>
      </c>
      <c r="V143" s="7">
        <v>0.89171214300000001</v>
      </c>
      <c r="Y143" s="5"/>
      <c r="Z143" s="5"/>
      <c r="AA143" s="13"/>
      <c r="AB143" s="13"/>
      <c r="AC143" s="13"/>
      <c r="AD143" s="7"/>
      <c r="AE143" s="13"/>
      <c r="AF143" s="7"/>
      <c r="AG143" s="13"/>
      <c r="AH143" s="7"/>
      <c r="AI143" s="13"/>
      <c r="AJ143" s="4"/>
      <c r="AK143" s="13"/>
      <c r="AL143" s="13"/>
      <c r="AM143" s="13"/>
      <c r="AN143" s="4"/>
      <c r="AO143" s="13"/>
      <c r="AP143" s="4"/>
      <c r="AQ143" s="14"/>
      <c r="AR143" s="14"/>
      <c r="AS143" s="14"/>
    </row>
    <row r="144" spans="1:45">
      <c r="Y144" s="5"/>
      <c r="Z144" s="5"/>
      <c r="AA144" s="4"/>
      <c r="AB144" s="13"/>
      <c r="AC144" s="13"/>
      <c r="AD144" s="7"/>
      <c r="AE144" s="13"/>
      <c r="AF144" s="7"/>
      <c r="AG144" s="13"/>
      <c r="AH144" s="7"/>
      <c r="AI144" s="13"/>
      <c r="AJ144" s="4"/>
      <c r="AK144" s="13"/>
      <c r="AL144" s="13"/>
      <c r="AM144" s="13"/>
      <c r="AN144" s="4"/>
      <c r="AO144" s="13"/>
      <c r="AP144" s="4"/>
      <c r="AQ144" s="14"/>
      <c r="AR144" s="14"/>
      <c r="AS144" s="14"/>
    </row>
    <row r="145" spans="25:45">
      <c r="Y145" s="5"/>
      <c r="Z145" s="5"/>
      <c r="AA145" s="13"/>
      <c r="AB145" s="13"/>
      <c r="AC145" s="13"/>
      <c r="AD145" s="7"/>
      <c r="AE145" s="13"/>
      <c r="AF145" s="7"/>
      <c r="AG145" s="13"/>
      <c r="AH145" s="7"/>
      <c r="AI145" s="13"/>
      <c r="AJ145" s="4"/>
      <c r="AK145" s="13"/>
      <c r="AL145" s="13"/>
      <c r="AM145" s="13"/>
      <c r="AN145" s="13"/>
      <c r="AO145" s="13"/>
      <c r="AP145" s="4"/>
      <c r="AQ145" s="14"/>
      <c r="AR145" s="14"/>
      <c r="AS145" s="14"/>
    </row>
    <row r="146" spans="25:45">
      <c r="Y146" s="5"/>
      <c r="Z146" s="5"/>
      <c r="AA146" s="13"/>
      <c r="AB146" s="13"/>
      <c r="AC146" s="13"/>
      <c r="AD146" s="7"/>
      <c r="AE146" s="13"/>
      <c r="AF146" s="7"/>
      <c r="AG146" s="13"/>
      <c r="AH146" s="7"/>
      <c r="AI146" s="13"/>
      <c r="AJ146" s="4"/>
      <c r="AK146" s="13"/>
      <c r="AL146" s="13"/>
      <c r="AM146" s="13"/>
      <c r="AN146" s="4"/>
      <c r="AO146" s="13"/>
      <c r="AP146" s="4"/>
      <c r="AQ146" s="14"/>
      <c r="AR146" s="14"/>
      <c r="AS146" s="14"/>
    </row>
    <row r="147" spans="25:45">
      <c r="Y147" s="5"/>
      <c r="Z147" s="5"/>
      <c r="AA147" s="13"/>
      <c r="AB147" s="13"/>
      <c r="AC147" s="13"/>
      <c r="AD147" s="7"/>
      <c r="AE147" s="13"/>
      <c r="AF147" s="7"/>
      <c r="AG147" s="13"/>
      <c r="AH147" s="7"/>
      <c r="AI147" s="13"/>
      <c r="AJ147" s="4"/>
      <c r="AK147" s="13"/>
      <c r="AL147" s="13"/>
      <c r="AM147" s="13"/>
      <c r="AN147" s="13"/>
      <c r="AO147" s="13"/>
      <c r="AP147" s="4"/>
      <c r="AQ147" s="14"/>
      <c r="AR147" s="14"/>
      <c r="AS147" s="14"/>
    </row>
    <row r="148" spans="25:45">
      <c r="Y148" s="5"/>
      <c r="Z148" s="5"/>
      <c r="AA148" s="13"/>
      <c r="AB148" s="13"/>
      <c r="AC148" s="13"/>
      <c r="AD148" s="7"/>
      <c r="AE148" s="13"/>
      <c r="AF148" s="7"/>
      <c r="AG148" s="13"/>
      <c r="AH148" s="7"/>
      <c r="AI148" s="13"/>
      <c r="AJ148" s="4"/>
      <c r="AK148" s="13"/>
      <c r="AL148" s="13"/>
      <c r="AM148" s="13"/>
      <c r="AN148" s="4"/>
      <c r="AO148" s="13"/>
      <c r="AP148" s="4"/>
      <c r="AQ148" s="14"/>
      <c r="AR148" s="14"/>
      <c r="AS148" s="14"/>
    </row>
    <row r="149" spans="25:45">
      <c r="Y149" s="5"/>
      <c r="Z149" s="5"/>
      <c r="AA149" s="13"/>
      <c r="AB149" s="13"/>
      <c r="AC149" s="13"/>
      <c r="AD149" s="7"/>
      <c r="AE149" s="13"/>
      <c r="AF149" s="7"/>
      <c r="AG149" s="13"/>
      <c r="AH149" s="7"/>
      <c r="AI149" s="13"/>
      <c r="AJ149" s="4"/>
      <c r="AK149" s="13"/>
      <c r="AL149" s="13"/>
      <c r="AM149" s="13"/>
      <c r="AN149" s="4"/>
      <c r="AO149" s="13"/>
      <c r="AP149" s="4"/>
      <c r="AQ149" s="14"/>
      <c r="AR149" s="14"/>
      <c r="AS149" s="14"/>
    </row>
    <row r="150" spans="25:45">
      <c r="Y150" s="5"/>
      <c r="Z150" s="5"/>
      <c r="AA150" s="13"/>
      <c r="AB150" s="13"/>
      <c r="AC150" s="13"/>
      <c r="AD150" s="7"/>
      <c r="AE150" s="13"/>
      <c r="AF150" s="7"/>
      <c r="AG150" s="13"/>
      <c r="AH150" s="7"/>
      <c r="AI150" s="13"/>
      <c r="AJ150" s="4"/>
      <c r="AK150" s="13"/>
      <c r="AL150" s="13"/>
      <c r="AM150" s="13"/>
      <c r="AN150" s="4"/>
      <c r="AO150" s="13"/>
      <c r="AP150" s="4"/>
      <c r="AQ150" s="14"/>
      <c r="AR150" s="14"/>
      <c r="AS150" s="14"/>
    </row>
    <row r="151" spans="25:45">
      <c r="Y151" s="5"/>
      <c r="Z151" s="5"/>
      <c r="AA151" s="13"/>
      <c r="AB151" s="13"/>
      <c r="AC151" s="13"/>
      <c r="AD151" s="7"/>
      <c r="AE151" s="13"/>
      <c r="AF151" s="7"/>
      <c r="AG151" s="13"/>
      <c r="AH151" s="7"/>
      <c r="AI151" s="13"/>
      <c r="AJ151" s="4"/>
      <c r="AK151" s="13"/>
      <c r="AL151" s="13"/>
      <c r="AM151" s="13"/>
      <c r="AN151" s="4"/>
      <c r="AO151" s="13"/>
      <c r="AP151" s="4"/>
      <c r="AQ151" s="14"/>
      <c r="AR151" s="14"/>
      <c r="AS151" s="14"/>
    </row>
    <row r="152" spans="25:45">
      <c r="Y152" s="5"/>
      <c r="Z152" s="5"/>
      <c r="AA152" s="4"/>
      <c r="AB152" s="13"/>
      <c r="AC152" s="13"/>
      <c r="AD152" s="7"/>
      <c r="AE152" s="13"/>
      <c r="AF152" s="7"/>
      <c r="AG152" s="13"/>
      <c r="AH152" s="7"/>
      <c r="AI152" s="13"/>
      <c r="AJ152" s="4"/>
      <c r="AK152" s="13"/>
      <c r="AL152" s="13"/>
      <c r="AM152" s="13"/>
      <c r="AN152" s="4"/>
      <c r="AO152" s="13"/>
      <c r="AP152" s="4"/>
      <c r="AQ152" s="14"/>
      <c r="AR152" s="14"/>
      <c r="AS152" s="14"/>
    </row>
    <row r="153" spans="25:45">
      <c r="Y153" s="5"/>
      <c r="Z153" s="5"/>
      <c r="AA153" s="13"/>
      <c r="AB153" s="13"/>
      <c r="AC153" s="13"/>
      <c r="AD153" s="7"/>
      <c r="AE153" s="13"/>
      <c r="AF153" s="7"/>
      <c r="AG153" s="13"/>
      <c r="AH153" s="7"/>
      <c r="AI153" s="13"/>
      <c r="AJ153" s="4"/>
      <c r="AK153" s="13"/>
      <c r="AL153" s="13"/>
      <c r="AM153" s="13"/>
      <c r="AN153" s="4"/>
      <c r="AO153" s="13"/>
      <c r="AP153" s="4"/>
      <c r="AQ153" s="14"/>
      <c r="AR153" s="14"/>
      <c r="AS153" s="14"/>
    </row>
    <row r="154" spans="25:45">
      <c r="Y154" s="5"/>
      <c r="Z154" s="5"/>
      <c r="AA154" s="13"/>
      <c r="AB154" s="13"/>
      <c r="AC154" s="13"/>
      <c r="AD154" s="7"/>
      <c r="AE154" s="13"/>
      <c r="AF154" s="7"/>
      <c r="AG154" s="13"/>
      <c r="AH154" s="7"/>
      <c r="AI154" s="13"/>
      <c r="AJ154" s="4"/>
      <c r="AK154" s="13"/>
      <c r="AL154" s="13"/>
      <c r="AM154" s="13"/>
      <c r="AN154" s="4"/>
      <c r="AO154" s="13"/>
      <c r="AP154" s="4"/>
      <c r="AQ154" s="14"/>
      <c r="AR154" s="14"/>
      <c r="AS154" s="14"/>
    </row>
    <row r="155" spans="25:45">
      <c r="Y155" s="5"/>
      <c r="Z155" s="5"/>
      <c r="AA155" s="13"/>
      <c r="AB155" s="13"/>
      <c r="AC155" s="13"/>
      <c r="AD155" s="7"/>
      <c r="AE155" s="13"/>
      <c r="AF155" s="7"/>
      <c r="AG155" s="13"/>
      <c r="AH155" s="7"/>
      <c r="AI155" s="13"/>
      <c r="AJ155" s="4"/>
      <c r="AK155" s="13"/>
      <c r="AL155" s="13"/>
      <c r="AM155" s="13"/>
      <c r="AN155" s="4"/>
      <c r="AO155" s="13"/>
      <c r="AP155" s="4"/>
      <c r="AQ155" s="14"/>
      <c r="AR155" s="14"/>
      <c r="AS155" s="14"/>
    </row>
    <row r="156" spans="25:45">
      <c r="Y156" s="5"/>
      <c r="Z156" s="5"/>
      <c r="AA156" s="13"/>
      <c r="AB156" s="13"/>
      <c r="AC156" s="13"/>
      <c r="AD156" s="7"/>
      <c r="AE156" s="13"/>
      <c r="AF156" s="7"/>
      <c r="AG156" s="13"/>
      <c r="AH156" s="7"/>
      <c r="AI156" s="13"/>
      <c r="AJ156" s="4"/>
      <c r="AK156" s="13"/>
      <c r="AL156" s="13"/>
      <c r="AM156" s="13"/>
      <c r="AN156" s="4"/>
      <c r="AO156" s="13"/>
      <c r="AP156" s="4"/>
      <c r="AQ156" s="14"/>
      <c r="AR156" s="14"/>
      <c r="AS156" s="14"/>
    </row>
    <row r="157" spans="25:45">
      <c r="Y157" s="5"/>
      <c r="Z157" s="5"/>
      <c r="AA157" s="4"/>
      <c r="AB157" s="13"/>
      <c r="AC157" s="13"/>
      <c r="AD157" s="7"/>
      <c r="AE157" s="13"/>
      <c r="AF157" s="7"/>
      <c r="AG157" s="13"/>
      <c r="AH157" s="7"/>
      <c r="AI157" s="13"/>
      <c r="AJ157" s="4"/>
      <c r="AK157" s="13"/>
      <c r="AL157" s="13"/>
      <c r="AM157" s="13"/>
      <c r="AN157" s="4"/>
      <c r="AO157" s="13"/>
      <c r="AP157" s="4"/>
      <c r="AQ157" s="14"/>
      <c r="AR157" s="14"/>
      <c r="AS157" s="14"/>
    </row>
    <row r="158" spans="25:45">
      <c r="Y158" s="5"/>
      <c r="Z158" s="5"/>
      <c r="AA158" s="13"/>
      <c r="AB158" s="13"/>
      <c r="AC158" s="13"/>
      <c r="AD158" s="7"/>
      <c r="AE158" s="13"/>
      <c r="AF158" s="7"/>
      <c r="AG158" s="13"/>
      <c r="AH158" s="7"/>
      <c r="AI158" s="13"/>
      <c r="AJ158" s="4"/>
      <c r="AK158" s="13"/>
      <c r="AL158" s="13"/>
      <c r="AM158" s="13"/>
      <c r="AN158" s="13"/>
      <c r="AO158" s="13"/>
      <c r="AP158" s="4"/>
      <c r="AQ158" s="14"/>
      <c r="AR158" s="14"/>
      <c r="AS158" s="14"/>
    </row>
    <row r="159" spans="25:45">
      <c r="Y159" s="5"/>
      <c r="Z159" s="5"/>
      <c r="AA159" s="13"/>
      <c r="AB159" s="13"/>
      <c r="AC159" s="13"/>
      <c r="AD159" s="7"/>
      <c r="AE159" s="13"/>
      <c r="AF159" s="7"/>
      <c r="AG159" s="13"/>
      <c r="AH159" s="7"/>
      <c r="AI159" s="13"/>
      <c r="AJ159" s="4"/>
      <c r="AK159" s="13"/>
      <c r="AL159" s="13"/>
      <c r="AM159" s="13"/>
      <c r="AN159" s="4"/>
      <c r="AO159" s="13"/>
      <c r="AP159" s="4"/>
      <c r="AQ159" s="14"/>
      <c r="AR159" s="14"/>
      <c r="AS159" s="14"/>
    </row>
    <row r="160" spans="25:45">
      <c r="Y160" s="5"/>
      <c r="Z160" s="5"/>
      <c r="AA160" s="13"/>
      <c r="AB160" s="13"/>
      <c r="AC160" s="13"/>
      <c r="AD160" s="7"/>
      <c r="AE160" s="13"/>
      <c r="AF160" s="7"/>
      <c r="AG160" s="13"/>
      <c r="AH160" s="7"/>
      <c r="AI160" s="13"/>
      <c r="AJ160" s="4"/>
      <c r="AK160" s="13"/>
      <c r="AL160" s="13"/>
      <c r="AM160" s="13"/>
      <c r="AN160" s="13"/>
      <c r="AO160" s="13"/>
      <c r="AP160" s="4"/>
      <c r="AQ160" s="14"/>
      <c r="AR160" s="14"/>
      <c r="AS160" s="14"/>
    </row>
    <row r="161" spans="25:45">
      <c r="Y161" s="5"/>
      <c r="Z161" s="5"/>
      <c r="AA161" s="4"/>
      <c r="AB161" s="13"/>
      <c r="AC161" s="13"/>
      <c r="AD161" s="7"/>
      <c r="AE161" s="13"/>
      <c r="AF161" s="7"/>
      <c r="AG161" s="13"/>
      <c r="AH161" s="7"/>
      <c r="AI161" s="13"/>
      <c r="AJ161" s="4"/>
      <c r="AK161" s="13"/>
      <c r="AL161" s="13"/>
      <c r="AM161" s="13"/>
      <c r="AN161" s="4"/>
      <c r="AO161" s="13"/>
      <c r="AP161" s="4"/>
      <c r="AQ161" s="14"/>
      <c r="AR161" s="14"/>
      <c r="AS161" s="14"/>
    </row>
    <row r="162" spans="25:45">
      <c r="Y162" s="5"/>
      <c r="Z162" s="5"/>
      <c r="AA162" s="13"/>
      <c r="AB162" s="13"/>
      <c r="AC162" s="13"/>
      <c r="AD162" s="7"/>
      <c r="AE162" s="13"/>
      <c r="AF162" s="7"/>
      <c r="AG162" s="13"/>
      <c r="AH162" s="7"/>
      <c r="AI162" s="13"/>
      <c r="AJ162" s="4"/>
      <c r="AK162" s="13"/>
      <c r="AL162" s="13"/>
      <c r="AM162" s="13"/>
      <c r="AN162" s="13"/>
      <c r="AO162" s="13"/>
      <c r="AP162" s="4"/>
      <c r="AQ162" s="14"/>
      <c r="AR162" s="14"/>
      <c r="AS162" s="14"/>
    </row>
    <row r="163" spans="25:45">
      <c r="Y163" s="5"/>
      <c r="Z163" s="5"/>
      <c r="AA163" s="4"/>
      <c r="AB163" s="13"/>
      <c r="AC163" s="13"/>
      <c r="AD163" s="7"/>
      <c r="AE163" s="13"/>
      <c r="AF163" s="7"/>
      <c r="AG163" s="13"/>
      <c r="AH163" s="7"/>
      <c r="AI163" s="13"/>
      <c r="AJ163" s="4"/>
      <c r="AK163" s="13"/>
      <c r="AL163" s="13"/>
      <c r="AM163" s="13"/>
      <c r="AN163" s="4"/>
      <c r="AO163" s="13"/>
      <c r="AP163" s="4"/>
      <c r="AQ163" s="14"/>
      <c r="AR163" s="14"/>
      <c r="AS163" s="14"/>
    </row>
    <row r="164" spans="25:45">
      <c r="Y164" s="5"/>
      <c r="Z164" s="5"/>
      <c r="AA164" s="4"/>
      <c r="AB164" s="13"/>
      <c r="AC164" s="13"/>
      <c r="AD164" s="7"/>
      <c r="AE164" s="13"/>
      <c r="AF164" s="7"/>
      <c r="AG164" s="13"/>
      <c r="AH164" s="7"/>
      <c r="AI164" s="13"/>
      <c r="AJ164" s="4"/>
      <c r="AK164" s="13"/>
      <c r="AL164" s="13"/>
      <c r="AM164" s="13"/>
      <c r="AN164" s="4"/>
      <c r="AO164" s="13"/>
      <c r="AP164" s="4"/>
      <c r="AQ164" s="14"/>
      <c r="AR164" s="14"/>
      <c r="AS164" s="14"/>
    </row>
    <row r="165" spans="25:45">
      <c r="Y165" s="5"/>
      <c r="Z165" s="5"/>
      <c r="AA165" s="13"/>
      <c r="AB165" s="13"/>
      <c r="AC165" s="13"/>
      <c r="AD165" s="7"/>
      <c r="AE165" s="13"/>
      <c r="AF165" s="7"/>
      <c r="AG165" s="13"/>
      <c r="AH165" s="7"/>
      <c r="AI165" s="13"/>
      <c r="AJ165" s="4"/>
      <c r="AK165" s="13"/>
      <c r="AL165" s="13"/>
      <c r="AM165" s="13"/>
      <c r="AN165" s="4"/>
      <c r="AO165" s="13"/>
      <c r="AP165" s="4"/>
      <c r="AQ165" s="14"/>
      <c r="AR165" s="14"/>
      <c r="AS165" s="14"/>
    </row>
    <row r="166" spans="25:45">
      <c r="Y166" s="5"/>
      <c r="Z166" s="5"/>
      <c r="AA166" s="13"/>
      <c r="AB166" s="13"/>
      <c r="AC166" s="13"/>
      <c r="AD166" s="7"/>
      <c r="AE166" s="13"/>
      <c r="AF166" s="7"/>
      <c r="AG166" s="13"/>
      <c r="AH166" s="7"/>
      <c r="AI166" s="13"/>
      <c r="AJ166" s="4"/>
      <c r="AK166" s="13"/>
      <c r="AL166" s="13"/>
      <c r="AM166" s="13"/>
      <c r="AN166" s="4"/>
      <c r="AO166" s="13"/>
      <c r="AP166" s="4"/>
      <c r="AQ166" s="14"/>
      <c r="AR166" s="14"/>
      <c r="AS166" s="14"/>
    </row>
    <row r="167" spans="25:45">
      <c r="Y167" s="5"/>
      <c r="Z167" s="5"/>
      <c r="AA167" s="13"/>
      <c r="AB167" s="13"/>
      <c r="AC167" s="13"/>
      <c r="AD167" s="7"/>
      <c r="AE167" s="13"/>
      <c r="AF167" s="7"/>
      <c r="AG167" s="13"/>
      <c r="AH167" s="7"/>
      <c r="AI167" s="13"/>
      <c r="AJ167" s="4"/>
      <c r="AK167" s="13"/>
      <c r="AL167" s="13"/>
      <c r="AM167" s="13"/>
      <c r="AN167" s="4"/>
      <c r="AO167" s="13"/>
      <c r="AP167" s="4"/>
      <c r="AQ167" s="14"/>
      <c r="AR167" s="14"/>
      <c r="AS167" s="14"/>
    </row>
    <row r="168" spans="25:45">
      <c r="Y168" s="5"/>
      <c r="Z168" s="5"/>
      <c r="AA168" s="13"/>
      <c r="AB168" s="13"/>
      <c r="AC168" s="13"/>
      <c r="AD168" s="7"/>
      <c r="AE168" s="13"/>
      <c r="AF168" s="7"/>
      <c r="AG168" s="13"/>
      <c r="AH168" s="7"/>
      <c r="AI168" s="13"/>
      <c r="AJ168" s="4"/>
      <c r="AK168" s="13"/>
      <c r="AL168" s="13"/>
      <c r="AM168" s="13"/>
      <c r="AN168" s="4"/>
      <c r="AO168" s="13"/>
      <c r="AP168" s="4"/>
      <c r="AQ168" s="14"/>
      <c r="AR168" s="14"/>
      <c r="AS168" s="14"/>
    </row>
    <row r="169" spans="25:45">
      <c r="Y169" s="5"/>
      <c r="Z169" s="5"/>
      <c r="AA169" s="13"/>
      <c r="AB169" s="13"/>
      <c r="AC169" s="13"/>
      <c r="AD169" s="7"/>
      <c r="AE169" s="13"/>
      <c r="AF169" s="7"/>
      <c r="AG169" s="13"/>
      <c r="AH169" s="7"/>
      <c r="AI169" s="13"/>
      <c r="AJ169" s="4"/>
      <c r="AK169" s="13"/>
      <c r="AL169" s="13"/>
      <c r="AM169" s="13"/>
      <c r="AN169" s="4"/>
      <c r="AO169" s="13"/>
      <c r="AP169" s="4"/>
      <c r="AQ169" s="14"/>
      <c r="AR169" s="14"/>
      <c r="AS169" s="14"/>
    </row>
    <row r="170" spans="25:45">
      <c r="Y170" s="5"/>
      <c r="Z170" s="5"/>
      <c r="AA170" s="4"/>
      <c r="AB170" s="13"/>
      <c r="AC170" s="13"/>
      <c r="AD170" s="7"/>
      <c r="AE170" s="13"/>
      <c r="AF170" s="7"/>
      <c r="AG170" s="13"/>
      <c r="AH170" s="7"/>
      <c r="AI170" s="13"/>
      <c r="AJ170" s="4"/>
      <c r="AK170" s="13"/>
      <c r="AL170" s="13"/>
      <c r="AM170" s="13"/>
      <c r="AN170" s="13"/>
      <c r="AO170" s="13"/>
      <c r="AP170" s="4"/>
      <c r="AQ170" s="14"/>
      <c r="AR170" s="14"/>
      <c r="AS170" s="14"/>
    </row>
    <row r="171" spans="25:45">
      <c r="Y171" s="5"/>
      <c r="Z171" s="5"/>
      <c r="AA171" s="13"/>
      <c r="AB171" s="13"/>
      <c r="AC171" s="13"/>
      <c r="AD171" s="7"/>
      <c r="AE171" s="13"/>
      <c r="AF171" s="7"/>
      <c r="AG171" s="13"/>
      <c r="AH171" s="7"/>
      <c r="AI171" s="13"/>
      <c r="AJ171" s="4"/>
      <c r="AK171" s="13"/>
      <c r="AL171" s="13"/>
      <c r="AM171" s="13"/>
      <c r="AN171" s="13"/>
      <c r="AO171" s="13"/>
      <c r="AP171" s="4"/>
      <c r="AQ171" s="14"/>
      <c r="AR171" s="14"/>
      <c r="AS171" s="14"/>
    </row>
    <row r="172" spans="25:45">
      <c r="Y172" s="5"/>
      <c r="Z172" s="5"/>
      <c r="AA172" s="13"/>
      <c r="AB172" s="13"/>
      <c r="AC172" s="13"/>
      <c r="AD172" s="7"/>
      <c r="AE172" s="13"/>
      <c r="AF172" s="7"/>
      <c r="AG172" s="13"/>
      <c r="AH172" s="7"/>
      <c r="AI172" s="13"/>
      <c r="AJ172" s="4"/>
      <c r="AK172" s="13"/>
      <c r="AL172" s="13"/>
      <c r="AM172" s="13"/>
      <c r="AN172" s="4"/>
      <c r="AO172" s="13"/>
      <c r="AP172" s="4"/>
      <c r="AQ172" s="14"/>
      <c r="AR172" s="14"/>
      <c r="AS172" s="14"/>
    </row>
    <row r="173" spans="25:45">
      <c r="Y173" s="5"/>
      <c r="Z173" s="5"/>
      <c r="AA173" s="13"/>
      <c r="AB173" s="13"/>
      <c r="AC173" s="13"/>
      <c r="AD173" s="7"/>
      <c r="AE173" s="13"/>
      <c r="AF173" s="7"/>
      <c r="AG173" s="13"/>
      <c r="AH173" s="7"/>
      <c r="AI173" s="13"/>
      <c r="AJ173" s="4"/>
      <c r="AK173" s="13"/>
      <c r="AL173" s="13"/>
      <c r="AM173" s="13"/>
      <c r="AN173" s="4"/>
      <c r="AO173" s="13"/>
      <c r="AP173" s="4"/>
      <c r="AQ173" s="14"/>
      <c r="AR173" s="14"/>
      <c r="AS173" s="14"/>
    </row>
    <row r="174" spans="25:45">
      <c r="Y174" s="5"/>
      <c r="Z174" s="5"/>
      <c r="AA174" s="13"/>
      <c r="AB174" s="13"/>
      <c r="AC174" s="13"/>
      <c r="AD174" s="7"/>
      <c r="AE174" s="13"/>
      <c r="AF174" s="7"/>
      <c r="AG174" s="13"/>
      <c r="AH174" s="7"/>
      <c r="AI174" s="13"/>
      <c r="AJ174" s="4"/>
      <c r="AK174" s="13"/>
      <c r="AL174" s="13"/>
      <c r="AM174" s="13"/>
      <c r="AN174" s="4"/>
      <c r="AO174" s="13"/>
      <c r="AP174" s="4"/>
      <c r="AQ174" s="14"/>
      <c r="AR174" s="14"/>
      <c r="AS174" s="14"/>
    </row>
    <row r="175" spans="25:45">
      <c r="Y175" s="5"/>
      <c r="Z175" s="5"/>
      <c r="AA175" s="13"/>
      <c r="AB175" s="13"/>
      <c r="AC175" s="13"/>
      <c r="AD175" s="7"/>
      <c r="AE175" s="13"/>
      <c r="AF175" s="7"/>
      <c r="AG175" s="13"/>
      <c r="AH175" s="7"/>
      <c r="AI175" s="13"/>
      <c r="AJ175" s="4"/>
      <c r="AK175" s="13"/>
      <c r="AL175" s="13"/>
      <c r="AM175" s="13"/>
      <c r="AN175" s="4"/>
      <c r="AO175" s="13"/>
      <c r="AP175" s="4"/>
      <c r="AQ175" s="14"/>
      <c r="AR175" s="14"/>
      <c r="AS175" s="14"/>
    </row>
    <row r="176" spans="25:45">
      <c r="Y176" s="5"/>
      <c r="Z176" s="5"/>
      <c r="AA176" s="4"/>
      <c r="AB176" s="13"/>
      <c r="AC176" s="13"/>
      <c r="AD176" s="7"/>
      <c r="AE176" s="13"/>
      <c r="AF176" s="7"/>
      <c r="AG176" s="13"/>
      <c r="AH176" s="7"/>
      <c r="AI176" s="13"/>
      <c r="AJ176" s="4"/>
      <c r="AK176" s="13"/>
      <c r="AL176" s="13"/>
      <c r="AM176" s="13"/>
      <c r="AN176" s="4"/>
      <c r="AO176" s="13"/>
      <c r="AP176" s="4"/>
      <c r="AQ176" s="14"/>
      <c r="AR176" s="14"/>
      <c r="AS176" s="14"/>
    </row>
    <row r="177" spans="25:45">
      <c r="Y177" s="5"/>
      <c r="Z177" s="5"/>
      <c r="AA177" s="13"/>
      <c r="AB177" s="13"/>
      <c r="AC177" s="13"/>
      <c r="AD177" s="7"/>
      <c r="AE177" s="13"/>
      <c r="AF177" s="7"/>
      <c r="AG177" s="13"/>
      <c r="AH177" s="7"/>
      <c r="AI177" s="13"/>
      <c r="AJ177" s="4"/>
      <c r="AK177" s="13"/>
      <c r="AL177" s="13"/>
      <c r="AM177" s="13"/>
      <c r="AN177" s="4"/>
      <c r="AO177" s="13"/>
      <c r="AP177" s="4"/>
      <c r="AQ177" s="14"/>
      <c r="AR177" s="14"/>
      <c r="AS177" s="14"/>
    </row>
    <row r="178" spans="25:45">
      <c r="Y178" s="5"/>
      <c r="Z178" s="5"/>
      <c r="AA178" s="13"/>
      <c r="AB178" s="13"/>
      <c r="AC178" s="13"/>
      <c r="AD178" s="7"/>
      <c r="AE178" s="13"/>
      <c r="AF178" s="7"/>
      <c r="AG178" s="13"/>
      <c r="AH178" s="7"/>
      <c r="AI178" s="13"/>
      <c r="AJ178" s="4"/>
      <c r="AK178" s="13"/>
      <c r="AL178" s="13"/>
      <c r="AM178" s="13"/>
      <c r="AN178" s="4"/>
      <c r="AO178" s="13"/>
      <c r="AP178" s="4"/>
      <c r="AQ178" s="14"/>
      <c r="AR178" s="14"/>
      <c r="AS178" s="14"/>
    </row>
    <row r="179" spans="25:45">
      <c r="Y179" s="5"/>
      <c r="Z179" s="5"/>
      <c r="AA179" s="13"/>
      <c r="AB179" s="13"/>
      <c r="AC179" s="13"/>
      <c r="AD179" s="7"/>
      <c r="AE179" s="13"/>
      <c r="AF179" s="7"/>
      <c r="AG179" s="13"/>
      <c r="AH179" s="7"/>
      <c r="AI179" s="13"/>
      <c r="AJ179" s="4"/>
      <c r="AK179" s="13"/>
      <c r="AL179" s="13"/>
      <c r="AM179" s="13"/>
      <c r="AN179" s="4"/>
      <c r="AO179" s="13"/>
      <c r="AP179" s="4"/>
      <c r="AQ179" s="14"/>
      <c r="AR179" s="14"/>
      <c r="AS179" s="14"/>
    </row>
    <row r="180" spans="25:45">
      <c r="Y180" s="5"/>
      <c r="Z180" s="5"/>
      <c r="AA180" s="13"/>
      <c r="AB180" s="13"/>
      <c r="AC180" s="13"/>
      <c r="AD180" s="7"/>
      <c r="AE180" s="13"/>
      <c r="AF180" s="7"/>
      <c r="AG180" s="13"/>
      <c r="AH180" s="7"/>
      <c r="AI180" s="13"/>
      <c r="AJ180" s="4"/>
      <c r="AK180" s="13"/>
      <c r="AL180" s="13"/>
      <c r="AM180" s="13"/>
      <c r="AN180" s="4"/>
      <c r="AO180" s="13"/>
      <c r="AP180" s="4"/>
      <c r="AQ180" s="14"/>
      <c r="AR180" s="14"/>
      <c r="AS180" s="14"/>
    </row>
    <row r="181" spans="25:45">
      <c r="Y181" s="5"/>
      <c r="Z181" s="5"/>
      <c r="AA181" s="13"/>
      <c r="AB181" s="13"/>
      <c r="AC181" s="13"/>
      <c r="AD181" s="7"/>
      <c r="AE181" s="13"/>
      <c r="AF181" s="7"/>
      <c r="AG181" s="13"/>
      <c r="AH181" s="7"/>
      <c r="AI181" s="13"/>
      <c r="AJ181" s="4"/>
      <c r="AK181" s="13"/>
      <c r="AL181" s="13"/>
      <c r="AM181" s="13"/>
      <c r="AN181" s="13"/>
      <c r="AO181" s="13"/>
      <c r="AP181" s="4"/>
      <c r="AQ181" s="14"/>
      <c r="AR181" s="14"/>
      <c r="AS181" s="14"/>
    </row>
    <row r="182" spans="25:45">
      <c r="Y182" s="5"/>
      <c r="Z182" s="5"/>
      <c r="AA182" s="13"/>
      <c r="AB182" s="13"/>
      <c r="AC182" s="13"/>
      <c r="AD182" s="7"/>
      <c r="AE182" s="13"/>
      <c r="AF182" s="7"/>
      <c r="AG182" s="13"/>
      <c r="AH182" s="7"/>
      <c r="AI182" s="13"/>
      <c r="AJ182" s="4"/>
      <c r="AK182" s="13"/>
      <c r="AL182" s="13"/>
      <c r="AM182" s="13"/>
      <c r="AN182" s="13"/>
      <c r="AO182" s="13"/>
      <c r="AP182" s="4"/>
      <c r="AQ182" s="14"/>
      <c r="AR182" s="14"/>
      <c r="AS182" s="14"/>
    </row>
    <row r="183" spans="25:45">
      <c r="Y183" s="5"/>
      <c r="Z183" s="5"/>
      <c r="AA183" s="13"/>
      <c r="AB183" s="13"/>
      <c r="AC183" s="13"/>
      <c r="AD183" s="7"/>
      <c r="AE183" s="13"/>
      <c r="AF183" s="7"/>
      <c r="AG183" s="13"/>
      <c r="AH183" s="7"/>
      <c r="AI183" s="13"/>
      <c r="AJ183" s="4"/>
      <c r="AK183" s="13"/>
      <c r="AL183" s="13"/>
      <c r="AM183" s="13"/>
      <c r="AN183" s="13"/>
      <c r="AO183" s="13"/>
      <c r="AP183" s="4"/>
      <c r="AQ183" s="14"/>
      <c r="AR183" s="14"/>
      <c r="AS183" s="14"/>
    </row>
    <row r="184" spans="25:45">
      <c r="Y184" s="5"/>
      <c r="Z184" s="5"/>
      <c r="AA184" s="13"/>
      <c r="AB184" s="13"/>
      <c r="AC184" s="13"/>
      <c r="AD184" s="7"/>
      <c r="AE184" s="13"/>
      <c r="AF184" s="7"/>
      <c r="AG184" s="13"/>
      <c r="AH184" s="7"/>
      <c r="AI184" s="13"/>
      <c r="AJ184" s="4"/>
      <c r="AK184" s="13"/>
      <c r="AL184" s="13"/>
      <c r="AM184" s="13"/>
      <c r="AN184" s="4"/>
      <c r="AO184" s="13"/>
      <c r="AP184" s="4"/>
      <c r="AQ184" s="14"/>
      <c r="AR184" s="14"/>
      <c r="AS184" s="14"/>
    </row>
    <row r="185" spans="25:45">
      <c r="Y185" s="5"/>
      <c r="Z185" s="5"/>
      <c r="AA185" s="13"/>
      <c r="AB185" s="13"/>
      <c r="AC185" s="13"/>
      <c r="AD185" s="7"/>
      <c r="AE185" s="13"/>
      <c r="AF185" s="7"/>
      <c r="AG185" s="13"/>
      <c r="AH185" s="7"/>
      <c r="AI185" s="13"/>
      <c r="AJ185" s="4"/>
      <c r="AK185" s="13"/>
      <c r="AL185" s="13"/>
      <c r="AM185" s="13"/>
      <c r="AN185" s="4"/>
      <c r="AO185" s="13"/>
      <c r="AP185" s="4"/>
      <c r="AQ185" s="14"/>
      <c r="AR185" s="14"/>
      <c r="AS185" s="14"/>
    </row>
    <row r="186" spans="25:45">
      <c r="Y186" s="5"/>
      <c r="Z186" s="5"/>
      <c r="AA186" s="13"/>
      <c r="AB186" s="13"/>
      <c r="AC186" s="13"/>
      <c r="AD186" s="14"/>
      <c r="AE186" s="13"/>
      <c r="AF186" s="7"/>
      <c r="AG186" s="13"/>
      <c r="AH186" s="14"/>
      <c r="AI186" s="13"/>
      <c r="AJ186" s="4"/>
      <c r="AK186" s="13"/>
      <c r="AL186" s="13"/>
      <c r="AM186" s="13"/>
      <c r="AN186" s="4"/>
      <c r="AO186" s="13"/>
      <c r="AP186" s="4"/>
      <c r="AQ186" s="14"/>
      <c r="AR186" s="14"/>
      <c r="AS186" s="14"/>
    </row>
    <row r="187" spans="25:45">
      <c r="Y187" s="5"/>
      <c r="Z187" s="5"/>
      <c r="AA187" s="13"/>
      <c r="AB187" s="13"/>
      <c r="AC187" s="13"/>
      <c r="AD187" s="14"/>
      <c r="AE187" s="13"/>
      <c r="AF187" s="7"/>
      <c r="AG187" s="13"/>
      <c r="AH187" s="14"/>
      <c r="AI187" s="13"/>
      <c r="AJ187" s="4"/>
      <c r="AK187" s="13"/>
      <c r="AL187" s="13"/>
      <c r="AM187" s="13"/>
      <c r="AN187" s="13"/>
      <c r="AO187" s="13"/>
      <c r="AP187" s="4"/>
      <c r="AQ187" s="14"/>
      <c r="AR187" s="14"/>
      <c r="AS187" s="14"/>
    </row>
    <row r="188" spans="25:45">
      <c r="Y188" s="5"/>
      <c r="Z188" s="5"/>
      <c r="AA188" s="13"/>
      <c r="AB188" s="13"/>
      <c r="AC188" s="13"/>
      <c r="AD188" s="14"/>
      <c r="AE188" s="13"/>
      <c r="AF188" s="7"/>
      <c r="AG188" s="13"/>
      <c r="AH188" s="14"/>
      <c r="AI188" s="13"/>
      <c r="AJ188" s="4"/>
      <c r="AK188" s="13"/>
      <c r="AL188" s="13"/>
      <c r="AM188" s="13"/>
      <c r="AN188" s="4"/>
      <c r="AO188" s="13"/>
      <c r="AP188" s="4"/>
      <c r="AQ188" s="14"/>
      <c r="AR188" s="14"/>
      <c r="AS188" s="14"/>
    </row>
    <row r="189" spans="25:45">
      <c r="Y189" s="5"/>
      <c r="Z189" s="5"/>
      <c r="AA189" s="13"/>
      <c r="AB189" s="13"/>
      <c r="AC189" s="13"/>
      <c r="AD189" s="14"/>
      <c r="AE189" s="13"/>
      <c r="AF189" s="7"/>
      <c r="AG189" s="13"/>
      <c r="AH189" s="14"/>
      <c r="AI189" s="13"/>
      <c r="AJ189" s="4"/>
      <c r="AK189" s="13"/>
      <c r="AL189" s="13"/>
      <c r="AM189" s="13"/>
      <c r="AN189" s="4"/>
      <c r="AO189" s="13"/>
      <c r="AP189" s="4"/>
      <c r="AQ189" s="14"/>
      <c r="AR189" s="14"/>
      <c r="AS189" s="14"/>
    </row>
    <row r="190" spans="25:45">
      <c r="Y190" s="5"/>
      <c r="Z190" s="5"/>
      <c r="AA190" s="13"/>
      <c r="AB190" s="13"/>
      <c r="AC190" s="13"/>
      <c r="AD190" s="14"/>
      <c r="AE190" s="13"/>
      <c r="AF190" s="7"/>
      <c r="AG190" s="13"/>
      <c r="AH190" s="14"/>
      <c r="AI190" s="13"/>
      <c r="AJ190" s="4"/>
      <c r="AK190" s="13"/>
      <c r="AL190" s="13"/>
      <c r="AM190" s="13"/>
      <c r="AN190" s="4"/>
      <c r="AO190" s="13"/>
      <c r="AP190" s="4"/>
      <c r="AQ190" s="14"/>
      <c r="AR190" s="14"/>
      <c r="AS190" s="14"/>
    </row>
    <row r="191" spans="25:45">
      <c r="Y191" s="5"/>
      <c r="Z191" s="5"/>
      <c r="AA191" s="13"/>
      <c r="AB191" s="13"/>
      <c r="AC191" s="13"/>
      <c r="AD191" s="14"/>
      <c r="AE191" s="13"/>
      <c r="AF191" s="7"/>
      <c r="AG191" s="13"/>
      <c r="AH191" s="14"/>
      <c r="AI191" s="13"/>
      <c r="AJ191" s="4"/>
      <c r="AK191" s="13"/>
      <c r="AL191" s="13"/>
      <c r="AM191" s="13"/>
      <c r="AN191" s="4"/>
      <c r="AO191" s="13"/>
      <c r="AP191" s="4"/>
      <c r="AQ191" s="14"/>
      <c r="AR191" s="14"/>
      <c r="AS191" s="14"/>
    </row>
    <row r="192" spans="25:45">
      <c r="Y192" s="5"/>
      <c r="Z192" s="5"/>
      <c r="AA192" s="4"/>
      <c r="AB192" s="13"/>
      <c r="AC192" s="13"/>
      <c r="AD192" s="14"/>
      <c r="AE192" s="13"/>
      <c r="AF192" s="7"/>
      <c r="AG192" s="13"/>
      <c r="AH192" s="14"/>
      <c r="AI192" s="13"/>
      <c r="AJ192" s="4"/>
      <c r="AK192" s="13"/>
      <c r="AL192" s="13"/>
      <c r="AM192" s="13"/>
      <c r="AN192" s="13"/>
      <c r="AO192" s="13"/>
      <c r="AP192" s="4"/>
      <c r="AQ192" s="14"/>
      <c r="AR192" s="14"/>
      <c r="AS192" s="14"/>
    </row>
    <row r="193" spans="25:45">
      <c r="Y193" s="5"/>
      <c r="Z193" s="5"/>
      <c r="AA193" s="13"/>
      <c r="AB193" s="13"/>
      <c r="AC193" s="13"/>
      <c r="AD193" s="14"/>
      <c r="AE193" s="13"/>
      <c r="AF193" s="7"/>
      <c r="AG193" s="13"/>
      <c r="AH193" s="14"/>
      <c r="AI193" s="13"/>
      <c r="AJ193" s="4"/>
      <c r="AK193" s="13"/>
      <c r="AL193" s="13"/>
      <c r="AM193" s="13"/>
      <c r="AN193" s="13"/>
      <c r="AO193" s="13"/>
      <c r="AP193" s="4"/>
      <c r="AQ193" s="14"/>
      <c r="AR193" s="14"/>
      <c r="AS193" s="14"/>
    </row>
    <row r="194" spans="25:45">
      <c r="Y194" s="5"/>
      <c r="Z194" s="5"/>
      <c r="AA194" s="13"/>
      <c r="AB194" s="13"/>
      <c r="AC194" s="13"/>
      <c r="AD194" s="14"/>
      <c r="AE194" s="13"/>
      <c r="AF194" s="7"/>
      <c r="AG194" s="13"/>
      <c r="AH194" s="14"/>
      <c r="AI194" s="13"/>
      <c r="AJ194" s="4"/>
      <c r="AK194" s="13"/>
      <c r="AL194" s="13"/>
      <c r="AM194" s="13"/>
      <c r="AN194" s="13"/>
      <c r="AO194" s="13"/>
      <c r="AP194" s="4"/>
      <c r="AQ194" s="14"/>
      <c r="AR194" s="14"/>
      <c r="AS194" s="14"/>
    </row>
    <row r="195" spans="25:45">
      <c r="Y195" s="5"/>
      <c r="Z195" s="5"/>
      <c r="AA195" s="13"/>
      <c r="AB195" s="13"/>
      <c r="AC195" s="13"/>
      <c r="AD195" s="14"/>
      <c r="AE195" s="13"/>
      <c r="AF195" s="7"/>
      <c r="AG195" s="13"/>
      <c r="AH195" s="14"/>
      <c r="AI195" s="13"/>
      <c r="AJ195" s="4"/>
      <c r="AK195" s="13"/>
      <c r="AL195" s="13"/>
      <c r="AM195" s="13"/>
      <c r="AN195" s="13"/>
      <c r="AO195" s="13"/>
      <c r="AP195" s="4"/>
      <c r="AQ195" s="14"/>
      <c r="AR195" s="14"/>
      <c r="AS195" s="14"/>
    </row>
    <row r="196" spans="25:45">
      <c r="Y196" s="5"/>
      <c r="Z196" s="5"/>
      <c r="AA196" s="4"/>
      <c r="AB196" s="13"/>
      <c r="AC196" s="13"/>
      <c r="AD196" s="14"/>
      <c r="AE196" s="13"/>
      <c r="AF196" s="7"/>
      <c r="AG196" s="13"/>
      <c r="AH196" s="14"/>
      <c r="AI196" s="13"/>
      <c r="AJ196" s="4"/>
      <c r="AK196" s="13"/>
      <c r="AL196" s="13"/>
      <c r="AM196" s="13"/>
      <c r="AN196" s="4"/>
      <c r="AO196" s="13"/>
      <c r="AP196" s="4"/>
      <c r="AQ196" s="14"/>
      <c r="AR196" s="14"/>
      <c r="AS196" s="14"/>
    </row>
    <row r="197" spans="25:45">
      <c r="Y197" s="5"/>
      <c r="Z197" s="5"/>
      <c r="AA197" s="13"/>
      <c r="AB197" s="13"/>
      <c r="AC197" s="13"/>
      <c r="AD197" s="14"/>
      <c r="AE197" s="13"/>
      <c r="AF197" s="7"/>
      <c r="AG197" s="13"/>
      <c r="AH197" s="14"/>
      <c r="AI197" s="13"/>
      <c r="AJ197" s="4"/>
      <c r="AK197" s="13"/>
      <c r="AL197" s="13"/>
      <c r="AM197" s="13"/>
      <c r="AN197" s="13"/>
      <c r="AO197" s="13"/>
      <c r="AP197" s="4"/>
      <c r="AQ197" s="14"/>
      <c r="AR197" s="14"/>
      <c r="AS197" s="14"/>
    </row>
    <row r="198" spans="25:45">
      <c r="Y198" s="5"/>
      <c r="Z198" s="5"/>
      <c r="AA198" s="13"/>
      <c r="AB198" s="13"/>
      <c r="AC198" s="13"/>
      <c r="AD198" s="14"/>
      <c r="AE198" s="13"/>
      <c r="AF198" s="7"/>
      <c r="AG198" s="13"/>
      <c r="AH198" s="14"/>
      <c r="AI198" s="13"/>
      <c r="AJ198" s="4"/>
      <c r="AK198" s="13"/>
      <c r="AL198" s="13"/>
      <c r="AM198" s="13"/>
      <c r="AN198" s="4"/>
      <c r="AO198" s="13"/>
      <c r="AP198" s="4"/>
      <c r="AQ198" s="14"/>
      <c r="AR198" s="14"/>
      <c r="AS198" s="14"/>
    </row>
    <row r="199" spans="25:45">
      <c r="Y199" s="5"/>
      <c r="Z199" s="5"/>
      <c r="AA199" s="13"/>
      <c r="AB199" s="13"/>
      <c r="AC199" s="13"/>
      <c r="AD199" s="14"/>
      <c r="AE199" s="13"/>
      <c r="AF199" s="7"/>
      <c r="AG199" s="13"/>
      <c r="AH199" s="14"/>
      <c r="AI199" s="13"/>
      <c r="AJ199" s="4"/>
      <c r="AK199" s="13"/>
      <c r="AL199" s="13"/>
      <c r="AM199" s="13"/>
      <c r="AN199" s="4"/>
      <c r="AO199" s="13"/>
      <c r="AP199" s="4"/>
      <c r="AQ199" s="14"/>
      <c r="AR199" s="14"/>
      <c r="AS199" s="14"/>
    </row>
    <row r="200" spans="25:45">
      <c r="Y200" s="5"/>
      <c r="Z200" s="5"/>
      <c r="AA200" s="13"/>
      <c r="AB200" s="13"/>
      <c r="AC200" s="13"/>
      <c r="AD200" s="14"/>
      <c r="AE200" s="13"/>
      <c r="AF200" s="7"/>
      <c r="AG200" s="13"/>
      <c r="AH200" s="14"/>
      <c r="AI200" s="13"/>
      <c r="AJ200" s="4"/>
      <c r="AK200" s="13"/>
      <c r="AL200" s="13"/>
      <c r="AM200" s="13"/>
      <c r="AN200" s="4"/>
      <c r="AO200" s="13"/>
      <c r="AP200" s="4"/>
      <c r="AQ200" s="14"/>
      <c r="AR200" s="14"/>
      <c r="AS200" s="14"/>
    </row>
    <row r="201" spans="25:45">
      <c r="Y201" s="5"/>
      <c r="Z201" s="5"/>
      <c r="AA201" s="13"/>
      <c r="AB201" s="13"/>
      <c r="AC201" s="13"/>
      <c r="AD201" s="14"/>
      <c r="AE201" s="13"/>
      <c r="AF201" s="7"/>
      <c r="AG201" s="13"/>
      <c r="AH201" s="14"/>
      <c r="AI201" s="13"/>
      <c r="AJ201" s="4"/>
      <c r="AK201" s="13"/>
      <c r="AL201" s="13"/>
      <c r="AM201" s="13"/>
      <c r="AN201" s="13"/>
      <c r="AO201" s="13"/>
      <c r="AP201" s="4"/>
      <c r="AQ201" s="14"/>
      <c r="AR201" s="14"/>
      <c r="AS201" s="14"/>
    </row>
    <row r="202" spans="25:45">
      <c r="Y202" s="5"/>
      <c r="Z202" s="5"/>
      <c r="AA202" s="13"/>
      <c r="AB202" s="13"/>
      <c r="AC202" s="13"/>
      <c r="AD202" s="14"/>
      <c r="AE202" s="13"/>
      <c r="AF202" s="7"/>
      <c r="AG202" s="13"/>
      <c r="AH202" s="14"/>
      <c r="AI202" s="13"/>
      <c r="AJ202" s="4"/>
      <c r="AK202" s="13"/>
      <c r="AL202" s="13"/>
      <c r="AM202" s="13"/>
      <c r="AN202" s="4"/>
      <c r="AO202" s="13"/>
      <c r="AP202" s="4"/>
      <c r="AQ202" s="14"/>
      <c r="AR202" s="14"/>
      <c r="AS202" s="14"/>
    </row>
    <row r="203" spans="25:45">
      <c r="Y203" s="5"/>
      <c r="Z203" s="5"/>
      <c r="AA203" s="13"/>
      <c r="AB203" s="13"/>
      <c r="AC203" s="13"/>
      <c r="AD203" s="14"/>
      <c r="AE203" s="13"/>
      <c r="AF203" s="7"/>
      <c r="AG203" s="13"/>
      <c r="AH203" s="14"/>
      <c r="AI203" s="13"/>
      <c r="AJ203" s="4"/>
      <c r="AK203" s="13"/>
      <c r="AL203" s="13"/>
      <c r="AM203" s="13"/>
      <c r="AN203" s="4"/>
      <c r="AO203" s="13"/>
      <c r="AP203" s="4"/>
      <c r="AQ203" s="14"/>
      <c r="AR203" s="14"/>
      <c r="AS203" s="14"/>
    </row>
    <row r="204" spans="25:45">
      <c r="Y204" s="5"/>
      <c r="Z204" s="5"/>
      <c r="AA204" s="13"/>
      <c r="AB204" s="13"/>
      <c r="AC204" s="13"/>
      <c r="AD204" s="14"/>
      <c r="AE204" s="13"/>
      <c r="AF204" s="7"/>
      <c r="AG204" s="13"/>
      <c r="AH204" s="14"/>
      <c r="AI204" s="13"/>
      <c r="AJ204" s="4"/>
      <c r="AK204" s="13"/>
      <c r="AL204" s="13"/>
      <c r="AM204" s="13"/>
      <c r="AN204" s="4"/>
      <c r="AO204" s="13"/>
      <c r="AP204" s="4"/>
      <c r="AQ204" s="14"/>
      <c r="AR204" s="14"/>
      <c r="AS204" s="14"/>
    </row>
    <row r="205" spans="25:45">
      <c r="Y205" s="5"/>
      <c r="Z205" s="5"/>
      <c r="AA205" s="13"/>
      <c r="AB205" s="13"/>
      <c r="AC205" s="13"/>
      <c r="AD205" s="14"/>
      <c r="AE205" s="13"/>
      <c r="AF205" s="7"/>
      <c r="AG205" s="13"/>
      <c r="AH205" s="14"/>
      <c r="AI205" s="13"/>
      <c r="AJ205" s="4"/>
      <c r="AK205" s="13"/>
      <c r="AL205" s="13"/>
      <c r="AM205" s="13"/>
      <c r="AN205" s="4"/>
      <c r="AO205" s="13"/>
      <c r="AP205" s="4"/>
      <c r="AQ205" s="14"/>
      <c r="AR205" s="14"/>
      <c r="AS205" s="14"/>
    </row>
    <row r="206" spans="25:45">
      <c r="Y206" s="5"/>
      <c r="Z206" s="5"/>
      <c r="AA206" s="13"/>
      <c r="AB206" s="13"/>
      <c r="AC206" s="13"/>
      <c r="AD206" s="14"/>
      <c r="AE206" s="13"/>
      <c r="AF206" s="7"/>
      <c r="AG206" s="13"/>
      <c r="AH206" s="14"/>
      <c r="AI206" s="13"/>
      <c r="AJ206" s="4"/>
      <c r="AK206" s="13"/>
      <c r="AL206" s="13"/>
      <c r="AM206" s="13"/>
      <c r="AN206" s="4"/>
      <c r="AO206" s="13"/>
      <c r="AP206" s="4"/>
      <c r="AQ206" s="14"/>
      <c r="AR206" s="14"/>
      <c r="AS206" s="14"/>
    </row>
    <row r="207" spans="25:45">
      <c r="Y207" s="5"/>
      <c r="Z207" s="5"/>
      <c r="AA207" s="13"/>
      <c r="AB207" s="13"/>
      <c r="AC207" s="13"/>
      <c r="AD207" s="14"/>
      <c r="AE207" s="13"/>
      <c r="AF207" s="7"/>
      <c r="AG207" s="13"/>
      <c r="AH207" s="14"/>
      <c r="AI207" s="13"/>
      <c r="AJ207" s="4"/>
      <c r="AK207" s="13"/>
      <c r="AL207" s="13"/>
      <c r="AM207" s="13"/>
      <c r="AN207" s="13"/>
      <c r="AO207" s="13"/>
      <c r="AP207" s="4"/>
      <c r="AQ207" s="14"/>
      <c r="AR207" s="14"/>
      <c r="AS207" s="14"/>
    </row>
    <row r="208" spans="25:45">
      <c r="Y208" s="5"/>
      <c r="Z208" s="5"/>
      <c r="AA208" s="13"/>
      <c r="AB208" s="13"/>
      <c r="AC208" s="13"/>
      <c r="AD208" s="14"/>
      <c r="AE208" s="13"/>
      <c r="AF208" s="7"/>
      <c r="AG208" s="13"/>
      <c r="AH208" s="14"/>
      <c r="AI208" s="13"/>
      <c r="AJ208" s="4"/>
      <c r="AK208" s="13"/>
      <c r="AL208" s="13"/>
      <c r="AM208" s="13"/>
      <c r="AN208" s="4"/>
      <c r="AO208" s="13"/>
      <c r="AP208" s="4"/>
      <c r="AQ208" s="14"/>
      <c r="AR208" s="14"/>
      <c r="AS208" s="14"/>
    </row>
    <row r="209" spans="25:45">
      <c r="Y209" s="5"/>
      <c r="Z209" s="5"/>
      <c r="AA209" s="13"/>
      <c r="AB209" s="13"/>
      <c r="AC209" s="13"/>
      <c r="AD209" s="14"/>
      <c r="AE209" s="13"/>
      <c r="AF209" s="7"/>
      <c r="AG209" s="13"/>
      <c r="AH209" s="14"/>
      <c r="AI209" s="13"/>
      <c r="AJ209" s="4"/>
      <c r="AK209" s="13"/>
      <c r="AL209" s="13"/>
      <c r="AM209" s="13"/>
      <c r="AN209" s="13"/>
      <c r="AO209" s="13"/>
      <c r="AP209" s="4"/>
      <c r="AQ209" s="14"/>
      <c r="AR209" s="14"/>
      <c r="AS209" s="14"/>
    </row>
    <row r="210" spans="25:45">
      <c r="Y210" s="5"/>
      <c r="Z210" s="5"/>
      <c r="AA210" s="13"/>
      <c r="AB210" s="13"/>
      <c r="AC210" s="13"/>
      <c r="AD210" s="14"/>
      <c r="AE210" s="13"/>
      <c r="AF210" s="7"/>
      <c r="AG210" s="13"/>
      <c r="AH210" s="14"/>
      <c r="AI210" s="13"/>
      <c r="AJ210" s="4"/>
      <c r="AK210" s="13"/>
      <c r="AL210" s="13"/>
      <c r="AM210" s="13"/>
      <c r="AN210" s="13"/>
      <c r="AO210" s="13"/>
      <c r="AP210" s="4"/>
      <c r="AQ210" s="14"/>
      <c r="AR210" s="14"/>
      <c r="AS210" s="14"/>
    </row>
    <row r="211" spans="25:45">
      <c r="Y211" s="5"/>
      <c r="Z211" s="5"/>
      <c r="AA211" s="13"/>
      <c r="AB211" s="13"/>
      <c r="AC211" s="13"/>
      <c r="AD211" s="14"/>
      <c r="AE211" s="13"/>
      <c r="AF211" s="7"/>
      <c r="AG211" s="13"/>
      <c r="AH211" s="14"/>
      <c r="AI211" s="13"/>
      <c r="AJ211" s="4"/>
      <c r="AK211" s="13"/>
      <c r="AL211" s="13"/>
      <c r="AM211" s="13"/>
      <c r="AN211" s="4"/>
      <c r="AO211" s="13"/>
      <c r="AP211" s="4"/>
      <c r="AQ211" s="14"/>
      <c r="AR211" s="14"/>
      <c r="AS211" s="14"/>
    </row>
    <row r="212" spans="25:45">
      <c r="Y212" s="5"/>
      <c r="Z212" s="5"/>
      <c r="AA212" s="13"/>
      <c r="AB212" s="13"/>
      <c r="AC212" s="13"/>
      <c r="AD212" s="14"/>
      <c r="AE212" s="13"/>
      <c r="AF212" s="7"/>
      <c r="AG212" s="13"/>
      <c r="AH212" s="14"/>
      <c r="AI212" s="13"/>
      <c r="AJ212" s="4"/>
      <c r="AK212" s="13"/>
      <c r="AL212" s="13"/>
      <c r="AM212" s="13"/>
      <c r="AN212" s="4"/>
      <c r="AO212" s="13"/>
      <c r="AP212" s="4"/>
      <c r="AQ212" s="14"/>
      <c r="AR212" s="14"/>
      <c r="AS212" s="14"/>
    </row>
    <row r="213" spans="25:45">
      <c r="Y213" s="5"/>
      <c r="Z213" s="5"/>
      <c r="AA213" s="13"/>
      <c r="AB213" s="13"/>
      <c r="AC213" s="13"/>
      <c r="AD213" s="14"/>
      <c r="AE213" s="13"/>
      <c r="AF213" s="7"/>
      <c r="AG213" s="13"/>
      <c r="AH213" s="14"/>
      <c r="AI213" s="13"/>
      <c r="AJ213" s="4"/>
      <c r="AK213" s="13"/>
      <c r="AL213" s="13"/>
      <c r="AM213" s="13"/>
      <c r="AN213" s="13"/>
      <c r="AO213" s="13"/>
      <c r="AP213" s="4"/>
      <c r="AQ213" s="14"/>
      <c r="AR213" s="14"/>
      <c r="AS213" s="14"/>
    </row>
    <row r="214" spans="25:45">
      <c r="Y214" s="5"/>
      <c r="Z214" s="5"/>
      <c r="AA214" s="4"/>
      <c r="AB214" s="13"/>
      <c r="AC214" s="13"/>
      <c r="AD214" s="14"/>
      <c r="AE214" s="13"/>
      <c r="AF214" s="7"/>
      <c r="AG214" s="13"/>
      <c r="AH214" s="14"/>
      <c r="AI214" s="13"/>
      <c r="AJ214" s="4"/>
      <c r="AK214" s="13"/>
      <c r="AL214" s="13"/>
      <c r="AM214" s="13"/>
      <c r="AN214" s="4"/>
      <c r="AO214" s="13"/>
      <c r="AP214" s="4"/>
      <c r="AQ214" s="14"/>
      <c r="AR214" s="14"/>
      <c r="AS214" s="14"/>
    </row>
    <row r="215" spans="25:45">
      <c r="Y215" s="5"/>
      <c r="Z215" s="5"/>
      <c r="AA215" s="4"/>
      <c r="AB215" s="13"/>
      <c r="AC215" s="13"/>
      <c r="AD215" s="14"/>
      <c r="AE215" s="13"/>
      <c r="AF215" s="7"/>
      <c r="AG215" s="13"/>
      <c r="AH215" s="14"/>
      <c r="AI215" s="13"/>
      <c r="AJ215" s="4"/>
      <c r="AK215" s="13"/>
      <c r="AL215" s="13"/>
      <c r="AM215" s="13"/>
      <c r="AN215" s="4"/>
      <c r="AO215" s="13"/>
      <c r="AP215" s="4"/>
      <c r="AQ215" s="14"/>
      <c r="AR215" s="14"/>
      <c r="AS215" s="14"/>
    </row>
    <row r="216" spans="25:45">
      <c r="Y216" s="5"/>
      <c r="Z216" s="5"/>
      <c r="AA216" s="13"/>
      <c r="AB216" s="13"/>
      <c r="AC216" s="13"/>
      <c r="AD216" s="14"/>
      <c r="AE216" s="13"/>
      <c r="AF216" s="7"/>
      <c r="AG216" s="13"/>
      <c r="AH216" s="14"/>
      <c r="AI216" s="13"/>
      <c r="AJ216" s="4"/>
      <c r="AK216" s="13"/>
      <c r="AL216" s="13"/>
      <c r="AM216" s="13"/>
      <c r="AN216" s="13"/>
      <c r="AO216" s="13"/>
      <c r="AP216" s="4"/>
      <c r="AQ216" s="14"/>
      <c r="AR216" s="14"/>
      <c r="AS216" s="14"/>
    </row>
    <row r="217" spans="25:45">
      <c r="Y217" s="5"/>
      <c r="Z217" s="5"/>
      <c r="AA217" s="13"/>
      <c r="AB217" s="13"/>
      <c r="AC217" s="13"/>
      <c r="AD217" s="14"/>
      <c r="AE217" s="13"/>
      <c r="AF217" s="7"/>
      <c r="AG217" s="13"/>
      <c r="AH217" s="14"/>
      <c r="AI217" s="13"/>
      <c r="AJ217" s="4"/>
      <c r="AK217" s="13"/>
      <c r="AL217" s="13"/>
      <c r="AM217" s="13"/>
      <c r="AN217" s="13"/>
      <c r="AO217" s="13"/>
      <c r="AP217" s="4"/>
      <c r="AQ217" s="14"/>
      <c r="AR217" s="14"/>
      <c r="AS217" s="14"/>
    </row>
    <row r="218" spans="25:45">
      <c r="Y218" s="5"/>
      <c r="Z218" s="5"/>
      <c r="AA218" s="13"/>
      <c r="AB218" s="13"/>
      <c r="AC218" s="13"/>
      <c r="AD218" s="14"/>
      <c r="AE218" s="13"/>
      <c r="AF218" s="7"/>
      <c r="AG218" s="13"/>
      <c r="AH218" s="14"/>
      <c r="AI218" s="13"/>
      <c r="AJ218" s="4"/>
      <c r="AK218" s="13"/>
      <c r="AL218" s="13"/>
      <c r="AM218" s="13"/>
      <c r="AN218" s="13"/>
      <c r="AO218" s="13"/>
      <c r="AP218" s="4"/>
      <c r="AQ218" s="14"/>
      <c r="AR218" s="14"/>
      <c r="AS218" s="14"/>
    </row>
    <row r="219" spans="25:45">
      <c r="Y219" s="5"/>
      <c r="Z219" s="5"/>
      <c r="AA219" s="13"/>
      <c r="AB219" s="13"/>
      <c r="AC219" s="13"/>
      <c r="AD219" s="14"/>
      <c r="AE219" s="13"/>
      <c r="AF219" s="7"/>
      <c r="AG219" s="13"/>
      <c r="AH219" s="14"/>
      <c r="AI219" s="13"/>
      <c r="AJ219" s="4"/>
      <c r="AK219" s="13"/>
      <c r="AL219" s="13"/>
      <c r="AM219" s="13"/>
      <c r="AN219" s="4"/>
      <c r="AO219" s="13"/>
      <c r="AP219" s="4"/>
      <c r="AQ219" s="14"/>
      <c r="AR219" s="14"/>
      <c r="AS219" s="14"/>
    </row>
    <row r="220" spans="25:45">
      <c r="Y220" s="5"/>
      <c r="Z220" s="5"/>
      <c r="AA220" s="13"/>
      <c r="AB220" s="13"/>
      <c r="AC220" s="13"/>
      <c r="AD220" s="14"/>
      <c r="AE220" s="13"/>
      <c r="AF220" s="7"/>
      <c r="AG220" s="13"/>
      <c r="AH220" s="14"/>
      <c r="AI220" s="13"/>
      <c r="AJ220" s="4"/>
      <c r="AK220" s="13"/>
      <c r="AL220" s="13"/>
      <c r="AM220" s="13"/>
      <c r="AN220" s="4"/>
      <c r="AO220" s="13"/>
      <c r="AP220" s="4"/>
      <c r="AQ220" s="14"/>
      <c r="AR220" s="14"/>
      <c r="AS220" s="14"/>
    </row>
    <row r="221" spans="25:45">
      <c r="Y221" s="5"/>
      <c r="Z221" s="5"/>
      <c r="AA221" s="13"/>
      <c r="AB221" s="13"/>
      <c r="AC221" s="13"/>
      <c r="AD221" s="14"/>
      <c r="AE221" s="13"/>
      <c r="AF221" s="7"/>
      <c r="AG221" s="13"/>
      <c r="AH221" s="14"/>
      <c r="AI221" s="13"/>
      <c r="AJ221" s="4"/>
      <c r="AK221" s="13"/>
      <c r="AL221" s="13"/>
      <c r="AM221" s="13"/>
      <c r="AN221" s="4"/>
      <c r="AO221" s="13"/>
      <c r="AP221" s="4"/>
      <c r="AQ221" s="14"/>
      <c r="AR221" s="14"/>
      <c r="AS221" s="14"/>
    </row>
    <row r="222" spans="25:45">
      <c r="Y222" s="5"/>
      <c r="Z222" s="5"/>
      <c r="AA222" s="13"/>
      <c r="AB222" s="13"/>
      <c r="AC222" s="13"/>
      <c r="AD222" s="14"/>
      <c r="AE222" s="13"/>
      <c r="AF222" s="7"/>
      <c r="AG222" s="13"/>
      <c r="AH222" s="14"/>
      <c r="AI222" s="13"/>
      <c r="AJ222" s="4"/>
      <c r="AK222" s="13"/>
      <c r="AL222" s="13"/>
      <c r="AM222" s="13"/>
      <c r="AN222" s="4"/>
      <c r="AO222" s="13"/>
      <c r="AP222" s="4"/>
      <c r="AQ222" s="14"/>
      <c r="AR222" s="14"/>
      <c r="AS222" s="14"/>
    </row>
    <row r="223" spans="25:45">
      <c r="Y223" s="5"/>
      <c r="Z223" s="5"/>
      <c r="AA223" s="13"/>
      <c r="AB223" s="13"/>
      <c r="AC223" s="13"/>
      <c r="AD223" s="14"/>
      <c r="AE223" s="13"/>
      <c r="AF223" s="7"/>
      <c r="AG223" s="13"/>
      <c r="AH223" s="14"/>
      <c r="AI223" s="13"/>
      <c r="AJ223" s="4"/>
      <c r="AK223" s="13"/>
      <c r="AL223" s="13"/>
      <c r="AM223" s="13"/>
      <c r="AN223" s="4"/>
      <c r="AO223" s="13"/>
      <c r="AP223" s="4"/>
      <c r="AQ223" s="14"/>
      <c r="AR223" s="14"/>
      <c r="AS223" s="14"/>
    </row>
    <row r="224" spans="25:45">
      <c r="Y224" s="5"/>
      <c r="Z224" s="5"/>
      <c r="AA224" s="13"/>
      <c r="AB224" s="13"/>
      <c r="AC224" s="13"/>
      <c r="AD224" s="14"/>
      <c r="AE224" s="13"/>
      <c r="AF224" s="7"/>
      <c r="AG224" s="13"/>
      <c r="AH224" s="14"/>
      <c r="AI224" s="13"/>
      <c r="AJ224" s="4"/>
      <c r="AK224" s="13"/>
      <c r="AL224" s="13"/>
      <c r="AM224" s="13"/>
      <c r="AN224" s="13"/>
      <c r="AO224" s="13"/>
      <c r="AP224" s="4"/>
      <c r="AQ224" s="14"/>
      <c r="AR224" s="14"/>
      <c r="AS224" s="14"/>
    </row>
    <row r="225" spans="25:45">
      <c r="Y225" s="5"/>
      <c r="Z225" s="5"/>
      <c r="AA225" s="13"/>
      <c r="AB225" s="13"/>
      <c r="AC225" s="13"/>
      <c r="AD225" s="14"/>
      <c r="AE225" s="13"/>
      <c r="AF225" s="7"/>
      <c r="AG225" s="13"/>
      <c r="AH225" s="14"/>
      <c r="AI225" s="13"/>
      <c r="AJ225" s="4"/>
      <c r="AK225" s="13"/>
      <c r="AL225" s="13"/>
      <c r="AM225" s="13"/>
      <c r="AN225" s="13"/>
      <c r="AO225" s="13"/>
      <c r="AP225" s="4"/>
      <c r="AQ225" s="14"/>
      <c r="AR225" s="14"/>
      <c r="AS225" s="14"/>
    </row>
    <row r="226" spans="25:45">
      <c r="Y226" s="5"/>
      <c r="Z226" s="5"/>
      <c r="AA226" s="13"/>
      <c r="AB226" s="13"/>
      <c r="AC226" s="13"/>
      <c r="AD226" s="14"/>
      <c r="AE226" s="13"/>
      <c r="AF226" s="7"/>
      <c r="AG226" s="7"/>
      <c r="AH226" s="14"/>
      <c r="AI226" s="13"/>
      <c r="AJ226" s="13"/>
      <c r="AK226" s="13"/>
      <c r="AL226" s="13"/>
      <c r="AM226" s="13"/>
      <c r="AN226" s="13"/>
      <c r="AO226" s="13"/>
      <c r="AP226" s="13"/>
      <c r="AQ226" s="14"/>
      <c r="AR226" s="14"/>
      <c r="AS226" s="14"/>
    </row>
    <row r="227" spans="25:45">
      <c r="Y227" s="5"/>
      <c r="Z227" s="5"/>
      <c r="AA227" s="13"/>
      <c r="AB227" s="13"/>
      <c r="AC227" s="13"/>
      <c r="AD227" s="14"/>
      <c r="AE227" s="13"/>
      <c r="AF227" s="7"/>
      <c r="AG227" s="13"/>
      <c r="AH227" s="14"/>
      <c r="AI227" s="13"/>
      <c r="AJ227" s="4"/>
      <c r="AK227" s="13"/>
      <c r="AL227" s="13"/>
      <c r="AM227" s="13"/>
      <c r="AN227" s="4"/>
      <c r="AO227" s="13"/>
      <c r="AP227" s="4"/>
      <c r="AQ227" s="14"/>
      <c r="AR227" s="14"/>
      <c r="AS227" s="14"/>
    </row>
    <row r="228" spans="25:45">
      <c r="Y228" s="5"/>
      <c r="Z228" s="5"/>
      <c r="AA228" s="13"/>
      <c r="AB228" s="13"/>
      <c r="AC228" s="13"/>
      <c r="AD228" s="14"/>
      <c r="AE228" s="13"/>
      <c r="AF228" s="7"/>
      <c r="AG228" s="13"/>
      <c r="AH228" s="14"/>
      <c r="AI228" s="13"/>
      <c r="AJ228" s="4"/>
      <c r="AK228" s="13"/>
      <c r="AL228" s="13"/>
      <c r="AM228" s="13"/>
      <c r="AN228" s="4"/>
      <c r="AO228" s="13"/>
      <c r="AP228" s="4"/>
      <c r="AQ228" s="14"/>
      <c r="AR228" s="14"/>
      <c r="AS228" s="14"/>
    </row>
    <row r="229" spans="25:45">
      <c r="Y229" s="5"/>
      <c r="Z229" s="5"/>
      <c r="AA229" s="13"/>
      <c r="AB229" s="13"/>
      <c r="AC229" s="13"/>
      <c r="AD229" s="14"/>
      <c r="AE229" s="13"/>
      <c r="AF229" s="7"/>
      <c r="AG229" s="13"/>
      <c r="AH229" s="14"/>
      <c r="AI229" s="13"/>
      <c r="AJ229" s="4"/>
      <c r="AK229" s="13"/>
      <c r="AL229" s="13"/>
      <c r="AM229" s="13"/>
      <c r="AN229" s="4"/>
      <c r="AO229" s="13"/>
      <c r="AP229" s="4"/>
      <c r="AQ229" s="14"/>
      <c r="AR229" s="14"/>
      <c r="AS229" s="14"/>
    </row>
    <row r="230" spans="25:45">
      <c r="Y230" s="5"/>
      <c r="Z230" s="5"/>
      <c r="AA230" s="13"/>
      <c r="AB230" s="13"/>
      <c r="AC230" s="13"/>
      <c r="AD230" s="14"/>
      <c r="AE230" s="13"/>
      <c r="AF230" s="7"/>
      <c r="AG230" s="13"/>
      <c r="AH230" s="14"/>
      <c r="AI230" s="13"/>
      <c r="AJ230" s="4"/>
      <c r="AK230" s="13"/>
      <c r="AL230" s="13"/>
      <c r="AM230" s="13"/>
      <c r="AN230" s="4"/>
      <c r="AO230" s="13"/>
      <c r="AP230" s="4"/>
      <c r="AQ230" s="14"/>
      <c r="AR230" s="14"/>
      <c r="AS230" s="14"/>
    </row>
    <row r="231" spans="25:45">
      <c r="Y231" s="5"/>
      <c r="Z231" s="5"/>
      <c r="AA231" s="13"/>
      <c r="AB231" s="13"/>
      <c r="AC231" s="13"/>
      <c r="AD231" s="14"/>
      <c r="AE231" s="13"/>
      <c r="AF231" s="7"/>
      <c r="AG231" s="13"/>
      <c r="AH231" s="14"/>
      <c r="AI231" s="13"/>
      <c r="AJ231" s="4"/>
      <c r="AK231" s="13"/>
      <c r="AL231" s="13"/>
      <c r="AM231" s="13"/>
      <c r="AN231" s="4"/>
      <c r="AO231" s="13"/>
      <c r="AP231" s="4"/>
      <c r="AQ231" s="14"/>
      <c r="AR231" s="14"/>
      <c r="AS231" s="14"/>
    </row>
    <row r="232" spans="25:45">
      <c r="Y232" s="5"/>
      <c r="Z232" s="5"/>
      <c r="AA232" s="13"/>
      <c r="AB232" s="13"/>
      <c r="AC232" s="13"/>
      <c r="AD232" s="14"/>
      <c r="AE232" s="13"/>
      <c r="AF232" s="7"/>
      <c r="AG232" s="13"/>
      <c r="AH232" s="14"/>
      <c r="AI232" s="13"/>
      <c r="AJ232" s="4"/>
      <c r="AK232" s="13"/>
      <c r="AL232" s="13"/>
      <c r="AM232" s="13"/>
      <c r="AN232" s="13"/>
      <c r="AO232" s="13"/>
      <c r="AP232" s="4"/>
      <c r="AQ232" s="14"/>
      <c r="AR232" s="14"/>
      <c r="AS232" s="14"/>
    </row>
    <row r="233" spans="25:45">
      <c r="Y233" s="5"/>
      <c r="Z233" s="5"/>
      <c r="AA233" s="13"/>
      <c r="AB233" s="13"/>
      <c r="AC233" s="13"/>
      <c r="AD233" s="14"/>
      <c r="AE233" s="13"/>
      <c r="AF233" s="7"/>
      <c r="AG233" s="7"/>
      <c r="AH233" s="14"/>
      <c r="AI233" s="13"/>
      <c r="AJ233" s="13"/>
      <c r="AK233" s="13"/>
      <c r="AL233" s="13"/>
      <c r="AM233" s="13"/>
      <c r="AN233" s="13"/>
      <c r="AO233" s="13"/>
      <c r="AP233" s="13"/>
      <c r="AQ233" s="14"/>
      <c r="AR233" s="14"/>
      <c r="AS233" s="14"/>
    </row>
    <row r="234" spans="25:45">
      <c r="Y234" s="5"/>
      <c r="Z234" s="5"/>
      <c r="AA234" s="13"/>
      <c r="AB234" s="13"/>
      <c r="AC234" s="13"/>
      <c r="AD234" s="14"/>
      <c r="AE234" s="13"/>
      <c r="AF234" s="7"/>
      <c r="AG234" s="13"/>
      <c r="AH234" s="14"/>
      <c r="AI234" s="13"/>
      <c r="AJ234" s="4"/>
      <c r="AK234" s="13"/>
      <c r="AL234" s="13"/>
      <c r="AM234" s="13"/>
      <c r="AN234" s="4"/>
      <c r="AO234" s="13"/>
      <c r="AP234" s="4"/>
      <c r="AQ234" s="14"/>
      <c r="AR234" s="14"/>
      <c r="AS234" s="14"/>
    </row>
    <row r="235" spans="25:45">
      <c r="Y235" s="5"/>
      <c r="Z235" s="5"/>
      <c r="AA235" s="13"/>
      <c r="AB235" s="13"/>
      <c r="AC235" s="13"/>
      <c r="AD235" s="14"/>
      <c r="AE235" s="13"/>
      <c r="AF235" s="7"/>
      <c r="AG235" s="13"/>
      <c r="AH235" s="14"/>
      <c r="AI235" s="13"/>
      <c r="AJ235" s="4"/>
      <c r="AK235" s="13"/>
      <c r="AL235" s="13"/>
      <c r="AM235" s="13"/>
      <c r="AN235" s="4"/>
      <c r="AO235" s="13"/>
      <c r="AP235" s="4"/>
      <c r="AQ235" s="14"/>
      <c r="AR235" s="14"/>
      <c r="AS235" s="14"/>
    </row>
    <row r="236" spans="25:45">
      <c r="Y236" s="5"/>
      <c r="Z236" s="5"/>
      <c r="AA236" s="4"/>
      <c r="AB236" s="13"/>
      <c r="AC236" s="13"/>
      <c r="AD236" s="14"/>
      <c r="AE236" s="13"/>
      <c r="AF236" s="7"/>
      <c r="AG236" s="13"/>
      <c r="AH236" s="14"/>
      <c r="AI236" s="13"/>
      <c r="AJ236" s="4"/>
      <c r="AK236" s="13"/>
      <c r="AL236" s="13"/>
      <c r="AM236" s="13"/>
      <c r="AN236" s="4"/>
      <c r="AO236" s="13"/>
      <c r="AP236" s="4"/>
      <c r="AQ236" s="14"/>
      <c r="AR236" s="14"/>
      <c r="AS236" s="14"/>
    </row>
    <row r="237" spans="25:45">
      <c r="Y237" s="5"/>
      <c r="Z237" s="5"/>
      <c r="AA237" s="13"/>
      <c r="AB237" s="13"/>
      <c r="AC237" s="13"/>
      <c r="AD237" s="14"/>
      <c r="AE237" s="13"/>
      <c r="AF237" s="7"/>
      <c r="AG237" s="13"/>
      <c r="AH237" s="14"/>
      <c r="AI237" s="13"/>
      <c r="AJ237" s="4"/>
      <c r="AK237" s="13"/>
      <c r="AL237" s="13"/>
      <c r="AM237" s="13"/>
      <c r="AN237" s="4"/>
      <c r="AO237" s="13"/>
      <c r="AP237" s="4"/>
      <c r="AQ237" s="14"/>
      <c r="AR237" s="14"/>
      <c r="AS237" s="14"/>
    </row>
    <row r="238" spans="25:45">
      <c r="Y238" s="5"/>
      <c r="Z238" s="5"/>
      <c r="AA238" s="13"/>
      <c r="AB238" s="13"/>
      <c r="AC238" s="13"/>
      <c r="AD238" s="14"/>
      <c r="AE238" s="13"/>
      <c r="AF238" s="7"/>
      <c r="AG238" s="13"/>
      <c r="AH238" s="14"/>
      <c r="AI238" s="13"/>
      <c r="AJ238" s="4"/>
      <c r="AK238" s="13"/>
      <c r="AL238" s="13"/>
      <c r="AM238" s="13"/>
      <c r="AN238" s="4"/>
      <c r="AO238" s="13"/>
      <c r="AP238" s="4"/>
      <c r="AQ238" s="14"/>
      <c r="AR238" s="14"/>
      <c r="AS238" s="14"/>
    </row>
    <row r="239" spans="25:45">
      <c r="Y239" s="5"/>
      <c r="Z239" s="5"/>
      <c r="AA239" s="13"/>
      <c r="AB239" s="13"/>
      <c r="AC239" s="13"/>
      <c r="AD239" s="14"/>
      <c r="AE239" s="13"/>
      <c r="AF239" s="7"/>
      <c r="AG239" s="13"/>
      <c r="AH239" s="14"/>
      <c r="AI239" s="13"/>
      <c r="AJ239" s="4"/>
      <c r="AK239" s="13"/>
      <c r="AL239" s="13"/>
      <c r="AM239" s="13"/>
      <c r="AN239" s="13"/>
      <c r="AO239" s="13"/>
      <c r="AP239" s="4"/>
      <c r="AQ239" s="14"/>
      <c r="AR239" s="14"/>
      <c r="AS239" s="14"/>
    </row>
    <row r="240" spans="25:45">
      <c r="Y240" s="5"/>
      <c r="Z240" s="5"/>
      <c r="AA240" s="13"/>
      <c r="AB240" s="13"/>
      <c r="AC240" s="13"/>
      <c r="AD240" s="14"/>
      <c r="AE240" s="13"/>
      <c r="AF240" s="7"/>
      <c r="AG240" s="13"/>
      <c r="AH240" s="14"/>
      <c r="AI240" s="13"/>
      <c r="AJ240" s="4"/>
      <c r="AK240" s="13"/>
      <c r="AL240" s="13"/>
      <c r="AM240" s="13"/>
      <c r="AN240" s="13"/>
      <c r="AO240" s="13"/>
      <c r="AP240" s="4"/>
      <c r="AQ240" s="14"/>
      <c r="AR240" s="14"/>
      <c r="AS240" s="14"/>
    </row>
    <row r="241" spans="25:45">
      <c r="Y241" s="5"/>
      <c r="Z241" s="5"/>
      <c r="AA241" s="13"/>
      <c r="AB241" s="13"/>
      <c r="AC241" s="13"/>
      <c r="AD241" s="14"/>
      <c r="AE241" s="13"/>
      <c r="AF241" s="7"/>
      <c r="AG241" s="13"/>
      <c r="AH241" s="14"/>
      <c r="AI241" s="13"/>
      <c r="AJ241" s="4"/>
      <c r="AK241" s="13"/>
      <c r="AL241" s="13"/>
      <c r="AM241" s="13"/>
      <c r="AN241" s="13"/>
      <c r="AO241" s="13"/>
      <c r="AP241" s="4"/>
      <c r="AQ241" s="14"/>
      <c r="AR241" s="14"/>
      <c r="AS241" s="14"/>
    </row>
    <row r="242" spans="25:45">
      <c r="Y242" s="5"/>
      <c r="Z242" s="5"/>
      <c r="AA242" s="13"/>
      <c r="AB242" s="13"/>
      <c r="AC242" s="13"/>
      <c r="AD242" s="14"/>
      <c r="AE242" s="13"/>
      <c r="AF242" s="7"/>
      <c r="AG242" s="13"/>
      <c r="AH242" s="14"/>
      <c r="AI242" s="13"/>
      <c r="AJ242" s="4"/>
      <c r="AK242" s="13"/>
      <c r="AL242" s="13"/>
      <c r="AM242" s="13"/>
      <c r="AN242" s="13"/>
      <c r="AO242" s="13"/>
      <c r="AP242" s="4"/>
      <c r="AQ242" s="14"/>
      <c r="AR242" s="14"/>
      <c r="AS242" s="14"/>
    </row>
    <row r="243" spans="25:45">
      <c r="Y243" s="5"/>
      <c r="Z243" s="5"/>
      <c r="AA243" s="13"/>
      <c r="AB243" s="13"/>
      <c r="AC243" s="13"/>
      <c r="AD243" s="14"/>
      <c r="AE243" s="13"/>
      <c r="AF243" s="7"/>
      <c r="AG243" s="13"/>
      <c r="AH243" s="14"/>
      <c r="AI243" s="13"/>
      <c r="AJ243" s="4"/>
      <c r="AK243" s="13"/>
      <c r="AL243" s="13"/>
      <c r="AM243" s="13"/>
      <c r="AN243" s="4"/>
      <c r="AO243" s="13"/>
      <c r="AP243" s="4"/>
      <c r="AQ243" s="14"/>
      <c r="AR243" s="14"/>
      <c r="AS243" s="14"/>
    </row>
    <row r="244" spans="25:45">
      <c r="Y244" s="5"/>
      <c r="Z244" s="5"/>
      <c r="AA244" s="13"/>
      <c r="AB244" s="13"/>
      <c r="AC244" s="13"/>
      <c r="AD244" s="14"/>
      <c r="AE244" s="13"/>
      <c r="AF244" s="7"/>
      <c r="AG244" s="13"/>
      <c r="AH244" s="14"/>
      <c r="AI244" s="13"/>
      <c r="AJ244" s="4"/>
      <c r="AK244" s="13"/>
      <c r="AL244" s="13"/>
      <c r="AM244" s="13"/>
      <c r="AN244" s="4"/>
      <c r="AO244" s="13"/>
      <c r="AP244" s="4"/>
      <c r="AQ244" s="14"/>
      <c r="AR244" s="14"/>
      <c r="AS244" s="14"/>
    </row>
    <row r="245" spans="25:45">
      <c r="Y245" s="5"/>
      <c r="Z245" s="5"/>
      <c r="AA245" s="13"/>
      <c r="AB245" s="13"/>
      <c r="AC245" s="13"/>
      <c r="AD245" s="14"/>
      <c r="AE245" s="13"/>
      <c r="AF245" s="7"/>
      <c r="AG245" s="13"/>
      <c r="AH245" s="14"/>
      <c r="AI245" s="13"/>
      <c r="AJ245" s="4"/>
      <c r="AK245" s="13"/>
      <c r="AL245" s="13"/>
      <c r="AM245" s="13"/>
      <c r="AN245" s="4"/>
      <c r="AO245" s="13"/>
      <c r="AP245" s="4"/>
      <c r="AQ245" s="14"/>
      <c r="AR245" s="14"/>
      <c r="AS245" s="14"/>
    </row>
    <row r="246" spans="25:45">
      <c r="Y246" s="5"/>
      <c r="Z246" s="5"/>
      <c r="AA246" s="13"/>
      <c r="AB246" s="13"/>
      <c r="AC246" s="13"/>
      <c r="AD246" s="14"/>
      <c r="AE246" s="13"/>
      <c r="AF246" s="7"/>
      <c r="AG246" s="13"/>
      <c r="AH246" s="14"/>
      <c r="AI246" s="13"/>
      <c r="AJ246" s="4"/>
      <c r="AK246" s="13"/>
      <c r="AL246" s="13"/>
      <c r="AM246" s="13"/>
      <c r="AN246" s="13"/>
      <c r="AO246" s="13"/>
      <c r="AP246" s="4"/>
      <c r="AQ246" s="14"/>
      <c r="AR246" s="14"/>
      <c r="AS246" s="14"/>
    </row>
    <row r="247" spans="25:45">
      <c r="Y247" s="5"/>
      <c r="Z247" s="5"/>
      <c r="AA247" s="13"/>
      <c r="AB247" s="13"/>
      <c r="AC247" s="13"/>
      <c r="AD247" s="14"/>
      <c r="AE247" s="13"/>
      <c r="AF247" s="7"/>
      <c r="AG247" s="13"/>
      <c r="AH247" s="14"/>
      <c r="AI247" s="13"/>
      <c r="AJ247" s="4"/>
      <c r="AK247" s="13"/>
      <c r="AL247" s="13"/>
      <c r="AM247" s="13"/>
      <c r="AN247" s="13"/>
      <c r="AO247" s="13"/>
      <c r="AP247" s="4"/>
      <c r="AQ247" s="14"/>
      <c r="AR247" s="14"/>
      <c r="AS247" s="14"/>
    </row>
    <row r="248" spans="25:45">
      <c r="Y248" s="5"/>
      <c r="Z248" s="5"/>
      <c r="AA248" s="13"/>
      <c r="AB248" s="13"/>
      <c r="AC248" s="13"/>
      <c r="AD248" s="14"/>
      <c r="AE248" s="13"/>
      <c r="AF248" s="7"/>
      <c r="AG248" s="13"/>
      <c r="AH248" s="14"/>
      <c r="AI248" s="13"/>
      <c r="AJ248" s="4"/>
      <c r="AK248" s="13"/>
      <c r="AL248" s="13"/>
      <c r="AM248" s="13"/>
      <c r="AN248" s="4"/>
      <c r="AO248" s="13"/>
      <c r="AP248" s="4"/>
      <c r="AQ248" s="14"/>
      <c r="AR248" s="14"/>
      <c r="AS248" s="14"/>
    </row>
    <row r="249" spans="25:45">
      <c r="Y249" s="5"/>
      <c r="Z249" s="5"/>
      <c r="AA249" s="13"/>
      <c r="AB249" s="13"/>
      <c r="AC249" s="13"/>
      <c r="AD249" s="14"/>
      <c r="AE249" s="13"/>
      <c r="AF249" s="7"/>
      <c r="AG249" s="13"/>
      <c r="AH249" s="14"/>
      <c r="AI249" s="13"/>
      <c r="AJ249" s="4"/>
      <c r="AK249" s="13"/>
      <c r="AL249" s="13"/>
      <c r="AM249" s="13"/>
      <c r="AN249" s="13"/>
      <c r="AO249" s="13"/>
      <c r="AP249" s="4"/>
      <c r="AQ249" s="14"/>
      <c r="AR249" s="14"/>
      <c r="AS249" s="14"/>
    </row>
    <row r="250" spans="25:45">
      <c r="Y250" s="5"/>
      <c r="Z250" s="5"/>
      <c r="AA250" s="13"/>
      <c r="AB250" s="13"/>
      <c r="AC250" s="13"/>
      <c r="AD250" s="14"/>
      <c r="AE250" s="13"/>
      <c r="AF250" s="7"/>
      <c r="AG250" s="13"/>
      <c r="AH250" s="14"/>
      <c r="AI250" s="13"/>
      <c r="AJ250" s="4"/>
      <c r="AK250" s="13"/>
      <c r="AL250" s="13"/>
      <c r="AM250" s="13"/>
      <c r="AN250" s="4"/>
      <c r="AO250" s="13"/>
      <c r="AP250" s="4"/>
      <c r="AQ250" s="14"/>
      <c r="AR250" s="14"/>
      <c r="AS250" s="14"/>
    </row>
    <row r="251" spans="25:45">
      <c r="Y251" s="5"/>
      <c r="Z251" s="5"/>
      <c r="AA251" s="13"/>
      <c r="AB251" s="13"/>
      <c r="AC251" s="13"/>
      <c r="AD251" s="14"/>
      <c r="AE251" s="13"/>
      <c r="AF251" s="7"/>
      <c r="AG251" s="13"/>
      <c r="AH251" s="14"/>
      <c r="AI251" s="13"/>
      <c r="AJ251" s="4"/>
      <c r="AK251" s="13"/>
      <c r="AL251" s="13"/>
      <c r="AM251" s="13"/>
      <c r="AN251" s="4"/>
      <c r="AO251" s="13"/>
      <c r="AP251" s="4"/>
      <c r="AQ251" s="14"/>
      <c r="AR251" s="14"/>
      <c r="AS251" s="14"/>
    </row>
    <row r="252" spans="25:45">
      <c r="Y252" s="5"/>
      <c r="Z252" s="5"/>
      <c r="AA252" s="4"/>
      <c r="AB252" s="13"/>
      <c r="AC252" s="13"/>
      <c r="AD252" s="14"/>
      <c r="AE252" s="13"/>
      <c r="AF252" s="7"/>
      <c r="AG252" s="13"/>
      <c r="AH252" s="14"/>
      <c r="AI252" s="13"/>
      <c r="AJ252" s="4"/>
      <c r="AK252" s="13"/>
      <c r="AL252" s="13"/>
      <c r="AM252" s="13"/>
      <c r="AN252" s="4"/>
      <c r="AO252" s="13"/>
      <c r="AP252" s="4"/>
      <c r="AQ252" s="14"/>
      <c r="AR252" s="14"/>
      <c r="AS252" s="14"/>
    </row>
    <row r="253" spans="25:45">
      <c r="Y253" s="5"/>
      <c r="Z253" s="5"/>
      <c r="AA253" s="13"/>
      <c r="AB253" s="13"/>
      <c r="AC253" s="13"/>
      <c r="AD253" s="14"/>
      <c r="AE253" s="13"/>
      <c r="AF253" s="7"/>
      <c r="AG253" s="13"/>
      <c r="AH253" s="14"/>
      <c r="AI253" s="13"/>
      <c r="AJ253" s="4"/>
      <c r="AK253" s="13"/>
      <c r="AL253" s="13"/>
      <c r="AM253" s="13"/>
      <c r="AN253" s="13"/>
      <c r="AO253" s="13"/>
      <c r="AP253" s="4"/>
      <c r="AQ253" s="14"/>
      <c r="AR253" s="14"/>
      <c r="AS253" s="14"/>
    </row>
    <row r="254" spans="25:45">
      <c r="Y254" s="5"/>
      <c r="Z254" s="5"/>
      <c r="AA254" s="13"/>
      <c r="AB254" s="13"/>
      <c r="AC254" s="13"/>
      <c r="AD254" s="14"/>
      <c r="AE254" s="13"/>
      <c r="AF254" s="7"/>
      <c r="AG254" s="13"/>
      <c r="AH254" s="14"/>
      <c r="AI254" s="13"/>
      <c r="AJ254" s="4"/>
      <c r="AK254" s="13"/>
      <c r="AL254" s="13"/>
      <c r="AM254" s="13"/>
      <c r="AN254" s="13"/>
      <c r="AO254" s="13"/>
      <c r="AP254" s="4"/>
      <c r="AQ254" s="14"/>
      <c r="AR254" s="14"/>
      <c r="AS254" s="14"/>
    </row>
    <row r="255" spans="25:45">
      <c r="Y255" s="5"/>
      <c r="Z255" s="5"/>
      <c r="AA255" s="13"/>
      <c r="AB255" s="13"/>
      <c r="AC255" s="13"/>
      <c r="AD255" s="14"/>
      <c r="AE255" s="13"/>
      <c r="AF255" s="7"/>
      <c r="AG255" s="13"/>
      <c r="AH255" s="14"/>
      <c r="AI255" s="13"/>
      <c r="AJ255" s="4"/>
      <c r="AK255" s="13"/>
      <c r="AL255" s="13"/>
      <c r="AM255" s="13"/>
      <c r="AN255" s="4"/>
      <c r="AO255" s="13"/>
      <c r="AP255" s="4"/>
      <c r="AQ255" s="14"/>
      <c r="AR255" s="14"/>
      <c r="AS255" s="14"/>
    </row>
    <row r="256" spans="25:45">
      <c r="Y256" s="5"/>
      <c r="Z256" s="5"/>
      <c r="AA256" s="13"/>
      <c r="AB256" s="13"/>
      <c r="AC256" s="13"/>
      <c r="AD256" s="14"/>
      <c r="AE256" s="13"/>
      <c r="AF256" s="7"/>
      <c r="AG256" s="13"/>
      <c r="AH256" s="14"/>
      <c r="AI256" s="13"/>
      <c r="AJ256" s="4"/>
      <c r="AK256" s="13"/>
      <c r="AL256" s="13"/>
      <c r="AM256" s="13"/>
      <c r="AN256" s="4"/>
      <c r="AO256" s="13"/>
      <c r="AP256" s="4"/>
      <c r="AQ256" s="14"/>
      <c r="AR256" s="14"/>
      <c r="AS256" s="14"/>
    </row>
    <row r="257" spans="25:45">
      <c r="Y257" s="5"/>
      <c r="Z257" s="5"/>
      <c r="AA257" s="13"/>
      <c r="AB257" s="13"/>
      <c r="AC257" s="13"/>
      <c r="AD257" s="14"/>
      <c r="AE257" s="13"/>
      <c r="AF257" s="7"/>
      <c r="AG257" s="13"/>
      <c r="AH257" s="14"/>
      <c r="AI257" s="13"/>
      <c r="AJ257" s="4"/>
      <c r="AK257" s="13"/>
      <c r="AL257" s="13"/>
      <c r="AM257" s="13"/>
      <c r="AN257" s="4"/>
      <c r="AO257" s="13"/>
      <c r="AP257" s="4"/>
      <c r="AQ257" s="14"/>
      <c r="AR257" s="14"/>
      <c r="AS257" s="14"/>
    </row>
    <row r="258" spans="25:45">
      <c r="Y258" s="5"/>
      <c r="Z258" s="5"/>
      <c r="AA258" s="13"/>
      <c r="AB258" s="13"/>
      <c r="AC258" s="13"/>
      <c r="AD258" s="14"/>
      <c r="AE258" s="13"/>
      <c r="AF258" s="7"/>
      <c r="AG258" s="13"/>
      <c r="AH258" s="14"/>
      <c r="AI258" s="13"/>
      <c r="AJ258" s="4"/>
      <c r="AK258" s="13"/>
      <c r="AL258" s="13"/>
      <c r="AM258" s="13"/>
      <c r="AN258" s="4"/>
      <c r="AO258" s="13"/>
      <c r="AP258" s="4"/>
      <c r="AQ258" s="14"/>
      <c r="AR258" s="14"/>
      <c r="AS258" s="14"/>
    </row>
    <row r="259" spans="25:45">
      <c r="Y259" s="5"/>
      <c r="Z259" s="5"/>
      <c r="AA259" s="13"/>
      <c r="AB259" s="13"/>
      <c r="AC259" s="13"/>
      <c r="AD259" s="14"/>
      <c r="AE259" s="13"/>
      <c r="AF259" s="7"/>
      <c r="AG259" s="13"/>
      <c r="AH259" s="14"/>
      <c r="AI259" s="13"/>
      <c r="AJ259" s="4"/>
      <c r="AK259" s="13"/>
      <c r="AL259" s="13"/>
      <c r="AM259" s="13"/>
      <c r="AN259" s="13"/>
      <c r="AO259" s="13"/>
      <c r="AP259" s="4"/>
      <c r="AQ259" s="14"/>
      <c r="AR259" s="14"/>
      <c r="AS259" s="14"/>
    </row>
    <row r="260" spans="25:45">
      <c r="Y260" s="5"/>
      <c r="Z260" s="5"/>
      <c r="AA260" s="13"/>
      <c r="AB260" s="13"/>
      <c r="AC260" s="13"/>
      <c r="AD260" s="14"/>
      <c r="AE260" s="13"/>
      <c r="AF260" s="7"/>
      <c r="AG260" s="13"/>
      <c r="AH260" s="14"/>
      <c r="AI260" s="13"/>
      <c r="AJ260" s="4"/>
      <c r="AK260" s="13"/>
      <c r="AL260" s="13"/>
      <c r="AM260" s="13"/>
      <c r="AN260" s="13"/>
      <c r="AO260" s="13"/>
      <c r="AP260" s="4"/>
      <c r="AQ260" s="14"/>
      <c r="AR260" s="14"/>
      <c r="AS260" s="14"/>
    </row>
    <row r="261" spans="25:45">
      <c r="Y261" s="5"/>
      <c r="Z261" s="5"/>
      <c r="AA261" s="13"/>
      <c r="AB261" s="13"/>
      <c r="AC261" s="13"/>
      <c r="AD261" s="14"/>
      <c r="AE261" s="13"/>
      <c r="AF261" s="7"/>
      <c r="AG261" s="13"/>
      <c r="AH261" s="14"/>
      <c r="AI261" s="13"/>
      <c r="AJ261" s="4"/>
      <c r="AK261" s="13"/>
      <c r="AL261" s="13"/>
      <c r="AM261" s="13"/>
      <c r="AN261" s="13"/>
      <c r="AO261" s="13"/>
      <c r="AP261" s="4"/>
      <c r="AQ261" s="14"/>
      <c r="AR261" s="14"/>
      <c r="AS261" s="14"/>
    </row>
    <row r="262" spans="25:45">
      <c r="Y262" s="5"/>
      <c r="Z262" s="5"/>
      <c r="AA262" s="13"/>
      <c r="AB262" s="13"/>
      <c r="AC262" s="13"/>
      <c r="AD262" s="14"/>
      <c r="AE262" s="13"/>
      <c r="AF262" s="7"/>
      <c r="AG262" s="13"/>
      <c r="AH262" s="14"/>
      <c r="AI262" s="13"/>
      <c r="AJ262" s="4"/>
      <c r="AK262" s="13"/>
      <c r="AL262" s="13"/>
      <c r="AM262" s="13"/>
      <c r="AN262" s="4"/>
      <c r="AO262" s="13"/>
      <c r="AP262" s="4"/>
      <c r="AQ262" s="14"/>
      <c r="AR262" s="14"/>
      <c r="AS262" s="14"/>
    </row>
    <row r="263" spans="25:45">
      <c r="Y263" s="5"/>
      <c r="Z263" s="5"/>
      <c r="AA263" s="13"/>
      <c r="AB263" s="13"/>
      <c r="AC263" s="13"/>
      <c r="AD263" s="14"/>
      <c r="AE263" s="13"/>
      <c r="AF263" s="7"/>
      <c r="AG263" s="13"/>
      <c r="AH263" s="14"/>
      <c r="AI263" s="13"/>
      <c r="AJ263" s="4"/>
      <c r="AK263" s="13"/>
      <c r="AL263" s="13"/>
      <c r="AM263" s="13"/>
      <c r="AN263" s="4"/>
      <c r="AO263" s="13"/>
      <c r="AP263" s="4"/>
      <c r="AQ263" s="14"/>
      <c r="AR263" s="14"/>
      <c r="AS263" s="14"/>
    </row>
    <row r="264" spans="25:45">
      <c r="Y264" s="5"/>
      <c r="Z264" s="5"/>
      <c r="AA264" s="13"/>
      <c r="AB264" s="13"/>
      <c r="AC264" s="13"/>
      <c r="AD264" s="14"/>
      <c r="AE264" s="13"/>
      <c r="AF264" s="7"/>
      <c r="AG264" s="13"/>
      <c r="AH264" s="14"/>
      <c r="AI264" s="13"/>
      <c r="AJ264" s="4"/>
      <c r="AK264" s="13"/>
      <c r="AL264" s="13"/>
      <c r="AM264" s="13"/>
      <c r="AN264" s="4"/>
      <c r="AO264" s="13"/>
      <c r="AP264" s="4"/>
      <c r="AQ264" s="14"/>
      <c r="AR264" s="14"/>
      <c r="AS264" s="14"/>
    </row>
    <row r="265" spans="25:45">
      <c r="Y265" s="5"/>
      <c r="Z265" s="5"/>
      <c r="AA265" s="13"/>
      <c r="AB265" s="13"/>
      <c r="AC265" s="13"/>
      <c r="AD265" s="14"/>
      <c r="AE265" s="13"/>
      <c r="AF265" s="7"/>
      <c r="AG265" s="13"/>
      <c r="AH265" s="14"/>
      <c r="AI265" s="13"/>
      <c r="AJ265" s="4"/>
      <c r="AK265" s="13"/>
      <c r="AL265" s="13"/>
      <c r="AM265" s="13"/>
      <c r="AN265" s="4"/>
      <c r="AO265" s="13"/>
      <c r="AP265" s="4"/>
      <c r="AQ265" s="14"/>
      <c r="AR265" s="14"/>
      <c r="AS265" s="14"/>
    </row>
    <row r="266" spans="25:45">
      <c r="Y266" s="5"/>
      <c r="Z266" s="5"/>
      <c r="AA266" s="13"/>
      <c r="AB266" s="13"/>
      <c r="AC266" s="13"/>
      <c r="AD266" s="14"/>
      <c r="AE266" s="13"/>
      <c r="AF266" s="7"/>
      <c r="AG266" s="13"/>
      <c r="AH266" s="14"/>
      <c r="AI266" s="13"/>
      <c r="AJ266" s="4"/>
      <c r="AK266" s="13"/>
      <c r="AL266" s="13"/>
      <c r="AM266" s="13"/>
      <c r="AN266" s="4"/>
      <c r="AO266" s="13"/>
      <c r="AP266" s="4"/>
      <c r="AQ266" s="14"/>
      <c r="AR266" s="14"/>
      <c r="AS266" s="14"/>
    </row>
    <row r="267" spans="25:45">
      <c r="Y267" s="5"/>
      <c r="Z267" s="5"/>
      <c r="AA267" s="13"/>
      <c r="AB267" s="13"/>
      <c r="AC267" s="13"/>
      <c r="AD267" s="14"/>
      <c r="AE267" s="13"/>
      <c r="AF267" s="7"/>
      <c r="AG267" s="13"/>
      <c r="AH267" s="14"/>
      <c r="AI267" s="13"/>
      <c r="AJ267" s="4"/>
      <c r="AK267" s="13"/>
      <c r="AL267" s="13"/>
      <c r="AM267" s="13"/>
      <c r="AN267" s="13"/>
      <c r="AO267" s="13"/>
      <c r="AP267" s="4"/>
      <c r="AQ267" s="14"/>
      <c r="AR267" s="14"/>
      <c r="AS267" s="14"/>
    </row>
    <row r="268" spans="25:45">
      <c r="Y268" s="5"/>
      <c r="Z268" s="5"/>
      <c r="AA268" s="4"/>
      <c r="AB268" s="13"/>
      <c r="AC268" s="13"/>
      <c r="AD268" s="14"/>
      <c r="AE268" s="13"/>
      <c r="AF268" s="7"/>
      <c r="AG268" s="13"/>
      <c r="AH268" s="14"/>
      <c r="AI268" s="13"/>
      <c r="AJ268" s="4"/>
      <c r="AK268" s="13"/>
      <c r="AL268" s="13"/>
      <c r="AM268" s="13"/>
      <c r="AN268" s="13"/>
      <c r="AO268" s="13"/>
      <c r="AP268" s="4"/>
      <c r="AQ268" s="14"/>
      <c r="AR268" s="14"/>
      <c r="AS268" s="14"/>
    </row>
    <row r="269" spans="25:45">
      <c r="Y269" s="5"/>
      <c r="Z269" s="5"/>
      <c r="AA269" s="13"/>
      <c r="AB269" s="13"/>
      <c r="AC269" s="13"/>
      <c r="AD269" s="14"/>
      <c r="AE269" s="13"/>
      <c r="AF269" s="7"/>
      <c r="AG269" s="13"/>
      <c r="AH269" s="14"/>
      <c r="AI269" s="13"/>
      <c r="AJ269" s="4"/>
      <c r="AK269" s="13"/>
      <c r="AL269" s="13"/>
      <c r="AM269" s="13"/>
      <c r="AN269" s="4"/>
      <c r="AO269" s="13"/>
      <c r="AP269" s="4"/>
      <c r="AQ269" s="14"/>
      <c r="AR269" s="14"/>
      <c r="AS269" s="14"/>
    </row>
    <row r="270" spans="25:45">
      <c r="Y270" s="5"/>
      <c r="Z270" s="5"/>
      <c r="AA270" s="13"/>
      <c r="AB270" s="13"/>
      <c r="AC270" s="13"/>
      <c r="AD270" s="14"/>
      <c r="AE270" s="13"/>
      <c r="AF270" s="7"/>
      <c r="AG270" s="13"/>
      <c r="AH270" s="14"/>
      <c r="AI270" s="13"/>
      <c r="AJ270" s="4"/>
      <c r="AK270" s="13"/>
      <c r="AL270" s="13"/>
      <c r="AM270" s="13"/>
      <c r="AN270" s="4"/>
      <c r="AO270" s="13"/>
      <c r="AP270" s="4"/>
      <c r="AQ270" s="14"/>
      <c r="AR270" s="14"/>
      <c r="AS270" s="14"/>
    </row>
    <row r="271" spans="25:45">
      <c r="Y271" s="5"/>
      <c r="Z271" s="5"/>
      <c r="AA271" s="13"/>
      <c r="AB271" s="13"/>
      <c r="AC271" s="13"/>
      <c r="AD271" s="14"/>
      <c r="AE271" s="13"/>
      <c r="AF271" s="7"/>
      <c r="AG271" s="13"/>
      <c r="AH271" s="14"/>
      <c r="AI271" s="13"/>
      <c r="AJ271" s="4"/>
      <c r="AK271" s="13"/>
      <c r="AL271" s="13"/>
      <c r="AM271" s="13"/>
      <c r="AN271" s="4"/>
      <c r="AO271" s="13"/>
      <c r="AP271" s="4"/>
      <c r="AQ271" s="14"/>
      <c r="AR271" s="14"/>
      <c r="AS271" s="14"/>
    </row>
    <row r="272" spans="25:45">
      <c r="Y272" s="5"/>
      <c r="Z272" s="5"/>
      <c r="AA272" s="13"/>
      <c r="AB272" s="13"/>
      <c r="AC272" s="13"/>
      <c r="AD272" s="14"/>
      <c r="AE272" s="13"/>
      <c r="AF272" s="7"/>
      <c r="AG272" s="13"/>
      <c r="AH272" s="14"/>
      <c r="AI272" s="13"/>
      <c r="AJ272" s="4"/>
      <c r="AK272" s="13"/>
      <c r="AL272" s="13"/>
      <c r="AM272" s="13"/>
      <c r="AN272" s="13"/>
      <c r="AO272" s="13"/>
      <c r="AP272" s="4"/>
      <c r="AQ272" s="14"/>
      <c r="AR272" s="14"/>
      <c r="AS272" s="14"/>
    </row>
    <row r="273" spans="25:45">
      <c r="Y273" s="5"/>
      <c r="Z273" s="5"/>
      <c r="AA273" s="13"/>
      <c r="AB273" s="13"/>
      <c r="AC273" s="13"/>
      <c r="AD273" s="14"/>
      <c r="AE273" s="13"/>
      <c r="AF273" s="7"/>
      <c r="AG273" s="13"/>
      <c r="AH273" s="14"/>
      <c r="AI273" s="13"/>
      <c r="AJ273" s="4"/>
      <c r="AK273" s="13"/>
      <c r="AL273" s="13"/>
      <c r="AM273" s="13"/>
      <c r="AN273" s="4"/>
      <c r="AO273" s="13"/>
      <c r="AP273" s="4"/>
      <c r="AQ273" s="14"/>
      <c r="AR273" s="14"/>
      <c r="AS273" s="14"/>
    </row>
    <row r="274" spans="25:45">
      <c r="Y274" s="5"/>
      <c r="Z274" s="5"/>
      <c r="AA274" s="13"/>
      <c r="AB274" s="13"/>
      <c r="AC274" s="13"/>
      <c r="AD274" s="14"/>
      <c r="AE274" s="13"/>
      <c r="AF274" s="7"/>
      <c r="AG274" s="13"/>
      <c r="AH274" s="14"/>
      <c r="AI274" s="13"/>
      <c r="AJ274" s="4"/>
      <c r="AK274" s="13"/>
      <c r="AL274" s="13"/>
      <c r="AM274" s="13"/>
      <c r="AN274" s="4"/>
      <c r="AO274" s="13"/>
      <c r="AP274" s="4"/>
      <c r="AQ274" s="14"/>
      <c r="AR274" s="14"/>
      <c r="AS274" s="14"/>
    </row>
    <row r="275" spans="25:45">
      <c r="Y275" s="5"/>
      <c r="Z275" s="5"/>
      <c r="AA275" s="13"/>
      <c r="AB275" s="13"/>
      <c r="AC275" s="13"/>
      <c r="AD275" s="14"/>
      <c r="AE275" s="13"/>
      <c r="AF275" s="7"/>
      <c r="AG275" s="13"/>
      <c r="AH275" s="14"/>
      <c r="AI275" s="13"/>
      <c r="AJ275" s="4"/>
      <c r="AK275" s="13"/>
      <c r="AL275" s="13"/>
      <c r="AM275" s="13"/>
      <c r="AN275" s="4"/>
      <c r="AO275" s="13"/>
      <c r="AP275" s="4"/>
      <c r="AQ275" s="14"/>
      <c r="AR275" s="14"/>
      <c r="AS275" s="14"/>
    </row>
    <row r="276" spans="25:45">
      <c r="Y276" s="5"/>
      <c r="Z276" s="5"/>
      <c r="AA276" s="13"/>
      <c r="AB276" s="13"/>
      <c r="AC276" s="13"/>
      <c r="AD276" s="14"/>
      <c r="AE276" s="13"/>
      <c r="AF276" s="7"/>
      <c r="AG276" s="13"/>
      <c r="AH276" s="14"/>
      <c r="AI276" s="13"/>
      <c r="AJ276" s="4"/>
      <c r="AK276" s="13"/>
      <c r="AL276" s="13"/>
      <c r="AM276" s="13"/>
      <c r="AN276" s="4"/>
      <c r="AO276" s="13"/>
      <c r="AP276" s="4"/>
      <c r="AQ276" s="14"/>
      <c r="AR276" s="14"/>
      <c r="AS276" s="14"/>
    </row>
    <row r="277" spans="25:45">
      <c r="Y277" s="5"/>
      <c r="Z277" s="5"/>
      <c r="AA277" s="13"/>
      <c r="AB277" s="13"/>
      <c r="AC277" s="13"/>
      <c r="AD277" s="14"/>
      <c r="AE277" s="13"/>
      <c r="AF277" s="7"/>
      <c r="AG277" s="13"/>
      <c r="AH277" s="14"/>
      <c r="AI277" s="13"/>
      <c r="AJ277" s="4"/>
      <c r="AK277" s="13"/>
      <c r="AL277" s="13"/>
      <c r="AM277" s="13"/>
      <c r="AN277" s="13"/>
      <c r="AO277" s="13"/>
      <c r="AP277" s="4"/>
      <c r="AQ277" s="14"/>
      <c r="AR277" s="14"/>
      <c r="AS277" s="14"/>
    </row>
    <row r="278" spans="25:45">
      <c r="Y278" s="5"/>
      <c r="Z278" s="5"/>
      <c r="AA278" s="13"/>
      <c r="AB278" s="13"/>
      <c r="AC278" s="13"/>
      <c r="AD278" s="14"/>
      <c r="AE278" s="13"/>
      <c r="AF278" s="7"/>
      <c r="AG278" s="13"/>
      <c r="AH278" s="14"/>
      <c r="AI278" s="13"/>
      <c r="AJ278" s="4"/>
      <c r="AK278" s="13"/>
      <c r="AL278" s="13"/>
      <c r="AM278" s="13"/>
      <c r="AN278" s="13"/>
      <c r="AO278" s="13"/>
      <c r="AP278" s="4"/>
      <c r="AQ278" s="14"/>
      <c r="AR278" s="14"/>
      <c r="AS278" s="14"/>
    </row>
    <row r="279" spans="25:45">
      <c r="Y279" s="5"/>
      <c r="Z279" s="5"/>
      <c r="AA279" s="13"/>
      <c r="AB279" s="13"/>
      <c r="AC279" s="13"/>
      <c r="AD279" s="14"/>
      <c r="AE279" s="13"/>
      <c r="AF279" s="7"/>
      <c r="AG279" s="13"/>
      <c r="AH279" s="14"/>
      <c r="AI279" s="13"/>
      <c r="AJ279" s="4"/>
      <c r="AK279" s="13"/>
      <c r="AL279" s="13"/>
      <c r="AM279" s="13"/>
      <c r="AN279" s="4"/>
      <c r="AO279" s="13"/>
      <c r="AP279" s="4"/>
      <c r="AQ279" s="14"/>
      <c r="AR279" s="14"/>
      <c r="AS279" s="14"/>
    </row>
    <row r="280" spans="25:45">
      <c r="Y280" s="5"/>
      <c r="Z280" s="5"/>
      <c r="AA280" s="13"/>
      <c r="AB280" s="13"/>
      <c r="AC280" s="13"/>
      <c r="AD280" s="14"/>
      <c r="AE280" s="13"/>
      <c r="AF280" s="7"/>
      <c r="AG280" s="13"/>
      <c r="AH280" s="14"/>
      <c r="AI280" s="13"/>
      <c r="AJ280" s="4"/>
      <c r="AK280" s="13"/>
      <c r="AL280" s="13"/>
      <c r="AM280" s="13"/>
      <c r="AN280" s="4"/>
      <c r="AO280" s="13"/>
      <c r="AP280" s="4"/>
      <c r="AQ280" s="14"/>
      <c r="AR280" s="14"/>
      <c r="AS280" s="14"/>
    </row>
    <row r="281" spans="25:45">
      <c r="Y281" s="5"/>
      <c r="Z281" s="5"/>
      <c r="AA281" s="13"/>
      <c r="AB281" s="13"/>
      <c r="AC281" s="13"/>
      <c r="AD281" s="14"/>
      <c r="AE281" s="13"/>
      <c r="AF281" s="7"/>
      <c r="AG281" s="13"/>
      <c r="AH281" s="14"/>
      <c r="AI281" s="13"/>
      <c r="AJ281" s="4"/>
      <c r="AK281" s="13"/>
      <c r="AL281" s="13"/>
      <c r="AM281" s="13"/>
      <c r="AN281" s="13"/>
      <c r="AO281" s="13"/>
      <c r="AP281" s="4"/>
      <c r="AQ281" s="14"/>
      <c r="AR281" s="14"/>
      <c r="AS281" s="14"/>
    </row>
    <row r="282" spans="25:45">
      <c r="Y282" s="5"/>
      <c r="Z282" s="5"/>
      <c r="AA282" s="13"/>
      <c r="AB282" s="13"/>
      <c r="AC282" s="13"/>
      <c r="AD282" s="14"/>
      <c r="AE282" s="13"/>
      <c r="AF282" s="7"/>
      <c r="AG282" s="13"/>
      <c r="AH282" s="14"/>
      <c r="AI282" s="13"/>
      <c r="AJ282" s="4"/>
      <c r="AK282" s="13"/>
      <c r="AL282" s="13"/>
      <c r="AM282" s="13"/>
      <c r="AN282" s="13"/>
      <c r="AO282" s="13"/>
      <c r="AP282" s="4"/>
      <c r="AQ282" s="14"/>
      <c r="AR282" s="14"/>
      <c r="AS282" s="14"/>
    </row>
    <row r="283" spans="25:45">
      <c r="Y283" s="5"/>
      <c r="Z283" s="5"/>
      <c r="AA283" s="13"/>
      <c r="AB283" s="13"/>
      <c r="AC283" s="13"/>
      <c r="AD283" s="14"/>
      <c r="AE283" s="13"/>
      <c r="AF283" s="7"/>
      <c r="AG283" s="13"/>
      <c r="AH283" s="14"/>
      <c r="AI283" s="13"/>
      <c r="AJ283" s="4"/>
      <c r="AK283" s="13"/>
      <c r="AL283" s="13"/>
      <c r="AM283" s="13"/>
      <c r="AN283" s="13"/>
      <c r="AO283" s="13"/>
      <c r="AP283" s="4"/>
      <c r="AQ283" s="14"/>
      <c r="AR283" s="14"/>
      <c r="AS283" s="14"/>
    </row>
    <row r="284" spans="25:45">
      <c r="Y284" s="5"/>
      <c r="Z284" s="5"/>
      <c r="AA284" s="13"/>
      <c r="AB284" s="13"/>
      <c r="AC284" s="13"/>
      <c r="AD284" s="14"/>
      <c r="AE284" s="13"/>
      <c r="AF284" s="7"/>
      <c r="AG284" s="13"/>
      <c r="AH284" s="14"/>
      <c r="AI284" s="13"/>
      <c r="AJ284" s="4"/>
      <c r="AK284" s="13"/>
      <c r="AL284" s="13"/>
      <c r="AM284" s="13"/>
      <c r="AN284" s="13"/>
      <c r="AO284" s="13"/>
      <c r="AP284" s="4"/>
      <c r="AQ284" s="14"/>
      <c r="AR284" s="14"/>
      <c r="AS284" s="14"/>
    </row>
    <row r="285" spans="25:45">
      <c r="Y285" s="5"/>
      <c r="Z285" s="5"/>
      <c r="AA285" s="13"/>
      <c r="AB285" s="13"/>
      <c r="AC285" s="13"/>
      <c r="AD285" s="14"/>
      <c r="AE285" s="13"/>
      <c r="AF285" s="7"/>
      <c r="AG285" s="13"/>
      <c r="AH285" s="14"/>
      <c r="AI285" s="13"/>
      <c r="AJ285" s="4"/>
      <c r="AK285" s="13"/>
      <c r="AL285" s="13"/>
      <c r="AM285" s="13"/>
      <c r="AN285" s="4"/>
      <c r="AO285" s="13"/>
      <c r="AP285" s="4"/>
      <c r="AQ285" s="14"/>
      <c r="AR285" s="14"/>
      <c r="AS285" s="14"/>
    </row>
    <row r="286" spans="25:45">
      <c r="Y286" s="5"/>
      <c r="Z286" s="5"/>
      <c r="AA286" s="4"/>
      <c r="AB286" s="13"/>
      <c r="AC286" s="13"/>
      <c r="AD286" s="14"/>
      <c r="AE286" s="13"/>
      <c r="AF286" s="7"/>
      <c r="AG286" s="13"/>
      <c r="AH286" s="14"/>
      <c r="AI286" s="13"/>
      <c r="AJ286" s="4"/>
      <c r="AK286" s="13"/>
      <c r="AL286" s="13"/>
      <c r="AM286" s="13"/>
      <c r="AN286" s="4"/>
      <c r="AO286" s="13"/>
      <c r="AP286" s="4"/>
      <c r="AQ286" s="14"/>
      <c r="AR286" s="14"/>
      <c r="AS286" s="14"/>
    </row>
    <row r="287" spans="25:45">
      <c r="Y287" s="5"/>
      <c r="Z287" s="5"/>
      <c r="AA287" s="13"/>
      <c r="AB287" s="13"/>
      <c r="AC287" s="13"/>
      <c r="AD287" s="14"/>
      <c r="AE287" s="13"/>
      <c r="AF287" s="7"/>
      <c r="AG287" s="13"/>
      <c r="AH287" s="14"/>
      <c r="AI287" s="13"/>
      <c r="AJ287" s="4"/>
      <c r="AK287" s="13"/>
      <c r="AL287" s="13"/>
      <c r="AM287" s="13"/>
      <c r="AN287" s="13"/>
      <c r="AO287" s="13"/>
      <c r="AP287" s="4"/>
      <c r="AQ287" s="14"/>
      <c r="AR287" s="14"/>
      <c r="AS287" s="14"/>
    </row>
    <row r="288" spans="25:45">
      <c r="Y288" s="5"/>
      <c r="Z288" s="5"/>
      <c r="AA288" s="13"/>
      <c r="AB288" s="13"/>
      <c r="AC288" s="13"/>
      <c r="AD288" s="14"/>
      <c r="AE288" s="13"/>
      <c r="AF288" s="7"/>
      <c r="AG288" s="13"/>
      <c r="AH288" s="14"/>
      <c r="AI288" s="13"/>
      <c r="AJ288" s="4"/>
      <c r="AK288" s="13"/>
      <c r="AL288" s="13"/>
      <c r="AM288" s="13"/>
      <c r="AN288" s="13"/>
      <c r="AO288" s="13"/>
      <c r="AP288" s="4"/>
      <c r="AQ288" s="14"/>
      <c r="AR288" s="14"/>
      <c r="AS288" s="14"/>
    </row>
    <row r="289" spans="25:45">
      <c r="Y289" s="5"/>
      <c r="Z289" s="5"/>
      <c r="AA289" s="13"/>
      <c r="AB289" s="13"/>
      <c r="AC289" s="13"/>
      <c r="AD289" s="14"/>
      <c r="AE289" s="13"/>
      <c r="AF289" s="7"/>
      <c r="AG289" s="13"/>
      <c r="AH289" s="14"/>
      <c r="AI289" s="13"/>
      <c r="AJ289" s="4"/>
      <c r="AK289" s="13"/>
      <c r="AL289" s="13"/>
      <c r="AM289" s="13"/>
      <c r="AN289" s="4"/>
      <c r="AO289" s="13"/>
      <c r="AP289" s="4"/>
      <c r="AQ289" s="14"/>
      <c r="AR289" s="14"/>
      <c r="AS289" s="14"/>
    </row>
    <row r="290" spans="25:45">
      <c r="Y290" s="5"/>
      <c r="Z290" s="5"/>
      <c r="AA290" s="4"/>
      <c r="AB290" s="13"/>
      <c r="AC290" s="13"/>
      <c r="AD290" s="14"/>
      <c r="AE290" s="13"/>
      <c r="AF290" s="7"/>
      <c r="AG290" s="13"/>
      <c r="AH290" s="14"/>
      <c r="AI290" s="13"/>
      <c r="AJ290" s="4"/>
      <c r="AK290" s="13"/>
      <c r="AL290" s="13"/>
      <c r="AM290" s="13"/>
      <c r="AN290" s="4"/>
      <c r="AO290" s="13"/>
      <c r="AP290" s="4"/>
      <c r="AQ290" s="14"/>
      <c r="AR290" s="14"/>
      <c r="AS290" s="14"/>
    </row>
    <row r="291" spans="25:45">
      <c r="Y291" s="5"/>
      <c r="Z291" s="5"/>
      <c r="AA291" s="13"/>
      <c r="AB291" s="13"/>
      <c r="AC291" s="13"/>
      <c r="AD291" s="14"/>
      <c r="AE291" s="13"/>
      <c r="AF291" s="7"/>
      <c r="AG291" s="13"/>
      <c r="AH291" s="14"/>
      <c r="AI291" s="13"/>
      <c r="AJ291" s="4"/>
      <c r="AK291" s="13"/>
      <c r="AL291" s="13"/>
      <c r="AM291" s="13"/>
      <c r="AN291" s="4"/>
      <c r="AO291" s="13"/>
      <c r="AP291" s="4"/>
      <c r="AQ291" s="14"/>
      <c r="AR291" s="14"/>
      <c r="AS291" s="14"/>
    </row>
    <row r="292" spans="25:45">
      <c r="Y292" s="5"/>
      <c r="Z292" s="5"/>
      <c r="AA292" s="13"/>
      <c r="AB292" s="13"/>
      <c r="AC292" s="13"/>
      <c r="AD292" s="14"/>
      <c r="AE292" s="13"/>
      <c r="AF292" s="7"/>
      <c r="AG292" s="13"/>
      <c r="AH292" s="14"/>
      <c r="AI292" s="13"/>
      <c r="AJ292" s="4"/>
      <c r="AK292" s="13"/>
      <c r="AL292" s="13"/>
      <c r="AM292" s="13"/>
      <c r="AN292" s="4"/>
      <c r="AO292" s="13"/>
      <c r="AP292" s="4"/>
      <c r="AQ292" s="14"/>
      <c r="AR292" s="14"/>
      <c r="AS292" s="14"/>
    </row>
    <row r="293" spans="25:45">
      <c r="Y293" s="5"/>
      <c r="Z293" s="5"/>
      <c r="AA293" s="13"/>
      <c r="AB293" s="13"/>
      <c r="AC293" s="13"/>
      <c r="AD293" s="14"/>
      <c r="AE293" s="13"/>
      <c r="AF293" s="7"/>
      <c r="AG293" s="13"/>
      <c r="AH293" s="14"/>
      <c r="AI293" s="13"/>
      <c r="AJ293" s="4"/>
      <c r="AK293" s="13"/>
      <c r="AL293" s="13"/>
      <c r="AM293" s="13"/>
      <c r="AN293" s="4"/>
      <c r="AO293" s="13"/>
      <c r="AP293" s="4"/>
      <c r="AQ293" s="14"/>
      <c r="AR293" s="14"/>
      <c r="AS293" s="14"/>
    </row>
    <row r="294" spans="25:45">
      <c r="Y294" s="5"/>
      <c r="Z294" s="5"/>
      <c r="AA294" s="13"/>
      <c r="AB294" s="13"/>
      <c r="AC294" s="13"/>
      <c r="AD294" s="14"/>
      <c r="AE294" s="13"/>
      <c r="AF294" s="7"/>
      <c r="AG294" s="13"/>
      <c r="AH294" s="14"/>
      <c r="AI294" s="13"/>
      <c r="AJ294" s="4"/>
      <c r="AK294" s="13"/>
      <c r="AL294" s="13"/>
      <c r="AM294" s="13"/>
      <c r="AN294" s="13"/>
      <c r="AO294" s="13"/>
      <c r="AP294" s="4"/>
      <c r="AQ294" s="14"/>
      <c r="AR294" s="14"/>
      <c r="AS294" s="14"/>
    </row>
    <row r="295" spans="25:45">
      <c r="Y295" s="5"/>
      <c r="Z295" s="5"/>
      <c r="AA295" s="13"/>
      <c r="AB295" s="13"/>
      <c r="AC295" s="13"/>
      <c r="AD295" s="14"/>
      <c r="AE295" s="13"/>
      <c r="AF295" s="7"/>
      <c r="AG295" s="13"/>
      <c r="AH295" s="14"/>
      <c r="AI295" s="13"/>
      <c r="AJ295" s="4"/>
      <c r="AK295" s="13"/>
      <c r="AL295" s="13"/>
      <c r="AM295" s="13"/>
      <c r="AN295" s="4"/>
      <c r="AO295" s="13"/>
      <c r="AP295" s="4"/>
      <c r="AQ295" s="14"/>
      <c r="AR295" s="14"/>
      <c r="AS295" s="14"/>
    </row>
    <row r="296" spans="25:45">
      <c r="Y296" s="5"/>
      <c r="Z296" s="5"/>
      <c r="AA296" s="4"/>
      <c r="AB296" s="13"/>
      <c r="AC296" s="13"/>
      <c r="AD296" s="14"/>
      <c r="AE296" s="13"/>
      <c r="AF296" s="7"/>
      <c r="AG296" s="13"/>
      <c r="AH296" s="14"/>
      <c r="AI296" s="13"/>
      <c r="AJ296" s="4"/>
      <c r="AK296" s="13"/>
      <c r="AL296" s="13"/>
      <c r="AM296" s="13"/>
      <c r="AN296" s="4"/>
      <c r="AO296" s="13"/>
      <c r="AP296" s="4"/>
      <c r="AQ296" s="14"/>
      <c r="AR296" s="14"/>
      <c r="AS296" s="14"/>
    </row>
    <row r="297" spans="25:45">
      <c r="Y297" s="5"/>
      <c r="Z297" s="5"/>
      <c r="AA297" s="13"/>
      <c r="AB297" s="13"/>
      <c r="AC297" s="13"/>
      <c r="AD297" s="14"/>
      <c r="AE297" s="13"/>
      <c r="AF297" s="7"/>
      <c r="AG297" s="13"/>
      <c r="AH297" s="14"/>
      <c r="AI297" s="13"/>
      <c r="AJ297" s="4"/>
      <c r="AK297" s="13"/>
      <c r="AL297" s="13"/>
      <c r="AM297" s="13"/>
      <c r="AN297" s="4"/>
      <c r="AO297" s="13"/>
      <c r="AP297" s="4"/>
      <c r="AQ297" s="14"/>
      <c r="AR297" s="14"/>
      <c r="AS297" s="14"/>
    </row>
    <row r="298" spans="25:45">
      <c r="Y298" s="5"/>
      <c r="Z298" s="5"/>
      <c r="AA298" s="13"/>
      <c r="AB298" s="13"/>
      <c r="AC298" s="13"/>
      <c r="AD298" s="14"/>
      <c r="AE298" s="13"/>
      <c r="AF298" s="7"/>
      <c r="AG298" s="13"/>
      <c r="AH298" s="14"/>
      <c r="AI298" s="13"/>
      <c r="AJ298" s="4"/>
      <c r="AK298" s="13"/>
      <c r="AL298" s="13"/>
      <c r="AM298" s="13"/>
      <c r="AN298" s="13"/>
      <c r="AO298" s="13"/>
      <c r="AP298" s="4"/>
      <c r="AQ298" s="14"/>
      <c r="AR298" s="14"/>
      <c r="AS298" s="14"/>
    </row>
    <row r="299" spans="25:45">
      <c r="Y299" s="5"/>
      <c r="Z299" s="5"/>
      <c r="AA299" s="13"/>
      <c r="AB299" s="13"/>
      <c r="AC299" s="13"/>
      <c r="AD299" s="14"/>
      <c r="AE299" s="13"/>
      <c r="AF299" s="7"/>
      <c r="AG299" s="13"/>
      <c r="AH299" s="14"/>
      <c r="AI299" s="13"/>
      <c r="AJ299" s="4"/>
      <c r="AK299" s="13"/>
      <c r="AL299" s="13"/>
      <c r="AM299" s="13"/>
      <c r="AN299" s="13"/>
      <c r="AO299" s="13"/>
      <c r="AP299" s="4"/>
      <c r="AQ299" s="14"/>
      <c r="AR299" s="14"/>
      <c r="AS299" s="14"/>
    </row>
    <row r="300" spans="25:45">
      <c r="Y300" s="5"/>
      <c r="Z300" s="5"/>
      <c r="AA300" s="13"/>
      <c r="AB300" s="13"/>
      <c r="AC300" s="13"/>
      <c r="AD300" s="14"/>
      <c r="AE300" s="13"/>
      <c r="AF300" s="7"/>
      <c r="AG300" s="13"/>
      <c r="AH300" s="14"/>
      <c r="AI300" s="13"/>
      <c r="AJ300" s="4"/>
      <c r="AK300" s="13"/>
      <c r="AL300" s="13"/>
      <c r="AM300" s="13"/>
      <c r="AN300" s="13"/>
      <c r="AO300" s="13"/>
      <c r="AP300" s="4"/>
      <c r="AQ300" s="14"/>
      <c r="AR300" s="14"/>
      <c r="AS300" s="14"/>
    </row>
    <row r="301" spans="25:45">
      <c r="Y301" s="5"/>
      <c r="Z301" s="5"/>
      <c r="AA301" s="4"/>
      <c r="AB301" s="13"/>
      <c r="AC301" s="13"/>
      <c r="AD301" s="14"/>
      <c r="AE301" s="13"/>
      <c r="AF301" s="7"/>
      <c r="AG301" s="13"/>
      <c r="AH301" s="14"/>
      <c r="AI301" s="13"/>
      <c r="AJ301" s="4"/>
      <c r="AK301" s="13"/>
      <c r="AL301" s="13"/>
      <c r="AM301" s="13"/>
      <c r="AN301" s="13"/>
      <c r="AO301" s="13"/>
      <c r="AP301" s="4"/>
      <c r="AQ301" s="14"/>
      <c r="AR301" s="14"/>
      <c r="AS301" s="14"/>
    </row>
    <row r="302" spans="25:45">
      <c r="Y302" s="5"/>
      <c r="Z302" s="5"/>
      <c r="AA302" s="13"/>
      <c r="AB302" s="13"/>
      <c r="AC302" s="13"/>
      <c r="AD302" s="14"/>
      <c r="AE302" s="13"/>
      <c r="AF302" s="7"/>
      <c r="AG302" s="13"/>
      <c r="AH302" s="14"/>
      <c r="AI302" s="13"/>
      <c r="AJ302" s="4"/>
      <c r="AK302" s="13"/>
      <c r="AL302" s="13"/>
      <c r="AM302" s="13"/>
      <c r="AN302" s="13"/>
      <c r="AO302" s="13"/>
      <c r="AP302" s="4"/>
      <c r="AQ302" s="14"/>
      <c r="AR302" s="14"/>
      <c r="AS302" s="14"/>
    </row>
    <row r="303" spans="25:45">
      <c r="Y303" s="5"/>
      <c r="Z303" s="5"/>
      <c r="AA303" s="13"/>
      <c r="AB303" s="13"/>
      <c r="AC303" s="13"/>
      <c r="AD303" s="14"/>
      <c r="AE303" s="13"/>
      <c r="AF303" s="7"/>
      <c r="AG303" s="13"/>
      <c r="AH303" s="14"/>
      <c r="AI303" s="13"/>
      <c r="AJ303" s="4"/>
      <c r="AK303" s="13"/>
      <c r="AL303" s="13"/>
      <c r="AM303" s="13"/>
      <c r="AN303" s="13"/>
      <c r="AO303" s="13"/>
      <c r="AP303" s="4"/>
      <c r="AQ303" s="14"/>
      <c r="AR303" s="14"/>
      <c r="AS303" s="14"/>
    </row>
    <row r="304" spans="25:45">
      <c r="Y304" s="5"/>
      <c r="Z304" s="5"/>
      <c r="AA304" s="13"/>
      <c r="AB304" s="13"/>
      <c r="AC304" s="13"/>
      <c r="AD304" s="14"/>
      <c r="AE304" s="13"/>
      <c r="AF304" s="7"/>
      <c r="AG304" s="13"/>
      <c r="AH304" s="14"/>
      <c r="AI304" s="13"/>
      <c r="AJ304" s="4"/>
      <c r="AK304" s="13"/>
      <c r="AL304" s="13"/>
      <c r="AM304" s="13"/>
      <c r="AN304" s="13"/>
      <c r="AO304" s="13"/>
      <c r="AP304" s="4"/>
      <c r="AQ304" s="14"/>
      <c r="AR304" s="14"/>
      <c r="AS304" s="14"/>
    </row>
    <row r="305" spans="25:45">
      <c r="Y305" s="5"/>
      <c r="Z305" s="5"/>
      <c r="AA305" s="13"/>
      <c r="AB305" s="13"/>
      <c r="AC305" s="13"/>
      <c r="AD305" s="14"/>
      <c r="AE305" s="13"/>
      <c r="AF305" s="7"/>
      <c r="AG305" s="13"/>
      <c r="AH305" s="14"/>
      <c r="AI305" s="13"/>
      <c r="AJ305" s="4"/>
      <c r="AK305" s="13"/>
      <c r="AL305" s="13"/>
      <c r="AM305" s="13"/>
      <c r="AN305" s="4"/>
      <c r="AO305" s="13"/>
      <c r="AP305" s="4"/>
      <c r="AQ305" s="14"/>
      <c r="AR305" s="14"/>
      <c r="AS305" s="14"/>
    </row>
    <row r="306" spans="25:45">
      <c r="Y306" s="5"/>
      <c r="Z306" s="5"/>
      <c r="AA306" s="13"/>
      <c r="AB306" s="13"/>
      <c r="AC306" s="13"/>
      <c r="AD306" s="14"/>
      <c r="AE306" s="13"/>
      <c r="AF306" s="7"/>
      <c r="AG306" s="13"/>
      <c r="AH306" s="14"/>
      <c r="AI306" s="13"/>
      <c r="AJ306" s="4"/>
      <c r="AK306" s="13"/>
      <c r="AL306" s="13"/>
      <c r="AM306" s="13"/>
      <c r="AN306" s="4"/>
      <c r="AO306" s="13"/>
      <c r="AP306" s="4"/>
      <c r="AQ306" s="14"/>
      <c r="AR306" s="14"/>
      <c r="AS306" s="14"/>
    </row>
    <row r="307" spans="25:45">
      <c r="Y307" s="5"/>
      <c r="Z307" s="5"/>
      <c r="AA307" s="13"/>
      <c r="AB307" s="13"/>
      <c r="AC307" s="13"/>
      <c r="AD307" s="14"/>
      <c r="AE307" s="13"/>
      <c r="AF307" s="7"/>
      <c r="AG307" s="13"/>
      <c r="AH307" s="14"/>
      <c r="AI307" s="13"/>
      <c r="AJ307" s="4"/>
      <c r="AK307" s="13"/>
      <c r="AL307" s="13"/>
      <c r="AM307" s="13"/>
      <c r="AN307" s="13"/>
      <c r="AO307" s="13"/>
      <c r="AP307" s="4"/>
      <c r="AQ307" s="14"/>
      <c r="AR307" s="14"/>
      <c r="AS307" s="14"/>
    </row>
    <row r="308" spans="25:45">
      <c r="Y308" s="5"/>
      <c r="Z308" s="5"/>
      <c r="AA308" s="13"/>
      <c r="AB308" s="13"/>
      <c r="AC308" s="13"/>
      <c r="AD308" s="14"/>
      <c r="AE308" s="13"/>
      <c r="AF308" s="7"/>
      <c r="AG308" s="13"/>
      <c r="AH308" s="14"/>
      <c r="AI308" s="13"/>
      <c r="AJ308" s="4"/>
      <c r="AK308" s="13"/>
      <c r="AL308" s="13"/>
      <c r="AM308" s="13"/>
      <c r="AN308" s="13"/>
      <c r="AO308" s="13"/>
      <c r="AP308" s="13"/>
      <c r="AQ308" s="14"/>
      <c r="AR308" s="14"/>
      <c r="AS308" s="14"/>
    </row>
    <row r="309" spans="25:45">
      <c r="Y309" s="5"/>
      <c r="Z309" s="5"/>
      <c r="AA309" s="13"/>
      <c r="AB309" s="13"/>
      <c r="AC309" s="13"/>
      <c r="AD309" s="14"/>
      <c r="AE309" s="13"/>
      <c r="AF309" s="7"/>
      <c r="AG309" s="13"/>
      <c r="AH309" s="14"/>
      <c r="AI309" s="13"/>
      <c r="AJ309" s="4"/>
      <c r="AK309" s="13"/>
      <c r="AL309" s="13"/>
      <c r="AM309" s="13"/>
      <c r="AN309" s="4"/>
      <c r="AO309" s="13"/>
      <c r="AP309" s="4"/>
      <c r="AQ309" s="14"/>
      <c r="AR309" s="14"/>
      <c r="AS309" s="14"/>
    </row>
    <row r="310" spans="25:45">
      <c r="Y310" s="5"/>
      <c r="Z310" s="5"/>
      <c r="AA310" s="4"/>
      <c r="AB310" s="13"/>
      <c r="AC310" s="13"/>
      <c r="AD310" s="14"/>
      <c r="AE310" s="13"/>
      <c r="AF310" s="7"/>
      <c r="AG310" s="13"/>
      <c r="AH310" s="14"/>
      <c r="AI310" s="13"/>
      <c r="AJ310" s="4"/>
      <c r="AK310" s="13"/>
      <c r="AL310" s="13"/>
      <c r="AM310" s="13"/>
      <c r="AN310" s="4"/>
      <c r="AO310" s="13"/>
      <c r="AP310" s="4"/>
      <c r="AQ310" s="14"/>
      <c r="AR310" s="14"/>
      <c r="AS310" s="14"/>
    </row>
    <row r="311" spans="25:45">
      <c r="Y311" s="5"/>
      <c r="Z311" s="5"/>
      <c r="AA311" s="4"/>
      <c r="AB311" s="13"/>
      <c r="AC311" s="13"/>
      <c r="AD311" s="14"/>
      <c r="AE311" s="13"/>
      <c r="AF311" s="7"/>
      <c r="AG311" s="13"/>
      <c r="AH311" s="14"/>
      <c r="AI311" s="13"/>
      <c r="AJ311" s="4"/>
      <c r="AK311" s="13"/>
      <c r="AL311" s="13"/>
      <c r="AM311" s="13"/>
      <c r="AN311" s="4"/>
      <c r="AO311" s="13"/>
      <c r="AP311" s="4"/>
      <c r="AQ311" s="14"/>
      <c r="AR311" s="14"/>
      <c r="AS311" s="14"/>
    </row>
    <row r="312" spans="25:45">
      <c r="Y312" s="5"/>
      <c r="Z312" s="5"/>
      <c r="AA312" s="13"/>
      <c r="AB312" s="13"/>
      <c r="AC312" s="13"/>
      <c r="AD312" s="14"/>
      <c r="AE312" s="13"/>
      <c r="AF312" s="7"/>
      <c r="AG312" s="13"/>
      <c r="AH312" s="14"/>
      <c r="AI312" s="13"/>
      <c r="AJ312" s="4"/>
      <c r="AK312" s="13"/>
      <c r="AL312" s="13"/>
      <c r="AM312" s="13"/>
      <c r="AN312" s="4"/>
      <c r="AO312" s="13"/>
      <c r="AP312" s="4"/>
      <c r="AQ312" s="14"/>
      <c r="AR312" s="14"/>
      <c r="AS312" s="14"/>
    </row>
    <row r="313" spans="25:45">
      <c r="Y313" s="5"/>
      <c r="Z313" s="5"/>
      <c r="AA313" s="13"/>
      <c r="AB313" s="13"/>
      <c r="AC313" s="13"/>
      <c r="AD313" s="14"/>
      <c r="AE313" s="13"/>
      <c r="AF313" s="7"/>
      <c r="AG313" s="13"/>
      <c r="AH313" s="14"/>
      <c r="AI313" s="13"/>
      <c r="AJ313" s="4"/>
      <c r="AK313" s="13"/>
      <c r="AL313" s="13"/>
      <c r="AM313" s="13"/>
      <c r="AN313" s="13"/>
      <c r="AO313" s="13"/>
      <c r="AP313" s="4"/>
      <c r="AQ313" s="14"/>
      <c r="AR313" s="14"/>
      <c r="AS313" s="14"/>
    </row>
    <row r="314" spans="25:45">
      <c r="Y314" s="5"/>
      <c r="Z314" s="5"/>
      <c r="AA314" s="13"/>
      <c r="AB314" s="13"/>
      <c r="AC314" s="13"/>
      <c r="AD314" s="14"/>
      <c r="AE314" s="13"/>
      <c r="AF314" s="7"/>
      <c r="AG314" s="13"/>
      <c r="AH314" s="14"/>
      <c r="AI314" s="13"/>
      <c r="AJ314" s="13"/>
      <c r="AK314" s="13"/>
      <c r="AL314" s="13"/>
      <c r="AM314" s="13"/>
      <c r="AN314" s="13"/>
      <c r="AO314" s="13"/>
      <c r="AP314" s="13"/>
      <c r="AQ314" s="14"/>
      <c r="AR314" s="14"/>
      <c r="AS314" s="14"/>
    </row>
    <row r="315" spans="25:45">
      <c r="Y315" s="5"/>
      <c r="Z315" s="5"/>
      <c r="AA315" s="13"/>
      <c r="AB315" s="13"/>
      <c r="AC315" s="13"/>
      <c r="AD315" s="14"/>
      <c r="AE315" s="13"/>
      <c r="AF315" s="7"/>
      <c r="AG315" s="13"/>
      <c r="AH315" s="14"/>
      <c r="AI315" s="13"/>
      <c r="AJ315" s="4"/>
      <c r="AK315" s="13"/>
      <c r="AL315" s="13"/>
      <c r="AM315" s="13"/>
      <c r="AN315" s="13"/>
      <c r="AO315" s="13"/>
      <c r="AP315" s="4"/>
      <c r="AQ315" s="14"/>
      <c r="AR315" s="14"/>
      <c r="AS315" s="14"/>
    </row>
    <row r="316" spans="25:45">
      <c r="Y316" s="5"/>
      <c r="Z316" s="5"/>
      <c r="AA316" s="13"/>
      <c r="AB316" s="13"/>
      <c r="AC316" s="13"/>
      <c r="AD316" s="14"/>
      <c r="AE316" s="13"/>
      <c r="AF316" s="7"/>
      <c r="AG316" s="13"/>
      <c r="AH316" s="14"/>
      <c r="AI316" s="13"/>
      <c r="AJ316" s="4"/>
      <c r="AK316" s="13"/>
      <c r="AL316" s="13"/>
      <c r="AM316" s="13"/>
      <c r="AN316" s="4"/>
      <c r="AO316" s="13"/>
      <c r="AP316" s="4"/>
      <c r="AQ316" s="14"/>
      <c r="AR316" s="14"/>
      <c r="AS316" s="14"/>
    </row>
    <row r="317" spans="25:45">
      <c r="Y317" s="5"/>
      <c r="Z317" s="5"/>
      <c r="AA317" s="13"/>
      <c r="AB317" s="13"/>
      <c r="AC317" s="13"/>
      <c r="AD317" s="14"/>
      <c r="AE317" s="13"/>
      <c r="AF317" s="7"/>
      <c r="AG317" s="13"/>
      <c r="AH317" s="14"/>
      <c r="AI317" s="13"/>
      <c r="AJ317" s="4"/>
      <c r="AK317" s="13"/>
      <c r="AL317" s="13"/>
      <c r="AM317" s="13"/>
      <c r="AN317" s="13"/>
      <c r="AO317" s="13"/>
      <c r="AP317" s="4"/>
      <c r="AQ317" s="14"/>
      <c r="AR317" s="14"/>
      <c r="AS317" s="14"/>
    </row>
    <row r="318" spans="25:45">
      <c r="Y318" s="5"/>
      <c r="Z318" s="5"/>
      <c r="AA318" s="13"/>
      <c r="AB318" s="13"/>
      <c r="AC318" s="13"/>
      <c r="AD318" s="14"/>
      <c r="AE318" s="13"/>
      <c r="AF318" s="7"/>
      <c r="AG318" s="13"/>
      <c r="AH318" s="14"/>
      <c r="AI318" s="13"/>
      <c r="AJ318" s="4"/>
      <c r="AK318" s="13"/>
      <c r="AL318" s="13"/>
      <c r="AM318" s="13"/>
      <c r="AN318" s="4"/>
      <c r="AO318" s="13"/>
      <c r="AP318" s="4"/>
      <c r="AQ318" s="14"/>
      <c r="AR318" s="14"/>
      <c r="AS318" s="14"/>
    </row>
    <row r="319" spans="25:45">
      <c r="Y319" s="5"/>
      <c r="Z319" s="5"/>
      <c r="AA319" s="13"/>
      <c r="AB319" s="13"/>
      <c r="AC319" s="13"/>
      <c r="AD319" s="14"/>
      <c r="AE319" s="13"/>
      <c r="AF319" s="7"/>
      <c r="AG319" s="13"/>
      <c r="AH319" s="14"/>
      <c r="AI319" s="13"/>
      <c r="AJ319" s="4"/>
      <c r="AK319" s="13"/>
      <c r="AL319" s="13"/>
      <c r="AM319" s="13"/>
      <c r="AN319" s="4"/>
      <c r="AO319" s="13"/>
      <c r="AP319" s="4"/>
      <c r="AQ319" s="14"/>
      <c r="AR319" s="14"/>
      <c r="AS319" s="14"/>
    </row>
    <row r="320" spans="25:45">
      <c r="Y320" s="5"/>
      <c r="Z320" s="5"/>
      <c r="AA320" s="13"/>
      <c r="AB320" s="13"/>
      <c r="AC320" s="13"/>
      <c r="AD320" s="14"/>
      <c r="AE320" s="13"/>
      <c r="AF320" s="7"/>
      <c r="AG320" s="13"/>
      <c r="AH320" s="14"/>
      <c r="AI320" s="13"/>
      <c r="AJ320" s="4"/>
      <c r="AK320" s="13"/>
      <c r="AL320" s="13"/>
      <c r="AM320" s="13"/>
      <c r="AN320" s="4"/>
      <c r="AO320" s="13"/>
      <c r="AP320" s="4"/>
      <c r="AQ320" s="14"/>
      <c r="AR320" s="14"/>
      <c r="AS320" s="14"/>
    </row>
    <row r="321" spans="25:45">
      <c r="Y321" s="5"/>
      <c r="Z321" s="5"/>
      <c r="AA321" s="4"/>
      <c r="AB321" s="13"/>
      <c r="AC321" s="13"/>
      <c r="AD321" s="14"/>
      <c r="AE321" s="13"/>
      <c r="AF321" s="7"/>
      <c r="AG321" s="13"/>
      <c r="AH321" s="14"/>
      <c r="AI321" s="13"/>
      <c r="AJ321" s="4"/>
      <c r="AK321" s="13"/>
      <c r="AL321" s="13"/>
      <c r="AM321" s="13"/>
      <c r="AN321" s="4"/>
      <c r="AO321" s="13"/>
      <c r="AP321" s="4"/>
      <c r="AQ321" s="14"/>
      <c r="AR321" s="14"/>
      <c r="AS321" s="14"/>
    </row>
    <row r="322" spans="25:45">
      <c r="Y322" s="5"/>
      <c r="Z322" s="5"/>
      <c r="AA322" s="13"/>
      <c r="AB322" s="13"/>
      <c r="AC322" s="13"/>
      <c r="AD322" s="14"/>
      <c r="AE322" s="13"/>
      <c r="AF322" s="7"/>
      <c r="AG322" s="13"/>
      <c r="AH322" s="14"/>
      <c r="AI322" s="13"/>
      <c r="AJ322" s="4"/>
      <c r="AK322" s="13"/>
      <c r="AL322" s="13"/>
      <c r="AM322" s="13"/>
      <c r="AN322" s="13"/>
      <c r="AO322" s="13"/>
      <c r="AP322" s="4"/>
      <c r="AQ322" s="14"/>
      <c r="AR322" s="14"/>
      <c r="AS322" s="14"/>
    </row>
    <row r="323" spans="25:45">
      <c r="Y323" s="5"/>
      <c r="Z323" s="5"/>
      <c r="AA323" s="13"/>
      <c r="AB323" s="13"/>
      <c r="AC323" s="13"/>
      <c r="AD323" s="14"/>
      <c r="AE323" s="13"/>
      <c r="AF323" s="7"/>
      <c r="AG323" s="13"/>
      <c r="AH323" s="14"/>
      <c r="AI323" s="13"/>
      <c r="AJ323" s="4"/>
      <c r="AK323" s="13"/>
      <c r="AL323" s="13"/>
      <c r="AM323" s="13"/>
      <c r="AN323" s="13"/>
      <c r="AO323" s="13"/>
      <c r="AP323" s="4"/>
      <c r="AQ323" s="14"/>
      <c r="AR323" s="14"/>
      <c r="AS323" s="14"/>
    </row>
    <row r="324" spans="25:45">
      <c r="Y324" s="5"/>
      <c r="Z324" s="5"/>
      <c r="AA324" s="13"/>
      <c r="AB324" s="13"/>
      <c r="AC324" s="13"/>
      <c r="AD324" s="14"/>
      <c r="AE324" s="13"/>
      <c r="AF324" s="7"/>
      <c r="AG324" s="13"/>
      <c r="AH324" s="14"/>
      <c r="AI324" s="13"/>
      <c r="AJ324" s="4"/>
      <c r="AK324" s="13"/>
      <c r="AL324" s="13"/>
      <c r="AM324" s="13"/>
      <c r="AN324" s="4"/>
      <c r="AO324" s="13"/>
      <c r="AP324" s="4"/>
      <c r="AQ324" s="14"/>
      <c r="AR324" s="14"/>
      <c r="AS324" s="14"/>
    </row>
    <row r="325" spans="25:45">
      <c r="Y325" s="5"/>
      <c r="Z325" s="5"/>
      <c r="AA325" s="4"/>
      <c r="AB325" s="13"/>
      <c r="AC325" s="13"/>
      <c r="AD325" s="14"/>
      <c r="AE325" s="13"/>
      <c r="AF325" s="7"/>
      <c r="AG325" s="13"/>
      <c r="AH325" s="14"/>
      <c r="AI325" s="13"/>
      <c r="AJ325" s="4"/>
      <c r="AK325" s="13"/>
      <c r="AL325" s="13"/>
      <c r="AM325" s="13"/>
      <c r="AN325" s="4"/>
      <c r="AO325" s="13"/>
      <c r="AP325" s="4"/>
      <c r="AQ325" s="14"/>
      <c r="AR325" s="14"/>
      <c r="AS325" s="14"/>
    </row>
    <row r="326" spans="25:45">
      <c r="Y326" s="5"/>
      <c r="Z326" s="5"/>
      <c r="AA326" s="13"/>
      <c r="AB326" s="13"/>
      <c r="AC326" s="13"/>
      <c r="AD326" s="14"/>
      <c r="AE326" s="13"/>
      <c r="AF326" s="7"/>
      <c r="AG326" s="13"/>
      <c r="AH326" s="14"/>
      <c r="AI326" s="13"/>
      <c r="AJ326" s="4"/>
      <c r="AK326" s="13"/>
      <c r="AL326" s="13"/>
      <c r="AM326" s="13"/>
      <c r="AN326" s="13"/>
      <c r="AO326" s="13"/>
      <c r="AP326" s="4"/>
      <c r="AQ326" s="14"/>
      <c r="AR326" s="14"/>
      <c r="AS326" s="14"/>
    </row>
    <row r="327" spans="25:45">
      <c r="Y327" s="5"/>
      <c r="Z327" s="5"/>
      <c r="AA327" s="13"/>
      <c r="AB327" s="13"/>
      <c r="AC327" s="13"/>
      <c r="AD327" s="14"/>
      <c r="AE327" s="13"/>
      <c r="AF327" s="7"/>
      <c r="AG327" s="13"/>
      <c r="AH327" s="14"/>
      <c r="AI327" s="13"/>
      <c r="AJ327" s="4"/>
      <c r="AK327" s="13"/>
      <c r="AL327" s="13"/>
      <c r="AM327" s="13"/>
      <c r="AN327" s="13"/>
      <c r="AO327" s="13"/>
      <c r="AP327" s="4"/>
      <c r="AQ327" s="14"/>
      <c r="AR327" s="14"/>
      <c r="AS327" s="14"/>
    </row>
    <row r="328" spans="25:45">
      <c r="Y328" s="5"/>
      <c r="Z328" s="5"/>
      <c r="AA328" s="13"/>
      <c r="AB328" s="13"/>
      <c r="AC328" s="13"/>
      <c r="AD328" s="14"/>
      <c r="AE328" s="13"/>
      <c r="AF328" s="7"/>
      <c r="AG328" s="13"/>
      <c r="AH328" s="14"/>
      <c r="AI328" s="13"/>
      <c r="AJ328" s="4"/>
      <c r="AK328" s="13"/>
      <c r="AL328" s="13"/>
      <c r="AM328" s="13"/>
      <c r="AN328" s="13"/>
      <c r="AO328" s="13"/>
      <c r="AP328" s="4"/>
      <c r="AQ328" s="14"/>
      <c r="AR328" s="14"/>
      <c r="AS328" s="14"/>
    </row>
    <row r="329" spans="25:45">
      <c r="Y329" s="5"/>
      <c r="Z329" s="5"/>
      <c r="AA329" s="13"/>
      <c r="AB329" s="13"/>
      <c r="AC329" s="13"/>
      <c r="AD329" s="14"/>
      <c r="AE329" s="13"/>
      <c r="AF329" s="7"/>
      <c r="AG329" s="13"/>
      <c r="AH329" s="14"/>
      <c r="AI329" s="13"/>
      <c r="AJ329" s="4"/>
      <c r="AK329" s="13"/>
      <c r="AL329" s="13"/>
      <c r="AM329" s="13"/>
      <c r="AN329" s="13"/>
      <c r="AO329" s="13"/>
      <c r="AP329" s="4"/>
      <c r="AQ329" s="14"/>
      <c r="AR329" s="14"/>
      <c r="AS329" s="14"/>
    </row>
    <row r="330" spans="25:45">
      <c r="Y330" s="5"/>
      <c r="Z330" s="5"/>
      <c r="AA330" s="13"/>
      <c r="AB330" s="13"/>
      <c r="AC330" s="13"/>
      <c r="AD330" s="14"/>
      <c r="AE330" s="13"/>
      <c r="AF330" s="7"/>
      <c r="AG330" s="13"/>
      <c r="AH330" s="14"/>
      <c r="AI330" s="13"/>
      <c r="AJ330" s="4"/>
      <c r="AK330" s="13"/>
      <c r="AL330" s="13"/>
      <c r="AM330" s="13"/>
      <c r="AN330" s="13"/>
      <c r="AO330" s="13"/>
      <c r="AP330" s="4"/>
      <c r="AQ330" s="14"/>
      <c r="AR330" s="14"/>
      <c r="AS330" s="14"/>
    </row>
    <row r="331" spans="25:45">
      <c r="Y331" s="5"/>
      <c r="Z331" s="5"/>
      <c r="AA331" s="13"/>
      <c r="AB331" s="13"/>
      <c r="AC331" s="13"/>
      <c r="AD331" s="14"/>
      <c r="AE331" s="13"/>
      <c r="AF331" s="7"/>
      <c r="AG331" s="13"/>
      <c r="AH331" s="14"/>
      <c r="AI331" s="13"/>
      <c r="AJ331" s="4"/>
      <c r="AK331" s="13"/>
      <c r="AL331" s="13"/>
      <c r="AM331" s="13"/>
      <c r="AN331" s="4"/>
      <c r="AO331" s="13"/>
      <c r="AP331" s="4"/>
      <c r="AQ331" s="14"/>
      <c r="AR331" s="14"/>
      <c r="AS331" s="14"/>
    </row>
    <row r="332" spans="25:45">
      <c r="Y332" s="5"/>
      <c r="Z332" s="5"/>
      <c r="AA332" s="13"/>
      <c r="AB332" s="13"/>
      <c r="AC332" s="13"/>
      <c r="AD332" s="14"/>
      <c r="AE332" s="13"/>
      <c r="AF332" s="7"/>
      <c r="AG332" s="13"/>
      <c r="AH332" s="14"/>
      <c r="AI332" s="13"/>
      <c r="AJ332" s="4"/>
      <c r="AK332" s="13"/>
      <c r="AL332" s="13"/>
      <c r="AM332" s="13"/>
      <c r="AN332" s="4"/>
      <c r="AO332" s="13"/>
      <c r="AP332" s="4"/>
      <c r="AQ332" s="14"/>
      <c r="AR332" s="14"/>
      <c r="AS332" s="14"/>
    </row>
    <row r="333" spans="25:45">
      <c r="Y333" s="5"/>
      <c r="Z333" s="5"/>
      <c r="AA333" s="13"/>
      <c r="AB333" s="13"/>
      <c r="AC333" s="13"/>
      <c r="AD333" s="14"/>
      <c r="AE333" s="13"/>
      <c r="AF333" s="7"/>
      <c r="AG333" s="13"/>
      <c r="AH333" s="14"/>
      <c r="AI333" s="13"/>
      <c r="AJ333" s="4"/>
      <c r="AK333" s="13"/>
      <c r="AL333" s="13"/>
      <c r="AM333" s="13"/>
      <c r="AN333" s="13"/>
      <c r="AO333" s="13"/>
      <c r="AP333" s="4"/>
      <c r="AQ333" s="14"/>
      <c r="AR333" s="14"/>
      <c r="AS333" s="14"/>
    </row>
    <row r="334" spans="25:45">
      <c r="Y334" s="5"/>
      <c r="Z334" s="5"/>
      <c r="AA334" s="13"/>
      <c r="AB334" s="13"/>
      <c r="AC334" s="13"/>
      <c r="AD334" s="14"/>
      <c r="AE334" s="13"/>
      <c r="AF334" s="7"/>
      <c r="AG334" s="13"/>
      <c r="AH334" s="14"/>
      <c r="AI334" s="13"/>
      <c r="AJ334" s="4"/>
      <c r="AK334" s="13"/>
      <c r="AL334" s="13"/>
      <c r="AM334" s="13"/>
      <c r="AN334" s="13"/>
      <c r="AO334" s="13"/>
      <c r="AP334" s="13"/>
      <c r="AQ334" s="14"/>
      <c r="AR334" s="14"/>
      <c r="AS334" s="14"/>
    </row>
    <row r="335" spans="25:45">
      <c r="Y335" s="5"/>
      <c r="Z335" s="5"/>
      <c r="AA335" s="4"/>
      <c r="AB335" s="13"/>
      <c r="AC335" s="13"/>
      <c r="AD335" s="14"/>
      <c r="AE335" s="13"/>
      <c r="AF335" s="7"/>
      <c r="AG335" s="13"/>
      <c r="AH335" s="14"/>
      <c r="AI335" s="13"/>
      <c r="AJ335" s="4"/>
      <c r="AK335" s="13"/>
      <c r="AL335" s="13"/>
      <c r="AM335" s="13"/>
      <c r="AN335" s="4"/>
      <c r="AO335" s="13"/>
      <c r="AP335" s="4"/>
      <c r="AQ335" s="14"/>
      <c r="AR335" s="14"/>
      <c r="AS335" s="14"/>
    </row>
    <row r="336" spans="25:45">
      <c r="Y336" s="5"/>
      <c r="Z336" s="5"/>
      <c r="AA336" s="13"/>
      <c r="AB336" s="13"/>
      <c r="AC336" s="13"/>
      <c r="AD336" s="14"/>
      <c r="AE336" s="13"/>
      <c r="AF336" s="7"/>
      <c r="AG336" s="13"/>
      <c r="AH336" s="14"/>
      <c r="AI336" s="13"/>
      <c r="AJ336" s="4"/>
      <c r="AK336" s="13"/>
      <c r="AL336" s="13"/>
      <c r="AM336" s="13"/>
      <c r="AN336" s="13"/>
      <c r="AO336" s="13"/>
      <c r="AP336" s="4"/>
      <c r="AQ336" s="14"/>
      <c r="AR336" s="14"/>
      <c r="AS336" s="14"/>
    </row>
    <row r="337" spans="25:45">
      <c r="Y337" s="5"/>
      <c r="Z337" s="5"/>
      <c r="AA337" s="13"/>
      <c r="AB337" s="13"/>
      <c r="AC337" s="13"/>
      <c r="AD337" s="14"/>
      <c r="AE337" s="13"/>
      <c r="AF337" s="7"/>
      <c r="AG337" s="13"/>
      <c r="AH337" s="14"/>
      <c r="AI337" s="13"/>
      <c r="AJ337" s="4"/>
      <c r="AK337" s="13"/>
      <c r="AL337" s="13"/>
      <c r="AM337" s="13"/>
      <c r="AN337" s="13"/>
      <c r="AO337" s="13"/>
      <c r="AP337" s="4"/>
      <c r="AQ337" s="14"/>
      <c r="AR337" s="14"/>
      <c r="AS337" s="14"/>
    </row>
    <row r="338" spans="25:45">
      <c r="Y338" s="5"/>
      <c r="Z338" s="5"/>
      <c r="AA338" s="13"/>
      <c r="AB338" s="13"/>
      <c r="AC338" s="13"/>
      <c r="AD338" s="14"/>
      <c r="AE338" s="13"/>
      <c r="AF338" s="7"/>
      <c r="AG338" s="13"/>
      <c r="AH338" s="14"/>
      <c r="AI338" s="13"/>
      <c r="AJ338" s="13"/>
      <c r="AK338" s="13"/>
      <c r="AL338" s="13"/>
      <c r="AM338" s="13"/>
      <c r="AN338" s="13"/>
      <c r="AO338" s="13"/>
      <c r="AP338" s="13"/>
      <c r="AQ338" s="14"/>
      <c r="AR338" s="14"/>
      <c r="AS338" s="14"/>
    </row>
    <row r="339" spans="25:45">
      <c r="Y339" s="5"/>
      <c r="Z339" s="5"/>
      <c r="AA339" s="13"/>
      <c r="AB339" s="13"/>
      <c r="AC339" s="13"/>
      <c r="AD339" s="14"/>
      <c r="AE339" s="13"/>
      <c r="AF339" s="7"/>
      <c r="AG339" s="13"/>
      <c r="AH339" s="14"/>
      <c r="AI339" s="13"/>
      <c r="AJ339" s="4"/>
      <c r="AK339" s="13"/>
      <c r="AL339" s="13"/>
      <c r="AM339" s="13"/>
      <c r="AN339" s="13"/>
      <c r="AO339" s="13"/>
      <c r="AP339" s="4"/>
      <c r="AQ339" s="14"/>
      <c r="AR339" s="14"/>
      <c r="AS339" s="14"/>
    </row>
    <row r="340" spans="25:45">
      <c r="Y340" s="5"/>
      <c r="Z340" s="5"/>
      <c r="AA340" s="13"/>
      <c r="AB340" s="13"/>
      <c r="AC340" s="13"/>
      <c r="AD340" s="14"/>
      <c r="AE340" s="13"/>
      <c r="AF340" s="7"/>
      <c r="AG340" s="13"/>
      <c r="AH340" s="14"/>
      <c r="AI340" s="13"/>
      <c r="AJ340" s="4"/>
      <c r="AK340" s="13"/>
      <c r="AL340" s="13"/>
      <c r="AM340" s="13"/>
      <c r="AN340" s="4"/>
      <c r="AO340" s="13"/>
      <c r="AP340" s="4"/>
      <c r="AQ340" s="14"/>
      <c r="AR340" s="14"/>
      <c r="AS340" s="14"/>
    </row>
    <row r="341" spans="25:45">
      <c r="Y341" s="5"/>
      <c r="Z341" s="5"/>
      <c r="AA341" s="4"/>
      <c r="AB341" s="13"/>
      <c r="AC341" s="13"/>
      <c r="AD341" s="14"/>
      <c r="AE341" s="13"/>
      <c r="AF341" s="7"/>
      <c r="AG341" s="13"/>
      <c r="AH341" s="14"/>
      <c r="AI341" s="13"/>
      <c r="AJ341" s="4"/>
      <c r="AK341" s="13"/>
      <c r="AL341" s="13"/>
      <c r="AM341" s="13"/>
      <c r="AN341" s="4"/>
      <c r="AO341" s="13"/>
      <c r="AP341" s="4"/>
      <c r="AQ341" s="14"/>
      <c r="AR341" s="14"/>
      <c r="AS341" s="14"/>
    </row>
    <row r="342" spans="25:45">
      <c r="Y342" s="5"/>
      <c r="Z342" s="5"/>
      <c r="AA342" s="13"/>
      <c r="AB342" s="13"/>
      <c r="AC342" s="13"/>
      <c r="AD342" s="14"/>
      <c r="AE342" s="13"/>
      <c r="AF342" s="7"/>
      <c r="AG342" s="13"/>
      <c r="AH342" s="14"/>
      <c r="AI342" s="13"/>
      <c r="AJ342" s="4"/>
      <c r="AK342" s="13"/>
      <c r="AL342" s="13"/>
      <c r="AM342" s="13"/>
      <c r="AN342" s="13"/>
      <c r="AO342" s="13"/>
      <c r="AP342" s="4"/>
      <c r="AQ342" s="14"/>
      <c r="AR342" s="14"/>
      <c r="AS342" s="14"/>
    </row>
    <row r="343" spans="25:45">
      <c r="Y343" s="5"/>
      <c r="Z343" s="5"/>
      <c r="AA343" s="13"/>
      <c r="AB343" s="13"/>
      <c r="AC343" s="13"/>
      <c r="AD343" s="14"/>
      <c r="AE343" s="13"/>
      <c r="AF343" s="7"/>
      <c r="AG343" s="13"/>
      <c r="AH343" s="14"/>
      <c r="AI343" s="13"/>
      <c r="AJ343" s="4"/>
      <c r="AK343" s="13"/>
      <c r="AL343" s="13"/>
      <c r="AM343" s="13"/>
      <c r="AN343" s="4"/>
      <c r="AO343" s="13"/>
      <c r="AP343" s="4"/>
      <c r="AQ343" s="14"/>
      <c r="AR343" s="14"/>
      <c r="AS343" s="14"/>
    </row>
    <row r="344" spans="25:45">
      <c r="Y344" s="5"/>
      <c r="Z344" s="5"/>
      <c r="AA344" s="4"/>
      <c r="AB344" s="13"/>
      <c r="AC344" s="13"/>
      <c r="AD344" s="14"/>
      <c r="AE344" s="13"/>
      <c r="AF344" s="7"/>
      <c r="AG344" s="13"/>
      <c r="AH344" s="14"/>
      <c r="AI344" s="13"/>
      <c r="AJ344" s="4"/>
      <c r="AK344" s="13"/>
      <c r="AL344" s="13"/>
      <c r="AM344" s="13"/>
      <c r="AN344" s="4"/>
      <c r="AO344" s="13"/>
      <c r="AP344" s="4"/>
      <c r="AQ344" s="14"/>
      <c r="AR344" s="14"/>
      <c r="AS344" s="14"/>
    </row>
    <row r="345" spans="25:45">
      <c r="Y345" s="5"/>
      <c r="Z345" s="5"/>
      <c r="AA345" s="13"/>
      <c r="AB345" s="13"/>
      <c r="AC345" s="13"/>
      <c r="AD345" s="14"/>
      <c r="AE345" s="13"/>
      <c r="AF345" s="7"/>
      <c r="AG345" s="13"/>
      <c r="AH345" s="14"/>
      <c r="AI345" s="13"/>
      <c r="AJ345" s="4"/>
      <c r="AK345" s="13"/>
      <c r="AL345" s="13"/>
      <c r="AM345" s="13"/>
      <c r="AN345" s="4"/>
      <c r="AO345" s="13"/>
      <c r="AP345" s="4"/>
      <c r="AQ345" s="14"/>
      <c r="AR345" s="14"/>
      <c r="AS345" s="14"/>
    </row>
    <row r="346" spans="25:45">
      <c r="Y346" s="5"/>
      <c r="Z346" s="5"/>
      <c r="AA346" s="13"/>
      <c r="AB346" s="13"/>
      <c r="AC346" s="13"/>
      <c r="AD346" s="14"/>
      <c r="AE346" s="13"/>
      <c r="AF346" s="7"/>
      <c r="AG346" s="13"/>
      <c r="AH346" s="14"/>
      <c r="AI346" s="13"/>
      <c r="AJ346" s="4"/>
      <c r="AK346" s="13"/>
      <c r="AL346" s="13"/>
      <c r="AM346" s="13"/>
      <c r="AN346" s="13"/>
      <c r="AO346" s="13"/>
      <c r="AP346" s="4"/>
      <c r="AQ346" s="14"/>
      <c r="AR346" s="14"/>
      <c r="AS346" s="14"/>
    </row>
    <row r="347" spans="25:45">
      <c r="Y347" s="5"/>
      <c r="Z347" s="5"/>
      <c r="AA347" s="4"/>
      <c r="AB347" s="13"/>
      <c r="AC347" s="13"/>
      <c r="AD347" s="14"/>
      <c r="AE347" s="13"/>
      <c r="AF347" s="7"/>
      <c r="AG347" s="13"/>
      <c r="AH347" s="14"/>
      <c r="AI347" s="13"/>
      <c r="AJ347" s="4"/>
      <c r="AK347" s="13"/>
      <c r="AL347" s="13"/>
      <c r="AM347" s="13"/>
      <c r="AN347" s="4"/>
      <c r="AO347" s="13"/>
      <c r="AP347" s="4"/>
      <c r="AQ347" s="14"/>
      <c r="AR347" s="14"/>
      <c r="AS347" s="14"/>
    </row>
    <row r="348" spans="25:45">
      <c r="Y348" s="5"/>
      <c r="Z348" s="5"/>
      <c r="AA348" s="13"/>
      <c r="AB348" s="13"/>
      <c r="AC348" s="13"/>
      <c r="AD348" s="14"/>
      <c r="AE348" s="13"/>
      <c r="AF348" s="7"/>
      <c r="AG348" s="13"/>
      <c r="AH348" s="14"/>
      <c r="AI348" s="13"/>
      <c r="AJ348" s="4"/>
      <c r="AK348" s="13"/>
      <c r="AL348" s="13"/>
      <c r="AM348" s="13"/>
      <c r="AN348" s="13"/>
      <c r="AO348" s="13"/>
      <c r="AP348" s="4"/>
      <c r="AQ348" s="14"/>
      <c r="AR348" s="14"/>
      <c r="AS348" s="14"/>
    </row>
    <row r="349" spans="25:45">
      <c r="Y349" s="5"/>
      <c r="Z349" s="5"/>
      <c r="AA349" s="13"/>
      <c r="AB349" s="13"/>
      <c r="AC349" s="13"/>
      <c r="AD349" s="14"/>
      <c r="AE349" s="13"/>
      <c r="AF349" s="7"/>
      <c r="AG349" s="13"/>
      <c r="AH349" s="14"/>
      <c r="AI349" s="13"/>
      <c r="AJ349" s="4"/>
      <c r="AK349" s="13"/>
      <c r="AL349" s="13"/>
      <c r="AM349" s="13"/>
      <c r="AN349" s="13"/>
      <c r="AO349" s="13"/>
      <c r="AP349" s="4"/>
      <c r="AQ349" s="14"/>
      <c r="AR349" s="14"/>
      <c r="AS349" s="14"/>
    </row>
    <row r="350" spans="25:45">
      <c r="Y350" s="5"/>
      <c r="Z350" s="5"/>
      <c r="AA350" s="13"/>
      <c r="AB350" s="13"/>
      <c r="AC350" s="13"/>
      <c r="AD350" s="14"/>
      <c r="AE350" s="13"/>
      <c r="AF350" s="7"/>
      <c r="AG350" s="13"/>
      <c r="AH350" s="14"/>
      <c r="AI350" s="13"/>
      <c r="AJ350" s="4"/>
      <c r="AK350" s="13"/>
      <c r="AL350" s="13"/>
      <c r="AM350" s="13"/>
      <c r="AN350" s="13"/>
      <c r="AO350" s="13"/>
      <c r="AP350" s="4"/>
      <c r="AQ350" s="14"/>
      <c r="AR350" s="14"/>
      <c r="AS350" s="14"/>
    </row>
    <row r="351" spans="25:45">
      <c r="Y351" s="5"/>
      <c r="Z351" s="5"/>
      <c r="AA351" s="13"/>
      <c r="AB351" s="13"/>
      <c r="AC351" s="13"/>
      <c r="AD351" s="14"/>
      <c r="AE351" s="13"/>
      <c r="AF351" s="7"/>
      <c r="AG351" s="13"/>
      <c r="AH351" s="14"/>
      <c r="AI351" s="13"/>
      <c r="AJ351" s="4"/>
      <c r="AK351" s="13"/>
      <c r="AL351" s="13"/>
      <c r="AM351" s="13"/>
      <c r="AN351" s="13"/>
      <c r="AO351" s="13"/>
      <c r="AP351" s="4"/>
      <c r="AQ351" s="14"/>
      <c r="AR351" s="14"/>
      <c r="AS351" s="14"/>
    </row>
    <row r="352" spans="25:45">
      <c r="Y352" s="5"/>
      <c r="Z352" s="5"/>
      <c r="AA352" s="4"/>
      <c r="AB352" s="13"/>
      <c r="AC352" s="13"/>
      <c r="AD352" s="14"/>
      <c r="AE352" s="13"/>
      <c r="AF352" s="7"/>
      <c r="AG352" s="13"/>
      <c r="AH352" s="14"/>
      <c r="AI352" s="13"/>
      <c r="AJ352" s="4"/>
      <c r="AK352" s="13"/>
      <c r="AL352" s="13"/>
      <c r="AM352" s="13"/>
      <c r="AN352" s="4"/>
      <c r="AO352" s="13"/>
      <c r="AP352" s="4"/>
      <c r="AQ352" s="14"/>
      <c r="AR352" s="14"/>
      <c r="AS352" s="14"/>
    </row>
    <row r="353" spans="25:45">
      <c r="Y353" s="5"/>
      <c r="Z353" s="5"/>
      <c r="AA353" s="13"/>
      <c r="AB353" s="13"/>
      <c r="AC353" s="13"/>
      <c r="AD353" s="14"/>
      <c r="AE353" s="13"/>
      <c r="AF353" s="7"/>
      <c r="AG353" s="13"/>
      <c r="AH353" s="14"/>
      <c r="AI353" s="13"/>
      <c r="AJ353" s="4"/>
      <c r="AK353" s="13"/>
      <c r="AL353" s="13"/>
      <c r="AM353" s="13"/>
      <c r="AN353" s="13"/>
      <c r="AO353" s="13"/>
      <c r="AP353" s="4"/>
      <c r="AQ353" s="14"/>
      <c r="AR353" s="14"/>
      <c r="AS353" s="14"/>
    </row>
    <row r="354" spans="25:45">
      <c r="Y354" s="5"/>
      <c r="Z354" s="5"/>
      <c r="AA354" s="13"/>
      <c r="AB354" s="13"/>
      <c r="AC354" s="13"/>
      <c r="AD354" s="14"/>
      <c r="AE354" s="13"/>
      <c r="AF354" s="7"/>
      <c r="AG354" s="13"/>
      <c r="AH354" s="14"/>
      <c r="AI354" s="13"/>
      <c r="AJ354" s="4"/>
      <c r="AK354" s="13"/>
      <c r="AL354" s="13"/>
      <c r="AM354" s="13"/>
      <c r="AN354" s="4"/>
      <c r="AO354" s="13"/>
      <c r="AP354" s="4"/>
      <c r="AQ354" s="14"/>
      <c r="AR354" s="14"/>
      <c r="AS354" s="14"/>
    </row>
    <row r="355" spans="25:45">
      <c r="Y355" s="5"/>
      <c r="Z355" s="5"/>
      <c r="AA355" s="4"/>
      <c r="AB355" s="13"/>
      <c r="AC355" s="13"/>
      <c r="AD355" s="14"/>
      <c r="AE355" s="13"/>
      <c r="AF355" s="7"/>
      <c r="AG355" s="13"/>
      <c r="AH355" s="14"/>
      <c r="AI355" s="13"/>
      <c r="AJ355" s="4"/>
      <c r="AK355" s="13"/>
      <c r="AL355" s="13"/>
      <c r="AM355" s="13"/>
      <c r="AN355" s="4"/>
      <c r="AO355" s="13"/>
      <c r="AP355" s="4"/>
      <c r="AQ355" s="14"/>
      <c r="AR355" s="14"/>
      <c r="AS355" s="14"/>
    </row>
    <row r="356" spans="25:45">
      <c r="Y356" s="5"/>
      <c r="Z356" s="5"/>
      <c r="AA356" s="13"/>
      <c r="AB356" s="13"/>
      <c r="AC356" s="13"/>
      <c r="AD356" s="14"/>
      <c r="AE356" s="13"/>
      <c r="AF356" s="7"/>
      <c r="AG356" s="13"/>
      <c r="AH356" s="14"/>
      <c r="AI356" s="13"/>
      <c r="AJ356" s="4"/>
      <c r="AK356" s="13"/>
      <c r="AL356" s="13"/>
      <c r="AM356" s="13"/>
      <c r="AN356" s="13"/>
      <c r="AO356" s="13"/>
      <c r="AP356" s="4"/>
      <c r="AQ356" s="14"/>
      <c r="AR356" s="14"/>
      <c r="AS356" s="14"/>
    </row>
    <row r="357" spans="25:45">
      <c r="Y357" s="5"/>
      <c r="Z357" s="5"/>
      <c r="AA357" s="13"/>
      <c r="AB357" s="13"/>
      <c r="AC357" s="13"/>
      <c r="AD357" s="14"/>
      <c r="AE357" s="13"/>
      <c r="AF357" s="7"/>
      <c r="AG357" s="13"/>
      <c r="AH357" s="14"/>
      <c r="AI357" s="13"/>
      <c r="AJ357" s="4"/>
      <c r="AK357" s="13"/>
      <c r="AL357" s="13"/>
      <c r="AM357" s="13"/>
      <c r="AN357" s="13"/>
      <c r="AO357" s="13"/>
      <c r="AP357" s="4"/>
      <c r="AQ357" s="14"/>
      <c r="AR357" s="14"/>
      <c r="AS357" s="14"/>
    </row>
    <row r="358" spans="25:45">
      <c r="Y358" s="5"/>
      <c r="Z358" s="5"/>
      <c r="AA358" s="13"/>
      <c r="AB358" s="13"/>
      <c r="AC358" s="13"/>
      <c r="AD358" s="14"/>
      <c r="AE358" s="13"/>
      <c r="AF358" s="7"/>
      <c r="AG358" s="13"/>
      <c r="AH358" s="14"/>
      <c r="AI358" s="13"/>
      <c r="AJ358" s="4"/>
      <c r="AK358" s="13"/>
      <c r="AL358" s="13"/>
      <c r="AM358" s="13"/>
      <c r="AN358" s="4"/>
      <c r="AO358" s="13"/>
      <c r="AP358" s="4"/>
      <c r="AQ358" s="14"/>
      <c r="AR358" s="14"/>
      <c r="AS358" s="14"/>
    </row>
    <row r="359" spans="25:45">
      <c r="Y359" s="5"/>
      <c r="Z359" s="5"/>
      <c r="AA359" s="4"/>
      <c r="AB359" s="13"/>
      <c r="AC359" s="13"/>
      <c r="AD359" s="14"/>
      <c r="AE359" s="13"/>
      <c r="AF359" s="7"/>
      <c r="AG359" s="13"/>
      <c r="AH359" s="14"/>
      <c r="AI359" s="13"/>
      <c r="AJ359" s="4"/>
      <c r="AK359" s="13"/>
      <c r="AL359" s="13"/>
      <c r="AM359" s="13"/>
      <c r="AN359" s="4"/>
      <c r="AO359" s="13"/>
      <c r="AP359" s="4"/>
      <c r="AQ359" s="14"/>
      <c r="AR359" s="14"/>
      <c r="AS359" s="14"/>
    </row>
    <row r="360" spans="25:45">
      <c r="Y360" s="5"/>
      <c r="Z360" s="5"/>
      <c r="AA360" s="13"/>
      <c r="AB360" s="13"/>
      <c r="AC360" s="13"/>
      <c r="AD360" s="14"/>
      <c r="AE360" s="13"/>
      <c r="AF360" s="7"/>
      <c r="AG360" s="13"/>
      <c r="AH360" s="14"/>
      <c r="AI360" s="13"/>
      <c r="AJ360" s="4"/>
      <c r="AK360" s="13"/>
      <c r="AL360" s="13"/>
      <c r="AM360" s="13"/>
      <c r="AN360" s="13"/>
      <c r="AO360" s="13"/>
      <c r="AP360" s="4"/>
      <c r="AQ360" s="14"/>
      <c r="AR360" s="14"/>
      <c r="AS360" s="14"/>
    </row>
    <row r="361" spans="25:45">
      <c r="Y361" s="5"/>
      <c r="Z361" s="5"/>
      <c r="AA361" s="13"/>
      <c r="AB361" s="13"/>
      <c r="AC361" s="13"/>
      <c r="AD361" s="14"/>
      <c r="AE361" s="13"/>
      <c r="AF361" s="7"/>
      <c r="AG361" s="13"/>
      <c r="AH361" s="14"/>
      <c r="AI361" s="13"/>
      <c r="AJ361" s="4"/>
      <c r="AK361" s="13"/>
      <c r="AL361" s="13"/>
      <c r="AM361" s="13"/>
      <c r="AN361" s="13"/>
      <c r="AO361" s="13"/>
      <c r="AP361" s="4"/>
      <c r="AQ361" s="14"/>
      <c r="AR361" s="14"/>
      <c r="AS361" s="14"/>
    </row>
    <row r="362" spans="25:45">
      <c r="Y362" s="5"/>
      <c r="Z362" s="5"/>
      <c r="AA362" s="13"/>
      <c r="AB362" s="13"/>
      <c r="AC362" s="13"/>
      <c r="AD362" s="14"/>
      <c r="AE362" s="13"/>
      <c r="AF362" s="7"/>
      <c r="AG362" s="13"/>
      <c r="AH362" s="14"/>
      <c r="AI362" s="13"/>
      <c r="AJ362" s="4"/>
      <c r="AK362" s="13"/>
      <c r="AL362" s="13"/>
      <c r="AM362" s="13"/>
      <c r="AN362" s="4"/>
      <c r="AO362" s="13"/>
      <c r="AP362" s="4"/>
      <c r="AQ362" s="14"/>
      <c r="AR362" s="14"/>
      <c r="AS362" s="14"/>
    </row>
    <row r="363" spans="25:45">
      <c r="Y363" s="5"/>
      <c r="Z363" s="5"/>
      <c r="AA363" s="4"/>
      <c r="AB363" s="13"/>
      <c r="AC363" s="13"/>
      <c r="AD363" s="14"/>
      <c r="AE363" s="13"/>
      <c r="AF363" s="7"/>
      <c r="AG363" s="13"/>
      <c r="AH363" s="14"/>
      <c r="AI363" s="13"/>
      <c r="AJ363" s="4"/>
      <c r="AK363" s="13"/>
      <c r="AL363" s="13"/>
      <c r="AM363" s="13"/>
      <c r="AN363" s="4"/>
      <c r="AO363" s="13"/>
      <c r="AP363" s="4"/>
      <c r="AQ363" s="14"/>
      <c r="AR363" s="14"/>
      <c r="AS363" s="14"/>
    </row>
    <row r="364" spans="25:45">
      <c r="Y364" s="5"/>
      <c r="Z364" s="5"/>
      <c r="AA364" s="13"/>
      <c r="AB364" s="13"/>
      <c r="AC364" s="13"/>
      <c r="AD364" s="14"/>
      <c r="AE364" s="13"/>
      <c r="AF364" s="7"/>
      <c r="AG364" s="13"/>
      <c r="AH364" s="14"/>
      <c r="AI364" s="13"/>
      <c r="AJ364" s="4"/>
      <c r="AK364" s="13"/>
      <c r="AL364" s="13"/>
      <c r="AM364" s="13"/>
      <c r="AN364" s="13"/>
      <c r="AO364" s="13"/>
      <c r="AP364" s="4"/>
      <c r="AQ364" s="14"/>
      <c r="AR364" s="14"/>
      <c r="AS364" s="14"/>
    </row>
    <row r="365" spans="25:45">
      <c r="Y365" s="5"/>
      <c r="Z365" s="5"/>
      <c r="AA365" s="13"/>
      <c r="AB365" s="13"/>
      <c r="AC365" s="13"/>
      <c r="AD365" s="14"/>
      <c r="AE365" s="13"/>
      <c r="AF365" s="7"/>
      <c r="AG365" s="13"/>
      <c r="AH365" s="14"/>
      <c r="AI365" s="13"/>
      <c r="AJ365" s="4"/>
      <c r="AK365" s="13"/>
      <c r="AL365" s="13"/>
      <c r="AM365" s="13"/>
      <c r="AN365" s="4"/>
      <c r="AO365" s="13"/>
      <c r="AP365" s="4"/>
      <c r="AQ365" s="14"/>
      <c r="AR365" s="14"/>
      <c r="AS365" s="14"/>
    </row>
    <row r="366" spans="25:45">
      <c r="Y366" s="5"/>
      <c r="Z366" s="5"/>
      <c r="AA366" s="13"/>
      <c r="AB366" s="13"/>
      <c r="AC366" s="13"/>
      <c r="AD366" s="14"/>
      <c r="AE366" s="13"/>
      <c r="AF366" s="7"/>
      <c r="AG366" s="13"/>
      <c r="AH366" s="14"/>
      <c r="AI366" s="13"/>
      <c r="AJ366" s="4"/>
      <c r="AK366" s="13"/>
      <c r="AL366" s="13"/>
      <c r="AM366" s="13"/>
      <c r="AN366" s="13"/>
      <c r="AO366" s="13"/>
      <c r="AP366" s="4"/>
      <c r="AQ366" s="14"/>
      <c r="AR366" s="14"/>
      <c r="AS366" s="14"/>
    </row>
    <row r="367" spans="25:45">
      <c r="Y367" s="5"/>
      <c r="Z367" s="5"/>
      <c r="AA367" s="13"/>
      <c r="AB367" s="13"/>
      <c r="AC367" s="13"/>
      <c r="AD367" s="14"/>
      <c r="AE367" s="13"/>
      <c r="AF367" s="7"/>
      <c r="AG367" s="13"/>
      <c r="AH367" s="14"/>
      <c r="AI367" s="13"/>
      <c r="AJ367" s="4"/>
      <c r="AK367" s="13"/>
      <c r="AL367" s="13"/>
      <c r="AM367" s="13"/>
      <c r="AN367" s="13"/>
      <c r="AO367" s="13"/>
      <c r="AP367" s="4"/>
      <c r="AQ367" s="14"/>
      <c r="AR367" s="14"/>
      <c r="AS367" s="14"/>
    </row>
    <row r="368" spans="25:45">
      <c r="Y368" s="5"/>
      <c r="Z368" s="5"/>
      <c r="AA368" s="13"/>
      <c r="AB368" s="13"/>
      <c r="AC368" s="13"/>
      <c r="AD368" s="14"/>
      <c r="AE368" s="13"/>
      <c r="AF368" s="7"/>
      <c r="AG368" s="13"/>
      <c r="AH368" s="14"/>
      <c r="AI368" s="13"/>
      <c r="AJ368" s="4"/>
      <c r="AK368" s="13"/>
      <c r="AL368" s="13"/>
      <c r="AM368" s="13"/>
      <c r="AN368" s="13"/>
      <c r="AO368" s="13"/>
      <c r="AP368" s="4"/>
      <c r="AQ368" s="14"/>
      <c r="AR368" s="14"/>
      <c r="AS368" s="14"/>
    </row>
    <row r="369" spans="25:45">
      <c r="Y369" s="5"/>
      <c r="Z369" s="5"/>
      <c r="AA369" s="13"/>
      <c r="AB369" s="13"/>
      <c r="AC369" s="13"/>
      <c r="AD369" s="14"/>
      <c r="AE369" s="13"/>
      <c r="AF369" s="7"/>
      <c r="AG369" s="13"/>
      <c r="AH369" s="14"/>
      <c r="AI369" s="13"/>
      <c r="AJ369" s="4"/>
      <c r="AK369" s="13"/>
      <c r="AL369" s="13"/>
      <c r="AM369" s="13"/>
      <c r="AN369" s="4"/>
      <c r="AO369" s="13"/>
      <c r="AP369" s="4"/>
      <c r="AQ369" s="14"/>
      <c r="AR369" s="14"/>
      <c r="AS369" s="14"/>
    </row>
    <row r="370" spans="25:45">
      <c r="Y370" s="5"/>
      <c r="Z370" s="5"/>
      <c r="AA370" s="13"/>
      <c r="AB370" s="13"/>
      <c r="AC370" s="13"/>
      <c r="AD370" s="14"/>
      <c r="AE370" s="13"/>
      <c r="AF370" s="7"/>
      <c r="AG370" s="13"/>
      <c r="AH370" s="14"/>
      <c r="AI370" s="13"/>
      <c r="AJ370" s="4"/>
      <c r="AK370" s="13"/>
      <c r="AL370" s="13"/>
      <c r="AM370" s="13"/>
      <c r="AN370" s="4"/>
      <c r="AO370" s="13"/>
      <c r="AP370" s="4"/>
      <c r="AQ370" s="14"/>
      <c r="AR370" s="14"/>
      <c r="AS370" s="14"/>
    </row>
    <row r="371" spans="25:45">
      <c r="Y371" s="5"/>
      <c r="Z371" s="5"/>
      <c r="AA371" s="13"/>
      <c r="AB371" s="13"/>
      <c r="AC371" s="13"/>
      <c r="AD371" s="14"/>
      <c r="AE371" s="13"/>
      <c r="AF371" s="7"/>
      <c r="AG371" s="13"/>
      <c r="AH371" s="14"/>
      <c r="AI371" s="13"/>
      <c r="AJ371" s="13"/>
      <c r="AK371" s="13"/>
      <c r="AL371" s="13"/>
      <c r="AM371" s="13"/>
      <c r="AN371" s="13"/>
      <c r="AO371" s="13"/>
      <c r="AP371" s="13"/>
      <c r="AQ371" s="14"/>
      <c r="AR371" s="14"/>
      <c r="AS371" s="14"/>
    </row>
    <row r="372" spans="25:45">
      <c r="Y372" s="5"/>
      <c r="Z372" s="5"/>
      <c r="AA372" s="13"/>
      <c r="AB372" s="13"/>
      <c r="AC372" s="13"/>
      <c r="AD372" s="14"/>
      <c r="AE372" s="13"/>
      <c r="AF372" s="7"/>
      <c r="AG372" s="13"/>
      <c r="AH372" s="14"/>
      <c r="AI372" s="13"/>
      <c r="AJ372" s="13"/>
      <c r="AK372" s="13"/>
      <c r="AL372" s="13"/>
      <c r="AM372" s="13"/>
      <c r="AN372" s="13"/>
      <c r="AO372" s="13"/>
      <c r="AP372" s="13"/>
      <c r="AQ372" s="14"/>
      <c r="AR372" s="14"/>
      <c r="AS372" s="14"/>
    </row>
    <row r="373" spans="25:45">
      <c r="Y373" s="5"/>
      <c r="Z373" s="5"/>
      <c r="AA373" s="13"/>
      <c r="AB373" s="13"/>
      <c r="AC373" s="13"/>
      <c r="AD373" s="14"/>
      <c r="AE373" s="13"/>
      <c r="AF373" s="7"/>
      <c r="AG373" s="13"/>
      <c r="AH373" s="14"/>
      <c r="AI373" s="13"/>
      <c r="AJ373" s="4"/>
      <c r="AK373" s="13"/>
      <c r="AL373" s="13"/>
      <c r="AM373" s="13"/>
      <c r="AN373" s="4"/>
      <c r="AO373" s="13"/>
      <c r="AP373" s="4"/>
      <c r="AQ373" s="14"/>
      <c r="AR373" s="14"/>
      <c r="AS373" s="14"/>
    </row>
    <row r="374" spans="25:45">
      <c r="Y374" s="5"/>
      <c r="Z374" s="5"/>
      <c r="AA374" s="13"/>
      <c r="AB374" s="13"/>
      <c r="AC374" s="13"/>
      <c r="AD374" s="14"/>
      <c r="AE374" s="13"/>
      <c r="AF374" s="7"/>
      <c r="AG374" s="13"/>
      <c r="AH374" s="14"/>
      <c r="AI374" s="13"/>
      <c r="AJ374" s="4"/>
      <c r="AK374" s="13"/>
      <c r="AL374" s="13"/>
      <c r="AM374" s="13"/>
      <c r="AN374" s="4"/>
      <c r="AO374" s="13"/>
      <c r="AP374" s="4"/>
      <c r="AQ374" s="14"/>
      <c r="AR374" s="14"/>
      <c r="AS374" s="14"/>
    </row>
    <row r="375" spans="25:45">
      <c r="Y375" s="5"/>
      <c r="Z375" s="5"/>
      <c r="AA375" s="13"/>
      <c r="AB375" s="13"/>
      <c r="AC375" s="13"/>
      <c r="AD375" s="14"/>
      <c r="AE375" s="13"/>
      <c r="AF375" s="7"/>
      <c r="AG375" s="13"/>
      <c r="AH375" s="14"/>
      <c r="AI375" s="13"/>
      <c r="AJ375" s="4"/>
      <c r="AK375" s="13"/>
      <c r="AL375" s="13"/>
      <c r="AM375" s="13"/>
      <c r="AN375" s="13"/>
      <c r="AO375" s="13"/>
      <c r="AP375" s="4"/>
      <c r="AQ375" s="14"/>
      <c r="AR375" s="14"/>
      <c r="AS375" s="14"/>
    </row>
  </sheetData>
  <mergeCells count="2">
    <mergeCell ref="H1:O1"/>
    <mergeCell ref="P1:V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74"/>
  <sheetViews>
    <sheetView workbookViewId="0"/>
  </sheetViews>
  <sheetFormatPr defaultColWidth="14.42578125" defaultRowHeight="15.75" customHeight="1"/>
  <cols>
    <col min="8" max="9" width="21.28515625" customWidth="1"/>
    <col min="10" max="10" width="21.42578125" customWidth="1"/>
  </cols>
  <sheetData>
    <row r="1" spans="1:14">
      <c r="A1" s="1"/>
      <c r="B1" s="1"/>
      <c r="C1" s="20" t="s">
        <v>0</v>
      </c>
      <c r="D1" s="21"/>
      <c r="E1" s="21"/>
      <c r="F1" s="20" t="s">
        <v>1</v>
      </c>
      <c r="G1" s="21"/>
      <c r="H1" s="21"/>
      <c r="I1" s="21"/>
      <c r="J1" s="21"/>
      <c r="K1" s="21"/>
      <c r="L1" s="21"/>
    </row>
    <row r="2" spans="1:14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4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</row>
    <row r="3" spans="1:14">
      <c r="A3" s="5" t="s">
        <v>13</v>
      </c>
      <c r="B3" s="5" t="s">
        <v>14</v>
      </c>
      <c r="C3" s="7">
        <v>6913698</v>
      </c>
      <c r="D3" s="8">
        <v>0.7</v>
      </c>
      <c r="E3" s="7">
        <v>1058</v>
      </c>
      <c r="F3" s="7">
        <v>38063928</v>
      </c>
      <c r="G3" s="7">
        <v>3406701</v>
      </c>
      <c r="H3" s="8">
        <v>0.65</v>
      </c>
      <c r="I3" s="8">
        <v>0.03</v>
      </c>
      <c r="J3" s="8">
        <v>0.04</v>
      </c>
      <c r="K3" s="7">
        <v>15915338</v>
      </c>
      <c r="L3" s="7">
        <v>0.89495199999999997</v>
      </c>
      <c r="N3" s="5"/>
    </row>
    <row r="4" spans="1:14">
      <c r="A4" s="5" t="s">
        <v>15</v>
      </c>
      <c r="B4" s="5" t="s">
        <v>14</v>
      </c>
      <c r="C4" s="7">
        <v>7845578</v>
      </c>
      <c r="D4" s="8">
        <v>0.78</v>
      </c>
      <c r="E4" s="7">
        <v>1208</v>
      </c>
      <c r="F4" s="7">
        <v>17084495</v>
      </c>
      <c r="G4" s="7">
        <v>2189334</v>
      </c>
      <c r="H4" s="8">
        <v>0.65</v>
      </c>
      <c r="I4" s="8">
        <v>0.03</v>
      </c>
      <c r="J4" s="8">
        <v>0.04</v>
      </c>
      <c r="K4" s="7">
        <v>15768775</v>
      </c>
      <c r="L4" s="7">
        <v>0.89998900000000004</v>
      </c>
      <c r="N4" s="5"/>
    </row>
    <row r="5" spans="1:14">
      <c r="A5" s="5" t="s">
        <v>16</v>
      </c>
      <c r="B5" s="5" t="s">
        <v>14</v>
      </c>
      <c r="C5" s="7">
        <v>8102190</v>
      </c>
      <c r="D5" s="8">
        <v>0.77</v>
      </c>
      <c r="E5" s="7">
        <v>1354</v>
      </c>
      <c r="F5" s="7">
        <v>17148895</v>
      </c>
      <c r="G5" s="7">
        <v>1614681</v>
      </c>
      <c r="H5" s="8">
        <v>0.64</v>
      </c>
      <c r="I5" s="8">
        <v>0.03</v>
      </c>
      <c r="J5" s="8">
        <v>0.04</v>
      </c>
      <c r="K5" s="7">
        <v>16373394</v>
      </c>
      <c r="L5" s="7">
        <v>0.90681100000000003</v>
      </c>
      <c r="N5" s="5"/>
    </row>
    <row r="6" spans="1:14">
      <c r="A6" s="5" t="s">
        <v>17</v>
      </c>
      <c r="B6" s="5" t="s">
        <v>14</v>
      </c>
      <c r="C6" s="7">
        <v>8665686</v>
      </c>
      <c r="D6" s="8">
        <v>0.76</v>
      </c>
      <c r="E6" s="7">
        <v>1201</v>
      </c>
      <c r="F6" s="7">
        <v>18718568</v>
      </c>
      <c r="G6" s="7">
        <v>1541250</v>
      </c>
      <c r="H6" s="8">
        <v>0.65</v>
      </c>
      <c r="I6" s="8">
        <v>0.03</v>
      </c>
      <c r="J6" s="8">
        <v>0.05</v>
      </c>
      <c r="K6" s="7">
        <v>15986454</v>
      </c>
      <c r="L6" s="7">
        <v>0.90051700000000001</v>
      </c>
      <c r="N6" s="5"/>
    </row>
    <row r="7" spans="1:14">
      <c r="A7" s="5" t="s">
        <v>18</v>
      </c>
      <c r="B7" s="5" t="s">
        <v>14</v>
      </c>
      <c r="C7" s="7">
        <v>5718572</v>
      </c>
      <c r="D7" s="8">
        <v>0.79</v>
      </c>
      <c r="E7" s="7">
        <v>1274</v>
      </c>
      <c r="F7" s="7">
        <v>22420071</v>
      </c>
      <c r="G7" s="7">
        <v>1922362</v>
      </c>
      <c r="H7" s="8">
        <v>0.64</v>
      </c>
      <c r="I7" s="8">
        <v>0.03</v>
      </c>
      <c r="J7" s="8">
        <v>0.04</v>
      </c>
      <c r="K7" s="7">
        <v>15947432</v>
      </c>
      <c r="L7" s="7">
        <v>0.89808100000000002</v>
      </c>
      <c r="N7" s="5"/>
    </row>
    <row r="8" spans="1:14">
      <c r="A8" s="5" t="s">
        <v>19</v>
      </c>
      <c r="B8" s="5" t="s">
        <v>14</v>
      </c>
      <c r="C8" s="7">
        <v>3984898</v>
      </c>
      <c r="D8" s="8">
        <v>0.85</v>
      </c>
      <c r="E8" s="7">
        <v>1367</v>
      </c>
      <c r="F8" s="7">
        <v>26282935</v>
      </c>
      <c r="G8" s="7">
        <v>2876011</v>
      </c>
      <c r="H8" s="8">
        <v>0.63</v>
      </c>
      <c r="I8" s="8">
        <v>0.03</v>
      </c>
      <c r="J8" s="8">
        <v>0.04</v>
      </c>
      <c r="K8" s="7">
        <v>16062451</v>
      </c>
      <c r="L8" s="7">
        <v>0.90033799999999997</v>
      </c>
      <c r="N8" s="5"/>
    </row>
    <row r="9" spans="1:14">
      <c r="A9" s="5" t="s">
        <v>21</v>
      </c>
      <c r="B9" s="5" t="s">
        <v>14</v>
      </c>
      <c r="C9" s="7">
        <v>7114072</v>
      </c>
      <c r="D9" s="8">
        <v>0.81</v>
      </c>
      <c r="E9" s="7">
        <v>1251</v>
      </c>
      <c r="F9" s="7">
        <v>22836722</v>
      </c>
      <c r="G9" s="7">
        <v>2054893</v>
      </c>
      <c r="H9" s="8">
        <v>0.59</v>
      </c>
      <c r="I9" s="8">
        <v>0.03</v>
      </c>
      <c r="J9" s="8">
        <v>0.04</v>
      </c>
      <c r="K9" s="7">
        <v>16102469</v>
      </c>
      <c r="L9" s="7">
        <v>0.896069</v>
      </c>
      <c r="N9" s="5"/>
    </row>
    <row r="10" spans="1:14">
      <c r="A10" s="5" t="s">
        <v>27</v>
      </c>
      <c r="B10" s="5" t="s">
        <v>14</v>
      </c>
      <c r="C10" s="7">
        <v>6843154</v>
      </c>
      <c r="D10" s="8">
        <v>0.77</v>
      </c>
      <c r="E10" s="7">
        <v>1295</v>
      </c>
      <c r="F10" s="7">
        <v>27693736</v>
      </c>
      <c r="G10" s="7">
        <v>2253983</v>
      </c>
      <c r="H10" s="8">
        <v>0.61</v>
      </c>
      <c r="I10" s="8">
        <v>0.03</v>
      </c>
      <c r="J10" s="8">
        <v>0.04</v>
      </c>
      <c r="K10" s="7">
        <v>16379237</v>
      </c>
      <c r="L10" s="7">
        <v>0.89951000000000003</v>
      </c>
      <c r="N10" s="5"/>
    </row>
    <row r="11" spans="1:14">
      <c r="A11" s="5" t="s">
        <v>28</v>
      </c>
      <c r="B11" s="5" t="s">
        <v>14</v>
      </c>
      <c r="C11" s="7">
        <v>5171430</v>
      </c>
      <c r="D11" s="8">
        <v>0.85</v>
      </c>
      <c r="E11" s="7">
        <v>1087</v>
      </c>
      <c r="F11" s="7">
        <v>18939764</v>
      </c>
      <c r="G11" s="7">
        <v>3789389</v>
      </c>
      <c r="H11" s="8">
        <v>0.6</v>
      </c>
      <c r="I11" s="8">
        <v>0.03</v>
      </c>
      <c r="J11" s="8">
        <v>0.03</v>
      </c>
      <c r="K11" s="7">
        <v>16542107</v>
      </c>
      <c r="L11" s="7">
        <v>0.91216699999999995</v>
      </c>
      <c r="N11" s="5"/>
    </row>
    <row r="12" spans="1:14">
      <c r="A12" s="5" t="s">
        <v>30</v>
      </c>
      <c r="B12" s="5" t="s">
        <v>14</v>
      </c>
      <c r="C12" s="7">
        <v>5065074</v>
      </c>
      <c r="D12" s="8">
        <v>0.84</v>
      </c>
      <c r="E12" s="7">
        <v>1267</v>
      </c>
      <c r="F12" s="7">
        <v>53525363</v>
      </c>
      <c r="G12" s="7">
        <v>10140419</v>
      </c>
      <c r="H12" s="8">
        <v>0.61</v>
      </c>
      <c r="I12" s="8">
        <v>0.01</v>
      </c>
      <c r="J12" s="8">
        <v>0.02</v>
      </c>
      <c r="K12" s="7">
        <v>15518616</v>
      </c>
      <c r="L12" s="7">
        <v>0.90355799999999997</v>
      </c>
      <c r="N12" s="5"/>
    </row>
    <row r="13" spans="1:14">
      <c r="A13" s="5" t="s">
        <v>33</v>
      </c>
      <c r="B13" s="5" t="s">
        <v>14</v>
      </c>
      <c r="C13" s="7">
        <v>6038446</v>
      </c>
      <c r="D13" s="8">
        <v>0.84</v>
      </c>
      <c r="E13" s="7">
        <v>1433</v>
      </c>
      <c r="F13" s="7">
        <v>17317090</v>
      </c>
      <c r="G13" s="7">
        <v>3738231</v>
      </c>
      <c r="H13" s="8">
        <v>0.6</v>
      </c>
      <c r="I13" s="8">
        <v>0.01</v>
      </c>
      <c r="J13" s="8">
        <v>0.02</v>
      </c>
      <c r="K13" s="7">
        <v>16059098</v>
      </c>
      <c r="L13" s="7">
        <v>0.92767500000000003</v>
      </c>
      <c r="N13" s="5"/>
    </row>
    <row r="14" spans="1:14">
      <c r="A14" s="5" t="s">
        <v>35</v>
      </c>
      <c r="B14" s="5" t="s">
        <v>14</v>
      </c>
      <c r="C14" s="7">
        <v>5320218</v>
      </c>
      <c r="D14" s="8">
        <v>0.84</v>
      </c>
      <c r="E14" s="7">
        <v>1250</v>
      </c>
      <c r="F14" s="7">
        <v>22686758</v>
      </c>
      <c r="G14" s="7">
        <v>4354918</v>
      </c>
      <c r="H14" s="8">
        <v>0.56999999999999995</v>
      </c>
      <c r="I14" s="8">
        <v>0.02</v>
      </c>
      <c r="J14" s="8">
        <v>0.02</v>
      </c>
      <c r="K14" s="7">
        <v>15672748</v>
      </c>
      <c r="L14" s="7">
        <v>0.89443600000000001</v>
      </c>
      <c r="N14" s="5"/>
    </row>
    <row r="15" spans="1:14">
      <c r="A15" s="5" t="s">
        <v>36</v>
      </c>
      <c r="B15" s="5" t="s">
        <v>14</v>
      </c>
      <c r="C15" s="7">
        <v>4134936</v>
      </c>
      <c r="D15" s="8">
        <v>0.82</v>
      </c>
      <c r="E15" s="7">
        <v>878</v>
      </c>
      <c r="F15" s="7">
        <v>14294048</v>
      </c>
      <c r="G15" s="7">
        <v>1720406</v>
      </c>
      <c r="H15" s="8">
        <v>0.54</v>
      </c>
      <c r="I15" s="8">
        <v>0.02</v>
      </c>
      <c r="J15" s="8">
        <v>0.03</v>
      </c>
      <c r="K15" s="7">
        <v>16167507</v>
      </c>
      <c r="L15" s="7">
        <v>0.91015199999999996</v>
      </c>
      <c r="N15" s="5"/>
    </row>
    <row r="16" spans="1:14">
      <c r="A16" s="5" t="s">
        <v>37</v>
      </c>
      <c r="B16" s="5" t="s">
        <v>14</v>
      </c>
      <c r="C16" s="7">
        <v>4399888</v>
      </c>
      <c r="D16" s="8">
        <v>0.83</v>
      </c>
      <c r="E16" s="7">
        <v>1127</v>
      </c>
      <c r="F16" s="7">
        <v>22376022</v>
      </c>
      <c r="G16" s="7">
        <v>3328062</v>
      </c>
      <c r="H16" s="8">
        <v>0.6</v>
      </c>
      <c r="I16" s="8">
        <v>0.02</v>
      </c>
      <c r="J16" s="8">
        <v>0.02</v>
      </c>
      <c r="K16" s="7">
        <v>16689583</v>
      </c>
      <c r="L16" s="7">
        <v>0.92674299999999998</v>
      </c>
      <c r="N16" s="5"/>
    </row>
    <row r="17" spans="1:14">
      <c r="A17" s="5" t="s">
        <v>38</v>
      </c>
      <c r="B17" s="5" t="s">
        <v>14</v>
      </c>
      <c r="C17" s="7">
        <v>3775794</v>
      </c>
      <c r="D17" s="8">
        <v>0.85</v>
      </c>
      <c r="E17" s="7">
        <v>1134</v>
      </c>
      <c r="F17" s="7">
        <v>25497826</v>
      </c>
      <c r="G17" s="7">
        <v>4356061</v>
      </c>
      <c r="H17" s="8">
        <v>0.51</v>
      </c>
      <c r="I17" s="8">
        <v>0.02</v>
      </c>
      <c r="J17" s="8">
        <v>0.02</v>
      </c>
      <c r="K17" s="7">
        <v>15782552</v>
      </c>
      <c r="L17" s="7">
        <v>0.87729400000000002</v>
      </c>
      <c r="N17" s="5"/>
    </row>
    <row r="18" spans="1:14">
      <c r="A18" s="5" t="s">
        <v>40</v>
      </c>
      <c r="B18" s="5" t="s">
        <v>14</v>
      </c>
      <c r="C18" s="5">
        <v>2117400</v>
      </c>
      <c r="D18" s="5">
        <f>(1058700/C18)</f>
        <v>0.5</v>
      </c>
      <c r="E18" s="7">
        <v>1049</v>
      </c>
      <c r="F18" s="7">
        <v>21700828</v>
      </c>
      <c r="G18" s="7">
        <v>1376832</v>
      </c>
      <c r="H18" s="8">
        <v>0.53</v>
      </c>
      <c r="I18" s="8">
        <v>0.02</v>
      </c>
      <c r="J18" s="8">
        <v>0.03</v>
      </c>
      <c r="K18" s="7">
        <v>16011533</v>
      </c>
      <c r="L18" s="7">
        <v>0.89129999999999998</v>
      </c>
      <c r="N18" s="5"/>
    </row>
    <row r="19" spans="1:14">
      <c r="A19" s="5" t="s">
        <v>45</v>
      </c>
      <c r="B19" s="5" t="s">
        <v>14</v>
      </c>
      <c r="C19" s="7">
        <v>4571634</v>
      </c>
      <c r="D19" s="8">
        <v>0.83</v>
      </c>
      <c r="E19" s="7">
        <v>1089</v>
      </c>
      <c r="F19" s="7">
        <v>22235787</v>
      </c>
      <c r="G19" s="7">
        <v>2955528</v>
      </c>
      <c r="H19" s="8">
        <v>0.56999999999999995</v>
      </c>
      <c r="I19" s="8">
        <v>0.02</v>
      </c>
      <c r="J19" s="8">
        <v>0.02</v>
      </c>
      <c r="K19" s="7">
        <v>15515158</v>
      </c>
      <c r="L19" s="7">
        <v>0.89561500000000005</v>
      </c>
      <c r="N19" s="5"/>
    </row>
    <row r="20" spans="1:14">
      <c r="A20" s="5" t="s">
        <v>46</v>
      </c>
      <c r="B20" s="5" t="s">
        <v>14</v>
      </c>
      <c r="C20" s="7">
        <v>6271060</v>
      </c>
      <c r="D20" s="8">
        <v>0.85</v>
      </c>
      <c r="E20" s="7">
        <v>1241</v>
      </c>
      <c r="F20" s="7">
        <v>15801435</v>
      </c>
      <c r="G20" s="7">
        <v>2602656</v>
      </c>
      <c r="H20" s="8">
        <v>0.61</v>
      </c>
      <c r="I20" s="8">
        <v>0.02</v>
      </c>
      <c r="J20" s="8">
        <v>0.02</v>
      </c>
      <c r="K20" s="7">
        <v>16621704</v>
      </c>
      <c r="L20" s="7">
        <v>0.92714600000000003</v>
      </c>
      <c r="N20" s="5"/>
    </row>
    <row r="21" spans="1:14">
      <c r="A21" s="5" t="s">
        <v>49</v>
      </c>
      <c r="B21" s="5" t="s">
        <v>14</v>
      </c>
      <c r="C21" s="7">
        <v>5787924</v>
      </c>
      <c r="D21" s="8">
        <v>0.79</v>
      </c>
      <c r="E21" s="7">
        <v>1155</v>
      </c>
      <c r="F21" s="7">
        <v>32904883</v>
      </c>
      <c r="G21" s="7">
        <v>5633346</v>
      </c>
      <c r="H21" s="8">
        <v>0.49</v>
      </c>
      <c r="I21" s="8">
        <v>0.01</v>
      </c>
      <c r="J21" s="8">
        <v>0.02</v>
      </c>
      <c r="K21" s="7">
        <v>15991043</v>
      </c>
      <c r="L21" s="7">
        <v>0.87599899999999997</v>
      </c>
      <c r="N21" s="5"/>
    </row>
    <row r="22" spans="1:14">
      <c r="A22" s="5" t="s">
        <v>50</v>
      </c>
      <c r="B22" s="5" t="s">
        <v>14</v>
      </c>
      <c r="C22" s="7">
        <v>5946934</v>
      </c>
      <c r="D22" s="8">
        <v>0.86</v>
      </c>
      <c r="E22" s="7">
        <v>1331</v>
      </c>
      <c r="F22" s="7">
        <v>14098492</v>
      </c>
      <c r="G22" s="7">
        <v>2560483</v>
      </c>
      <c r="H22" s="8">
        <v>0.56999999999999995</v>
      </c>
      <c r="I22" s="8">
        <v>0.01</v>
      </c>
      <c r="J22" s="8">
        <v>0.02</v>
      </c>
      <c r="K22" s="7">
        <v>16832879</v>
      </c>
      <c r="L22" s="7">
        <v>0.90733200000000003</v>
      </c>
      <c r="N22" s="5"/>
    </row>
    <row r="23" spans="1:14">
      <c r="A23" s="5" t="s">
        <v>52</v>
      </c>
      <c r="B23" s="5" t="s">
        <v>14</v>
      </c>
      <c r="C23" s="7">
        <v>5090364</v>
      </c>
      <c r="D23" s="8">
        <v>0.85</v>
      </c>
      <c r="E23" s="7">
        <v>1431</v>
      </c>
      <c r="F23" s="7">
        <v>15024112</v>
      </c>
      <c r="G23" s="7">
        <v>3685274</v>
      </c>
      <c r="H23" s="8">
        <v>0.61</v>
      </c>
      <c r="I23" s="8">
        <v>0.01</v>
      </c>
      <c r="J23" s="8">
        <v>0.02</v>
      </c>
      <c r="K23" s="7">
        <v>16451201</v>
      </c>
      <c r="L23" s="7">
        <v>0.92066300000000001</v>
      </c>
      <c r="N23" s="5"/>
    </row>
    <row r="24" spans="1:14">
      <c r="A24" s="5" t="s">
        <v>53</v>
      </c>
      <c r="B24" s="5" t="s">
        <v>14</v>
      </c>
      <c r="C24" s="7">
        <v>4869138</v>
      </c>
      <c r="D24" s="8">
        <v>0.83</v>
      </c>
      <c r="E24" s="7">
        <v>1132</v>
      </c>
      <c r="F24" s="7">
        <v>17295356</v>
      </c>
      <c r="G24" s="7">
        <v>2566083</v>
      </c>
      <c r="H24" s="8">
        <v>0.54</v>
      </c>
      <c r="I24" s="8">
        <v>0.02</v>
      </c>
      <c r="J24" s="8">
        <v>0.02</v>
      </c>
      <c r="K24" s="7">
        <v>15889645</v>
      </c>
      <c r="L24" s="7">
        <v>0.90544999999999998</v>
      </c>
      <c r="N24" s="5"/>
    </row>
    <row r="25" spans="1:14">
      <c r="A25" s="5" t="s">
        <v>54</v>
      </c>
      <c r="B25" s="5" t="s">
        <v>14</v>
      </c>
      <c r="C25" s="7">
        <v>5160338</v>
      </c>
      <c r="D25" s="8">
        <v>0.82</v>
      </c>
      <c r="E25" s="7">
        <v>1194</v>
      </c>
      <c r="F25" s="7">
        <v>28813129</v>
      </c>
      <c r="G25" s="7">
        <v>6403315</v>
      </c>
      <c r="H25" s="8">
        <v>0.52</v>
      </c>
      <c r="I25" s="8">
        <v>0.01</v>
      </c>
      <c r="J25" s="8">
        <v>0.02</v>
      </c>
      <c r="K25" s="7">
        <v>13868147</v>
      </c>
      <c r="L25" s="7">
        <v>0.86628099999999997</v>
      </c>
      <c r="N25" s="5"/>
    </row>
    <row r="26" spans="1:14">
      <c r="A26" s="5" t="s">
        <v>56</v>
      </c>
      <c r="B26" s="5" t="s">
        <v>14</v>
      </c>
      <c r="C26" s="5">
        <v>3231578</v>
      </c>
      <c r="D26" s="15">
        <v>1</v>
      </c>
      <c r="E26" s="7">
        <v>981</v>
      </c>
      <c r="F26" s="7"/>
      <c r="G26" s="7"/>
      <c r="H26" s="8"/>
      <c r="I26" s="8"/>
      <c r="J26" s="8"/>
      <c r="K26" s="4"/>
      <c r="L26" s="4"/>
      <c r="N26" s="5"/>
    </row>
    <row r="27" spans="1:14">
      <c r="A27" s="5" t="s">
        <v>58</v>
      </c>
      <c r="B27" s="5" t="s">
        <v>14</v>
      </c>
      <c r="C27" s="7">
        <v>5558902</v>
      </c>
      <c r="D27" s="8">
        <v>0.82</v>
      </c>
      <c r="E27" s="7">
        <v>1246</v>
      </c>
      <c r="F27" s="7">
        <v>20359796</v>
      </c>
      <c r="G27" s="7">
        <v>3304937</v>
      </c>
      <c r="H27" s="8">
        <v>0.56000000000000005</v>
      </c>
      <c r="I27" s="8">
        <v>0.02</v>
      </c>
      <c r="J27" s="8">
        <v>0.02</v>
      </c>
      <c r="K27" s="7">
        <v>16838392</v>
      </c>
      <c r="L27" s="7">
        <v>0.91966800000000004</v>
      </c>
      <c r="N27" s="5"/>
    </row>
    <row r="28" spans="1:14">
      <c r="A28" s="5" t="s">
        <v>59</v>
      </c>
      <c r="B28" s="5" t="s">
        <v>14</v>
      </c>
      <c r="C28" s="7">
        <v>5498742</v>
      </c>
      <c r="D28" s="8">
        <v>0.85</v>
      </c>
      <c r="E28" s="7">
        <v>1356</v>
      </c>
      <c r="F28" s="7">
        <v>19930527</v>
      </c>
      <c r="G28" s="7">
        <v>3766258</v>
      </c>
      <c r="H28" s="8">
        <v>0.57999999999999996</v>
      </c>
      <c r="I28" s="8">
        <v>0.02</v>
      </c>
      <c r="J28" s="8">
        <v>0.02</v>
      </c>
      <c r="K28" s="7">
        <v>16174561</v>
      </c>
      <c r="L28" s="7">
        <v>0.91257200000000005</v>
      </c>
      <c r="N28" s="5"/>
    </row>
    <row r="29" spans="1:14">
      <c r="A29" s="5" t="s">
        <v>61</v>
      </c>
      <c r="B29" s="5" t="s">
        <v>14</v>
      </c>
      <c r="C29" s="7">
        <v>4486886</v>
      </c>
      <c r="D29" s="8">
        <v>0.84</v>
      </c>
      <c r="E29" s="7">
        <v>1021</v>
      </c>
      <c r="F29" s="7">
        <v>17779009</v>
      </c>
      <c r="G29" s="7">
        <v>3356695</v>
      </c>
      <c r="H29" s="8">
        <v>0.6</v>
      </c>
      <c r="I29" s="8">
        <v>0.02</v>
      </c>
      <c r="J29" s="8">
        <v>0.02</v>
      </c>
      <c r="K29" s="7">
        <v>16545125</v>
      </c>
      <c r="L29" s="7">
        <v>0.92132499999999995</v>
      </c>
      <c r="N29" s="5"/>
    </row>
    <row r="30" spans="1:14">
      <c r="A30" s="5" t="s">
        <v>62</v>
      </c>
      <c r="B30" s="5" t="s">
        <v>14</v>
      </c>
      <c r="C30" s="7">
        <v>4472008</v>
      </c>
      <c r="D30" s="8">
        <v>0.84</v>
      </c>
      <c r="E30" s="7">
        <v>1058</v>
      </c>
      <c r="F30" s="7">
        <v>54366978</v>
      </c>
      <c r="G30" s="7">
        <v>10429267</v>
      </c>
      <c r="H30" s="8">
        <v>0.59</v>
      </c>
      <c r="I30" s="8">
        <v>0.01</v>
      </c>
      <c r="J30" s="8">
        <v>0.02</v>
      </c>
      <c r="K30" s="7">
        <v>13789765</v>
      </c>
      <c r="L30" s="7">
        <v>0.87077099999999996</v>
      </c>
      <c r="N30" s="5"/>
    </row>
    <row r="31" spans="1:14">
      <c r="A31" s="5" t="s">
        <v>63</v>
      </c>
      <c r="B31" s="5" t="s">
        <v>14</v>
      </c>
      <c r="C31" s="7">
        <v>6157184</v>
      </c>
      <c r="D31" s="8">
        <v>0.85</v>
      </c>
      <c r="E31" s="7">
        <v>907</v>
      </c>
      <c r="F31" s="7">
        <v>20404794</v>
      </c>
      <c r="G31" s="7">
        <v>3323234</v>
      </c>
      <c r="H31" s="8">
        <v>0.55000000000000004</v>
      </c>
      <c r="I31" s="8">
        <v>0.01</v>
      </c>
      <c r="J31" s="8">
        <v>0.02</v>
      </c>
      <c r="K31" s="7">
        <v>16640117</v>
      </c>
      <c r="L31" s="7">
        <v>0.90107999999999999</v>
      </c>
      <c r="N31" s="5"/>
    </row>
    <row r="32" spans="1:14">
      <c r="A32" s="5" t="s">
        <v>65</v>
      </c>
      <c r="B32" s="5" t="s">
        <v>14</v>
      </c>
      <c r="C32" s="7">
        <v>4221154</v>
      </c>
      <c r="D32" s="8">
        <v>0.83</v>
      </c>
      <c r="E32" s="7">
        <v>1043</v>
      </c>
      <c r="F32" s="7">
        <v>17583403</v>
      </c>
      <c r="G32" s="7">
        <v>3041636</v>
      </c>
      <c r="H32" s="8">
        <v>0.36</v>
      </c>
      <c r="I32" s="8">
        <v>0.02</v>
      </c>
      <c r="J32" s="8">
        <v>0.02</v>
      </c>
      <c r="K32" s="7">
        <v>13988730</v>
      </c>
      <c r="L32" s="7">
        <v>0.83833999999999997</v>
      </c>
      <c r="N32" s="5"/>
    </row>
    <row r="33" spans="1:14">
      <c r="A33" s="5" t="s">
        <v>66</v>
      </c>
      <c r="B33" s="5" t="s">
        <v>14</v>
      </c>
      <c r="C33" s="7">
        <v>4383490</v>
      </c>
      <c r="D33" s="8">
        <v>0.83</v>
      </c>
      <c r="E33" s="7">
        <v>998</v>
      </c>
      <c r="F33" s="7">
        <v>27511840</v>
      </c>
      <c r="G33" s="7">
        <v>2588730</v>
      </c>
      <c r="H33" s="8">
        <v>0.57999999999999996</v>
      </c>
      <c r="I33" s="8">
        <v>0.02</v>
      </c>
      <c r="J33" s="8">
        <v>0.03</v>
      </c>
      <c r="K33" s="7">
        <v>16513870</v>
      </c>
      <c r="L33" s="7">
        <v>0.93221799999999999</v>
      </c>
      <c r="N33" s="5"/>
    </row>
    <row r="34" spans="1:14">
      <c r="A34" s="5" t="s">
        <v>68</v>
      </c>
      <c r="B34" s="5" t="s">
        <v>14</v>
      </c>
      <c r="C34" s="7">
        <v>3045548</v>
      </c>
      <c r="D34" s="8">
        <v>0.83</v>
      </c>
      <c r="E34" s="7">
        <v>1098</v>
      </c>
      <c r="F34" s="7">
        <v>16625585</v>
      </c>
      <c r="G34" s="7">
        <v>2387836</v>
      </c>
      <c r="H34" s="8">
        <v>0.61</v>
      </c>
      <c r="I34" s="8">
        <v>0.01</v>
      </c>
      <c r="J34" s="8">
        <v>0.02</v>
      </c>
      <c r="K34" s="7">
        <v>16529752</v>
      </c>
      <c r="L34" s="7">
        <v>0.92114799999999997</v>
      </c>
      <c r="N34" s="5"/>
    </row>
    <row r="35" spans="1:14">
      <c r="A35" s="5" t="s">
        <v>69</v>
      </c>
      <c r="B35" s="5" t="s">
        <v>14</v>
      </c>
      <c r="C35" s="5">
        <v>2202982</v>
      </c>
      <c r="D35" s="15">
        <v>1</v>
      </c>
      <c r="E35" s="7">
        <v>902</v>
      </c>
      <c r="F35" s="7"/>
      <c r="G35" s="7"/>
      <c r="H35" s="8"/>
      <c r="I35" s="8"/>
      <c r="J35" s="8"/>
      <c r="K35" s="4"/>
      <c r="L35" s="4"/>
      <c r="N35" s="5"/>
    </row>
    <row r="36" spans="1:14">
      <c r="A36" s="5" t="s">
        <v>71</v>
      </c>
      <c r="B36" s="5" t="s">
        <v>14</v>
      </c>
      <c r="C36" s="7">
        <v>4037758</v>
      </c>
      <c r="D36" s="8">
        <v>0.85</v>
      </c>
      <c r="E36" s="7">
        <v>1097</v>
      </c>
      <c r="F36" s="7">
        <v>20503306</v>
      </c>
      <c r="G36" s="7">
        <v>3020663</v>
      </c>
      <c r="H36" s="8">
        <v>0.6</v>
      </c>
      <c r="I36" s="8">
        <v>0.02</v>
      </c>
      <c r="J36" s="8">
        <v>0.03</v>
      </c>
      <c r="K36" s="7">
        <v>16568742</v>
      </c>
      <c r="L36" s="7">
        <v>0.92861099999999996</v>
      </c>
      <c r="N36" s="5"/>
    </row>
    <row r="37" spans="1:14">
      <c r="A37" s="5" t="s">
        <v>72</v>
      </c>
      <c r="B37" s="5" t="s">
        <v>14</v>
      </c>
      <c r="C37" s="7">
        <v>5267998</v>
      </c>
      <c r="D37" s="8">
        <v>0.83</v>
      </c>
      <c r="E37" s="7">
        <v>1092</v>
      </c>
      <c r="F37" s="7">
        <v>27108652</v>
      </c>
      <c r="G37" s="7">
        <v>1996120</v>
      </c>
      <c r="H37" s="8">
        <v>0.57999999999999996</v>
      </c>
      <c r="I37" s="8">
        <v>0.02</v>
      </c>
      <c r="J37" s="8">
        <v>0.03</v>
      </c>
      <c r="K37" s="7">
        <v>16618721</v>
      </c>
      <c r="L37" s="7">
        <v>0.92812399999999995</v>
      </c>
      <c r="N37" s="5"/>
    </row>
    <row r="38" spans="1:14">
      <c r="A38" s="5" t="s">
        <v>73</v>
      </c>
      <c r="B38" s="5" t="s">
        <v>14</v>
      </c>
      <c r="C38" s="7">
        <v>5445518</v>
      </c>
      <c r="D38" s="8">
        <v>0.81</v>
      </c>
      <c r="E38" s="7">
        <v>863</v>
      </c>
      <c r="F38" s="7">
        <v>9699844</v>
      </c>
      <c r="G38" s="7">
        <v>2086989</v>
      </c>
      <c r="H38" s="8">
        <v>0.39</v>
      </c>
      <c r="I38" s="8">
        <v>0.01</v>
      </c>
      <c r="J38" s="8">
        <v>0.02</v>
      </c>
      <c r="K38" s="7">
        <v>14193346</v>
      </c>
      <c r="L38" s="7">
        <v>0.84086300000000003</v>
      </c>
      <c r="N38" s="5"/>
    </row>
    <row r="39" spans="1:14">
      <c r="A39" s="5" t="s">
        <v>75</v>
      </c>
      <c r="B39" s="5" t="s">
        <v>14</v>
      </c>
      <c r="C39" s="7">
        <v>5123132</v>
      </c>
      <c r="D39" s="8">
        <v>0.8</v>
      </c>
      <c r="E39" s="7">
        <v>1138</v>
      </c>
      <c r="F39" s="7">
        <v>10743612</v>
      </c>
      <c r="G39" s="7">
        <v>1368443</v>
      </c>
      <c r="H39" s="8">
        <v>0.57999999999999996</v>
      </c>
      <c r="I39" s="8">
        <v>0.02</v>
      </c>
      <c r="J39" s="8">
        <v>0.03</v>
      </c>
      <c r="K39" s="7">
        <v>17005763</v>
      </c>
      <c r="L39" s="7">
        <v>0.92511500000000002</v>
      </c>
      <c r="N39" s="5"/>
    </row>
    <row r="40" spans="1:14">
      <c r="A40" s="5" t="s">
        <v>76</v>
      </c>
      <c r="B40" s="5" t="s">
        <v>14</v>
      </c>
      <c r="C40" s="7">
        <v>6551104</v>
      </c>
      <c r="D40" s="8">
        <v>0.81</v>
      </c>
      <c r="E40" s="7">
        <v>1226</v>
      </c>
      <c r="F40" s="7">
        <v>15109874</v>
      </c>
      <c r="G40" s="7">
        <v>2308545</v>
      </c>
      <c r="H40" s="8">
        <v>0.55000000000000004</v>
      </c>
      <c r="I40" s="8">
        <v>0.02</v>
      </c>
      <c r="J40" s="8">
        <v>0.03</v>
      </c>
      <c r="K40" s="7">
        <v>16717560</v>
      </c>
      <c r="L40" s="7">
        <v>0.91572500000000001</v>
      </c>
      <c r="N40" s="5"/>
    </row>
    <row r="41" spans="1:14">
      <c r="A41" s="5" t="s">
        <v>80</v>
      </c>
      <c r="B41" s="5" t="s">
        <v>14</v>
      </c>
      <c r="C41" s="7">
        <v>4430666</v>
      </c>
      <c r="D41" s="8">
        <v>0.81</v>
      </c>
      <c r="E41" s="7">
        <v>1027</v>
      </c>
      <c r="F41" s="7">
        <v>17223401</v>
      </c>
      <c r="G41" s="7">
        <v>2689432</v>
      </c>
      <c r="H41" s="8">
        <v>0.56000000000000005</v>
      </c>
      <c r="I41" s="8">
        <v>0.02</v>
      </c>
      <c r="J41" s="8">
        <v>0.02</v>
      </c>
      <c r="K41" s="7">
        <v>16773559</v>
      </c>
      <c r="L41" s="7">
        <v>0.92834000000000005</v>
      </c>
      <c r="N41" s="5"/>
    </row>
    <row r="42" spans="1:14">
      <c r="A42" s="5" t="s">
        <v>81</v>
      </c>
      <c r="B42" s="5" t="s">
        <v>14</v>
      </c>
      <c r="C42" s="7">
        <v>2250336</v>
      </c>
      <c r="D42" s="8">
        <v>0.82</v>
      </c>
      <c r="E42" s="7">
        <v>926</v>
      </c>
      <c r="F42" s="7">
        <v>22517768</v>
      </c>
      <c r="G42" s="7">
        <v>3774468</v>
      </c>
      <c r="H42" s="8">
        <v>0.56000000000000005</v>
      </c>
      <c r="I42" s="8">
        <v>0.02</v>
      </c>
      <c r="J42" s="8">
        <v>0.02</v>
      </c>
      <c r="K42" s="7">
        <v>15977459</v>
      </c>
      <c r="L42" s="7">
        <v>0.92825500000000005</v>
      </c>
      <c r="N42" s="5"/>
    </row>
    <row r="43" spans="1:14">
      <c r="A43" s="5" t="s">
        <v>82</v>
      </c>
      <c r="B43" s="5" t="s">
        <v>14</v>
      </c>
      <c r="C43" s="7">
        <v>4271126</v>
      </c>
      <c r="D43" s="8">
        <v>0.74</v>
      </c>
      <c r="E43" s="7">
        <v>1341</v>
      </c>
      <c r="F43" s="7">
        <v>14247726</v>
      </c>
      <c r="G43" s="7">
        <v>2329237</v>
      </c>
      <c r="H43" s="8">
        <v>0.59</v>
      </c>
      <c r="I43" s="8">
        <v>0.02</v>
      </c>
      <c r="J43" s="8">
        <v>0.02</v>
      </c>
      <c r="K43" s="7">
        <v>16610155</v>
      </c>
      <c r="L43" s="7">
        <v>0.91712400000000005</v>
      </c>
      <c r="N43" s="5"/>
    </row>
    <row r="44" spans="1:14">
      <c r="A44" s="16" t="s">
        <v>84</v>
      </c>
      <c r="B44" s="5" t="s">
        <v>14</v>
      </c>
      <c r="C44" s="5">
        <v>2428876</v>
      </c>
      <c r="D44" s="15">
        <v>1</v>
      </c>
      <c r="E44" s="7">
        <v>957</v>
      </c>
      <c r="F44" s="7">
        <v>18180699</v>
      </c>
      <c r="G44" s="7">
        <v>1008086</v>
      </c>
      <c r="H44" s="8">
        <v>0.56999999999999995</v>
      </c>
      <c r="I44" s="8">
        <v>0.02</v>
      </c>
      <c r="J44" s="8">
        <v>0.04</v>
      </c>
      <c r="K44" s="7">
        <v>16796837</v>
      </c>
      <c r="L44" s="7">
        <v>0.92112899999999998</v>
      </c>
      <c r="N44" s="5"/>
    </row>
    <row r="45" spans="1:14">
      <c r="A45" s="5" t="s">
        <v>86</v>
      </c>
      <c r="B45" s="5" t="s">
        <v>14</v>
      </c>
      <c r="C45" s="7">
        <v>4754162</v>
      </c>
      <c r="D45" s="8">
        <v>0.82</v>
      </c>
      <c r="E45" s="7">
        <v>1054</v>
      </c>
      <c r="F45" s="7">
        <v>15206273</v>
      </c>
      <c r="G45" s="7">
        <v>3616858</v>
      </c>
      <c r="H45" s="8">
        <v>0.5</v>
      </c>
      <c r="I45" s="8">
        <v>0.01</v>
      </c>
      <c r="J45" s="8">
        <v>0.02</v>
      </c>
      <c r="K45" s="7">
        <v>15668633</v>
      </c>
      <c r="L45" s="7">
        <v>0.94070299999999996</v>
      </c>
      <c r="N45" s="5"/>
    </row>
    <row r="46" spans="1:14">
      <c r="A46" s="5" t="s">
        <v>87</v>
      </c>
      <c r="B46" s="5" t="s">
        <v>14</v>
      </c>
      <c r="C46" s="7">
        <v>4131494</v>
      </c>
      <c r="D46" s="8">
        <v>0.78</v>
      </c>
      <c r="E46" s="7">
        <v>1077</v>
      </c>
      <c r="F46" s="7">
        <v>15110192</v>
      </c>
      <c r="G46" s="7">
        <v>1687712</v>
      </c>
      <c r="H46" s="8">
        <v>0.6</v>
      </c>
      <c r="I46" s="8">
        <v>0.02</v>
      </c>
      <c r="J46" s="8">
        <v>0.02</v>
      </c>
      <c r="K46" s="7">
        <v>16649529</v>
      </c>
      <c r="L46" s="7">
        <v>0.87019599999999997</v>
      </c>
      <c r="N46" s="5"/>
    </row>
    <row r="47" spans="1:14">
      <c r="A47" s="5" t="s">
        <v>89</v>
      </c>
      <c r="B47" s="5" t="s">
        <v>14</v>
      </c>
      <c r="C47" s="7">
        <v>6313502</v>
      </c>
      <c r="D47" s="8">
        <v>0.84</v>
      </c>
      <c r="E47" s="7">
        <v>784</v>
      </c>
      <c r="F47" s="7">
        <v>16426943</v>
      </c>
      <c r="G47" s="7">
        <v>2769793</v>
      </c>
      <c r="H47" s="8">
        <v>0.56999999999999995</v>
      </c>
      <c r="I47" s="8">
        <v>0.02</v>
      </c>
      <c r="J47" s="8">
        <v>0.02</v>
      </c>
      <c r="K47" s="7">
        <v>15986794</v>
      </c>
      <c r="L47" s="7">
        <v>0.92678499999999997</v>
      </c>
      <c r="N47" s="5"/>
    </row>
    <row r="48" spans="1:14">
      <c r="A48" s="5" t="s">
        <v>90</v>
      </c>
      <c r="B48" s="5" t="s">
        <v>14</v>
      </c>
      <c r="C48" s="7">
        <v>3766114</v>
      </c>
      <c r="D48" s="8">
        <v>0.83</v>
      </c>
      <c r="E48" s="7">
        <v>1059</v>
      </c>
      <c r="F48" s="7">
        <v>12860234</v>
      </c>
      <c r="G48" s="7">
        <v>1731008</v>
      </c>
      <c r="H48" s="8">
        <v>0.61</v>
      </c>
      <c r="I48" s="8">
        <v>0.02</v>
      </c>
      <c r="J48" s="8">
        <v>0.02</v>
      </c>
      <c r="K48" s="7">
        <v>16715422</v>
      </c>
      <c r="L48" s="7">
        <v>0.89456899999999995</v>
      </c>
      <c r="N48" s="5"/>
    </row>
    <row r="49" spans="1:14">
      <c r="A49" s="5" t="s">
        <v>92</v>
      </c>
      <c r="B49" s="5" t="s">
        <v>14</v>
      </c>
      <c r="C49" s="7">
        <v>4746264</v>
      </c>
      <c r="D49" s="8">
        <v>0.85</v>
      </c>
      <c r="E49" s="7">
        <v>1044</v>
      </c>
      <c r="F49" s="7">
        <v>17482932</v>
      </c>
      <c r="G49" s="7">
        <v>2625928</v>
      </c>
      <c r="H49" s="8">
        <v>0.55000000000000004</v>
      </c>
      <c r="I49" s="8">
        <v>0.01</v>
      </c>
      <c r="J49" s="8">
        <v>0.02</v>
      </c>
      <c r="K49" s="7">
        <v>16715014</v>
      </c>
      <c r="L49" s="7">
        <v>0.92578700000000003</v>
      </c>
      <c r="N49" s="5"/>
    </row>
    <row r="50" spans="1:14">
      <c r="A50" s="5" t="s">
        <v>93</v>
      </c>
      <c r="B50" s="5" t="s">
        <v>14</v>
      </c>
      <c r="C50" s="7">
        <v>3540104</v>
      </c>
      <c r="D50" s="8">
        <v>0.84</v>
      </c>
      <c r="E50" s="7">
        <v>1123</v>
      </c>
      <c r="F50" s="7">
        <v>14258808</v>
      </c>
      <c r="G50" s="7">
        <v>2131167</v>
      </c>
      <c r="H50" s="8">
        <v>0.61</v>
      </c>
      <c r="I50" s="8">
        <v>0.02</v>
      </c>
      <c r="J50" s="8">
        <v>0.02</v>
      </c>
      <c r="K50" s="7">
        <v>16668341</v>
      </c>
      <c r="L50" s="7">
        <v>0.899115</v>
      </c>
      <c r="N50" s="5"/>
    </row>
    <row r="51" spans="1:14">
      <c r="A51" s="5" t="s">
        <v>95</v>
      </c>
      <c r="B51" s="5" t="s">
        <v>14</v>
      </c>
      <c r="C51" s="7">
        <v>4226296</v>
      </c>
      <c r="D51" s="8">
        <v>0.85</v>
      </c>
      <c r="E51" s="7">
        <v>1158</v>
      </c>
      <c r="F51" s="7">
        <v>16526248</v>
      </c>
      <c r="G51" s="7">
        <v>3193197</v>
      </c>
      <c r="H51" s="8">
        <v>0.56000000000000005</v>
      </c>
      <c r="I51" s="8">
        <v>0.01</v>
      </c>
      <c r="J51" s="8">
        <v>0.02</v>
      </c>
      <c r="K51" s="7">
        <v>16408449</v>
      </c>
      <c r="L51" s="7">
        <v>0.93436900000000001</v>
      </c>
      <c r="N51" s="5"/>
    </row>
    <row r="52" spans="1:14">
      <c r="A52" s="5" t="s">
        <v>96</v>
      </c>
      <c r="B52" s="5" t="s">
        <v>14</v>
      </c>
      <c r="C52" s="7">
        <v>3768860</v>
      </c>
      <c r="D52" s="8">
        <v>0.79</v>
      </c>
      <c r="E52" s="7">
        <v>649</v>
      </c>
      <c r="F52" s="7">
        <v>19088251</v>
      </c>
      <c r="G52" s="7">
        <v>2653427</v>
      </c>
      <c r="H52" s="8">
        <v>0.61</v>
      </c>
      <c r="I52" s="8">
        <v>0.02</v>
      </c>
      <c r="J52" s="8">
        <v>0.03</v>
      </c>
      <c r="K52" s="7">
        <v>16423759</v>
      </c>
      <c r="L52" s="7">
        <v>0.89537800000000001</v>
      </c>
      <c r="N52" s="5"/>
    </row>
    <row r="53" spans="1:14">
      <c r="A53" s="5" t="s">
        <v>98</v>
      </c>
      <c r="B53" s="5" t="s">
        <v>14</v>
      </c>
      <c r="C53" s="7">
        <v>3866738</v>
      </c>
      <c r="D53" s="8">
        <v>0.83</v>
      </c>
      <c r="E53" s="7">
        <v>1009</v>
      </c>
      <c r="F53" s="7">
        <v>17006729</v>
      </c>
      <c r="G53" s="7">
        <v>4217344</v>
      </c>
      <c r="H53" s="8">
        <v>0.49</v>
      </c>
      <c r="I53" s="8">
        <v>0.01</v>
      </c>
      <c r="J53" s="8">
        <v>0.02</v>
      </c>
      <c r="K53" s="7">
        <v>14553532</v>
      </c>
      <c r="L53" s="7">
        <v>0.92688099999999995</v>
      </c>
      <c r="N53" s="5"/>
    </row>
    <row r="54" spans="1:14">
      <c r="A54" s="5" t="s">
        <v>99</v>
      </c>
      <c r="B54" s="5" t="s">
        <v>14</v>
      </c>
      <c r="C54" s="5">
        <v>2640988</v>
      </c>
      <c r="D54" s="15">
        <v>1</v>
      </c>
      <c r="E54" s="7">
        <v>926</v>
      </c>
      <c r="F54" s="7">
        <v>22657581</v>
      </c>
      <c r="G54" s="7">
        <v>1429010</v>
      </c>
      <c r="H54" s="8">
        <v>0.62</v>
      </c>
      <c r="I54" s="8">
        <v>0.02</v>
      </c>
      <c r="J54" s="8">
        <v>0.03</v>
      </c>
      <c r="K54" s="7">
        <v>16618644</v>
      </c>
      <c r="L54" s="7">
        <v>0.86272099999999996</v>
      </c>
      <c r="N54" s="5"/>
    </row>
    <row r="55" spans="1:14">
      <c r="A55" s="5" t="s">
        <v>101</v>
      </c>
      <c r="B55" s="5" t="s">
        <v>14</v>
      </c>
      <c r="C55" s="7">
        <v>4399806</v>
      </c>
      <c r="D55" s="8">
        <v>0.85</v>
      </c>
      <c r="E55" s="7">
        <v>1189</v>
      </c>
      <c r="F55" s="7">
        <v>21940720</v>
      </c>
      <c r="G55" s="7">
        <v>2988516</v>
      </c>
      <c r="H55" s="8">
        <v>0.63</v>
      </c>
      <c r="I55" s="8">
        <v>0.02</v>
      </c>
      <c r="J55" s="8">
        <v>0.03</v>
      </c>
      <c r="K55" s="7">
        <v>16355288</v>
      </c>
      <c r="L55" s="7">
        <v>0.922678</v>
      </c>
      <c r="N55" s="5"/>
    </row>
    <row r="56" spans="1:14">
      <c r="A56" s="5" t="s">
        <v>102</v>
      </c>
      <c r="B56" s="5" t="s">
        <v>14</v>
      </c>
      <c r="C56" s="7">
        <v>5141714</v>
      </c>
      <c r="D56" s="8">
        <v>0.85</v>
      </c>
      <c r="E56" s="7">
        <v>1241</v>
      </c>
      <c r="F56" s="7">
        <v>8435911</v>
      </c>
      <c r="G56" s="7">
        <v>2348442</v>
      </c>
      <c r="H56" s="8">
        <v>0.56000000000000005</v>
      </c>
      <c r="I56" s="8">
        <v>0.01</v>
      </c>
      <c r="J56" s="8">
        <v>0.02</v>
      </c>
      <c r="K56" s="7">
        <v>16410567</v>
      </c>
      <c r="L56" s="7">
        <v>0.92218500000000003</v>
      </c>
      <c r="N56" s="5"/>
    </row>
    <row r="57" spans="1:14">
      <c r="A57" s="5" t="s">
        <v>103</v>
      </c>
      <c r="B57" s="5" t="s">
        <v>14</v>
      </c>
      <c r="C57" s="7">
        <v>5457404</v>
      </c>
      <c r="D57" s="8">
        <v>0.8</v>
      </c>
      <c r="E57" s="7">
        <v>1010</v>
      </c>
      <c r="F57" s="7">
        <v>10384536</v>
      </c>
      <c r="G57" s="7">
        <v>960394</v>
      </c>
      <c r="H57" s="8">
        <v>0.62</v>
      </c>
      <c r="I57" s="8">
        <v>0.02</v>
      </c>
      <c r="J57" s="8">
        <v>0.02</v>
      </c>
      <c r="K57" s="7">
        <v>16859779</v>
      </c>
      <c r="L57" s="7">
        <v>0.89999899999999999</v>
      </c>
      <c r="N57" s="5"/>
    </row>
    <row r="58" spans="1:14">
      <c r="A58" s="5" t="s">
        <v>104</v>
      </c>
      <c r="B58" s="5" t="s">
        <v>14</v>
      </c>
      <c r="C58" s="7">
        <v>7831202</v>
      </c>
      <c r="D58" s="8">
        <v>0.8</v>
      </c>
      <c r="E58" s="7">
        <v>1181</v>
      </c>
      <c r="F58" s="7">
        <v>15688713</v>
      </c>
      <c r="G58" s="7">
        <v>1922671</v>
      </c>
      <c r="H58" s="8">
        <v>0.61</v>
      </c>
      <c r="I58" s="8">
        <v>0.01</v>
      </c>
      <c r="J58" s="8">
        <v>0.02</v>
      </c>
      <c r="K58" s="7">
        <v>16674039</v>
      </c>
      <c r="L58" s="7">
        <v>0.93654499999999996</v>
      </c>
      <c r="N58" s="5"/>
    </row>
    <row r="59" spans="1:14">
      <c r="A59" s="5" t="s">
        <v>105</v>
      </c>
      <c r="B59" s="5" t="s">
        <v>14</v>
      </c>
      <c r="C59" s="7">
        <v>6549120</v>
      </c>
      <c r="D59" s="8">
        <v>0.8</v>
      </c>
      <c r="E59" s="7">
        <v>1003</v>
      </c>
      <c r="F59" s="7">
        <v>17541550</v>
      </c>
      <c r="G59" s="7">
        <v>1817953</v>
      </c>
      <c r="H59" s="8">
        <v>0.56999999999999995</v>
      </c>
      <c r="I59" s="8">
        <v>0.02</v>
      </c>
      <c r="J59" s="8">
        <v>0.03</v>
      </c>
      <c r="K59" s="7">
        <v>16475315</v>
      </c>
      <c r="L59" s="7">
        <v>0.90495499999999995</v>
      </c>
      <c r="N59" s="5"/>
    </row>
    <row r="60" spans="1:14">
      <c r="A60" s="5" t="s">
        <v>107</v>
      </c>
      <c r="B60" s="5" t="s">
        <v>14</v>
      </c>
      <c r="C60" s="7">
        <v>4658870</v>
      </c>
      <c r="D60" s="8">
        <v>0.83</v>
      </c>
      <c r="E60" s="7">
        <v>920</v>
      </c>
      <c r="F60" s="7">
        <v>21165939</v>
      </c>
      <c r="G60" s="7">
        <v>4126854</v>
      </c>
      <c r="H60" s="8">
        <v>0.54</v>
      </c>
      <c r="I60" s="8">
        <v>0.02</v>
      </c>
      <c r="J60" s="8">
        <v>0.02</v>
      </c>
      <c r="K60" s="7">
        <v>15999555</v>
      </c>
      <c r="L60" s="7">
        <v>0.90090000000000003</v>
      </c>
      <c r="N60" s="5"/>
    </row>
    <row r="61" spans="1:14">
      <c r="A61" s="5" t="s">
        <v>108</v>
      </c>
      <c r="B61" s="5" t="s">
        <v>14</v>
      </c>
      <c r="C61" s="7">
        <v>5513878</v>
      </c>
      <c r="D61" s="8">
        <v>0.86</v>
      </c>
      <c r="E61" s="7">
        <v>1180</v>
      </c>
      <c r="F61" s="7">
        <v>14838369</v>
      </c>
      <c r="G61" s="7">
        <v>2467300</v>
      </c>
      <c r="H61" s="8">
        <v>0.6</v>
      </c>
      <c r="I61" s="8">
        <v>0.02</v>
      </c>
      <c r="J61" s="8">
        <v>0.02</v>
      </c>
      <c r="K61" s="7">
        <v>16667454</v>
      </c>
      <c r="L61" s="7">
        <v>0.87695900000000004</v>
      </c>
      <c r="N61" s="5"/>
    </row>
    <row r="62" spans="1:14">
      <c r="A62" s="5" t="s">
        <v>110</v>
      </c>
      <c r="B62" s="5" t="s">
        <v>14</v>
      </c>
      <c r="C62" s="5">
        <v>3274718</v>
      </c>
      <c r="D62" s="15">
        <v>1</v>
      </c>
      <c r="E62" s="7">
        <v>1130</v>
      </c>
      <c r="F62" s="7"/>
      <c r="G62" s="7"/>
      <c r="H62" s="8"/>
      <c r="I62" s="8"/>
      <c r="J62" s="8"/>
      <c r="K62" s="4"/>
      <c r="L62" s="4"/>
      <c r="N62" s="5"/>
    </row>
    <row r="63" spans="1:14">
      <c r="A63" s="5" t="s">
        <v>111</v>
      </c>
      <c r="B63" s="5" t="s">
        <v>14</v>
      </c>
      <c r="C63" s="7">
        <v>5073122</v>
      </c>
      <c r="D63" s="8">
        <v>0.85</v>
      </c>
      <c r="E63" s="7">
        <v>1046</v>
      </c>
      <c r="F63" s="7">
        <v>19885433</v>
      </c>
      <c r="G63" s="7">
        <v>2857013</v>
      </c>
      <c r="H63" s="8">
        <v>0.62</v>
      </c>
      <c r="I63" s="8">
        <v>0.01</v>
      </c>
      <c r="J63" s="8">
        <v>0.02</v>
      </c>
      <c r="K63" s="7">
        <v>16240355</v>
      </c>
      <c r="L63" s="7">
        <v>0.92341799999999996</v>
      </c>
      <c r="N63" s="5"/>
    </row>
    <row r="64" spans="1:14">
      <c r="A64" s="5" t="s">
        <v>113</v>
      </c>
      <c r="B64" s="5" t="s">
        <v>14</v>
      </c>
      <c r="C64" s="7">
        <v>4911976</v>
      </c>
      <c r="D64" s="8">
        <v>0.86</v>
      </c>
      <c r="E64" s="7">
        <v>1070</v>
      </c>
      <c r="F64" s="7">
        <v>22466883</v>
      </c>
      <c r="G64" s="7">
        <v>3471548</v>
      </c>
      <c r="H64" s="8">
        <v>0.61</v>
      </c>
      <c r="I64" s="8">
        <v>0.01</v>
      </c>
      <c r="J64" s="8">
        <v>0.02</v>
      </c>
      <c r="K64" s="7">
        <v>16347340</v>
      </c>
      <c r="L64" s="7">
        <v>0.91668700000000003</v>
      </c>
      <c r="N64" s="5"/>
    </row>
    <row r="65" spans="1:15">
      <c r="A65" s="5" t="s">
        <v>114</v>
      </c>
      <c r="B65" s="5" t="s">
        <v>14</v>
      </c>
      <c r="C65" s="7">
        <v>5073988</v>
      </c>
      <c r="D65" s="8">
        <v>0.86</v>
      </c>
      <c r="E65" s="7">
        <v>1061</v>
      </c>
      <c r="F65" s="7">
        <v>11840278</v>
      </c>
      <c r="G65" s="7">
        <v>2799437</v>
      </c>
      <c r="H65" s="8">
        <v>0.6</v>
      </c>
      <c r="I65" s="8">
        <v>0.01</v>
      </c>
      <c r="J65" s="8">
        <v>0.02</v>
      </c>
      <c r="K65" s="7">
        <v>15897829</v>
      </c>
      <c r="L65" s="7">
        <v>0.92259599999999997</v>
      </c>
      <c r="N65" s="5"/>
    </row>
    <row r="66" spans="1:15">
      <c r="A66" s="5" t="s">
        <v>116</v>
      </c>
      <c r="B66" s="5" t="s">
        <v>14</v>
      </c>
      <c r="C66" s="7">
        <v>6129908</v>
      </c>
      <c r="D66" s="8">
        <v>0.85</v>
      </c>
      <c r="E66" s="7">
        <v>988</v>
      </c>
      <c r="F66" s="7">
        <v>11423775</v>
      </c>
      <c r="G66" s="7">
        <v>1591752</v>
      </c>
      <c r="H66" s="8">
        <v>0.6</v>
      </c>
      <c r="I66" s="8">
        <v>0.02</v>
      </c>
      <c r="J66" s="8">
        <v>0.02</v>
      </c>
      <c r="K66" s="7">
        <v>17004302</v>
      </c>
      <c r="L66" s="7">
        <v>0.92331200000000002</v>
      </c>
      <c r="N66" s="5"/>
    </row>
    <row r="67" spans="1:15">
      <c r="A67" s="5" t="s">
        <v>117</v>
      </c>
      <c r="B67" s="5" t="s">
        <v>14</v>
      </c>
      <c r="C67" s="7">
        <v>6840752</v>
      </c>
      <c r="D67" s="8">
        <v>0.82</v>
      </c>
      <c r="E67" s="7">
        <v>1061</v>
      </c>
      <c r="F67" s="7">
        <v>15718897</v>
      </c>
      <c r="G67" s="7">
        <v>2767324</v>
      </c>
      <c r="H67" s="8">
        <v>0.5</v>
      </c>
      <c r="I67" s="8">
        <v>0.02</v>
      </c>
      <c r="J67" s="8">
        <v>0.02</v>
      </c>
      <c r="K67" s="7">
        <v>11833269</v>
      </c>
      <c r="L67" s="7">
        <v>0.92836300000000005</v>
      </c>
      <c r="N67" s="5"/>
    </row>
    <row r="68" spans="1:15">
      <c r="A68" s="5" t="s">
        <v>118</v>
      </c>
      <c r="B68" s="5" t="s">
        <v>14</v>
      </c>
      <c r="C68" s="6">
        <v>3233300</v>
      </c>
      <c r="D68" s="15">
        <v>1</v>
      </c>
      <c r="E68" s="7">
        <v>1033</v>
      </c>
      <c r="F68" s="13"/>
      <c r="G68" s="13"/>
      <c r="H68" s="8"/>
      <c r="I68" s="14"/>
      <c r="J68" s="14"/>
      <c r="K68" s="4"/>
      <c r="L68" s="4"/>
      <c r="N68" s="5"/>
    </row>
    <row r="69" spans="1:15">
      <c r="A69" s="5" t="s">
        <v>120</v>
      </c>
      <c r="B69" s="5" t="s">
        <v>14</v>
      </c>
      <c r="C69" s="7">
        <v>5255134</v>
      </c>
      <c r="D69" s="8">
        <v>0.87</v>
      </c>
      <c r="E69" s="7">
        <v>1118</v>
      </c>
      <c r="F69" s="7">
        <v>16595831</v>
      </c>
      <c r="G69" s="7">
        <v>3314578</v>
      </c>
      <c r="H69" s="8">
        <v>0.59</v>
      </c>
      <c r="I69" s="8">
        <v>0.01</v>
      </c>
      <c r="J69" s="8">
        <v>0.02</v>
      </c>
      <c r="K69" s="7">
        <v>15887161</v>
      </c>
      <c r="L69" s="7">
        <v>0.85277400000000003</v>
      </c>
      <c r="N69" s="5"/>
    </row>
    <row r="70" spans="1:15">
      <c r="A70" s="5" t="s">
        <v>121</v>
      </c>
      <c r="B70" s="5" t="s">
        <v>14</v>
      </c>
      <c r="C70" s="7">
        <v>4867642</v>
      </c>
      <c r="D70" s="8">
        <v>0.82</v>
      </c>
      <c r="E70" s="7">
        <v>821</v>
      </c>
      <c r="F70" s="7">
        <v>14129160</v>
      </c>
      <c r="G70" s="7">
        <v>2447795</v>
      </c>
      <c r="H70" s="8">
        <v>0.56000000000000005</v>
      </c>
      <c r="I70" s="8">
        <v>0.02</v>
      </c>
      <c r="J70" s="8">
        <v>0.02</v>
      </c>
      <c r="K70" s="7">
        <v>15098737</v>
      </c>
      <c r="L70" s="7">
        <v>0.913663</v>
      </c>
      <c r="N70" s="5"/>
    </row>
    <row r="73" spans="1:1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</row>
    <row r="74" spans="1:15">
      <c r="A74" s="5"/>
      <c r="B74" s="5"/>
      <c r="C74" s="13"/>
      <c r="D74" s="13"/>
      <c r="E74" s="13"/>
      <c r="F74" s="13"/>
      <c r="G74" s="14"/>
      <c r="H74" s="14"/>
      <c r="I74" s="14"/>
      <c r="J74" s="14"/>
      <c r="K74" s="14"/>
      <c r="L74" s="14"/>
      <c r="M74" s="14"/>
      <c r="N74" s="1"/>
      <c r="O74" s="1"/>
    </row>
  </sheetData>
  <mergeCells count="2">
    <mergeCell ref="F1:L1"/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Replication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 Jan Bonder</cp:lastModifiedBy>
  <dcterms:modified xsi:type="dcterms:W3CDTF">2019-01-29T10:12:03Z</dcterms:modified>
</cp:coreProperties>
</file>