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7" rupBuild="14420"/>
  <workbookPr dateCompatibility="0"/>
  <mc:AlternateContent xmlns:mc="http://schemas.openxmlformats.org/markup-compatibility/2006">
    <mc:Choice Requires="x15">
      <x15ac:absPath xmlns:x15ac="http://schemas.microsoft.com/office/spreadsheetml/2010/11/ac" url="D:\Desktop\revision\tmap\supp\"/>
    </mc:Choice>
  </mc:AlternateContent>
  <bookViews>
    <workbookView xWindow="240" yWindow="456" windowWidth="28044" windowHeight="15960"/>
  </bookViews>
  <sheets>
    <sheet name="Table S1" sheetId="2" r:id="rId1"/>
  </sheets>
  <calcPr calcId="152511" refMode="R1C1"/>
  <extLst>
    <ext xmlns:x14="http://schemas.microsoft.com/office/spreadsheetml/2009/9/main" uri="{79F54976-1DA5-4618-B147-4CDE4B953A38}">
      <x14:workbookPr/>
    </ext>
    <ext xmlns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purl.oclc.org/ooxml/spreadsheetml/main">
  <c r="C5" i="2" l="1"/>
  <c r="C4" i="2"/>
  <c r="E5" i="2"/>
  <c r="E4" i="2"/>
  <c r="G5" i="2"/>
  <c r="G4" i="2"/>
  <c r="G3" i="2"/>
  <c r="E3" i="2"/>
  <c r="C3" i="2"/>
</calcChain>
</file>

<file path=xl/sharedStrings.xml><?xml version="1.0" encoding="utf-8"?>
<sst xmlns="http://purl.oclc.org/ooxml/spreadsheetml/main" count="12" uniqueCount="8">
  <si>
    <t>envfit</t>
  </si>
  <si>
    <t>adonis</t>
  </si>
  <si>
    <t>ANOSIM</t>
  </si>
  <si>
    <t xml:space="preserve">t-statistic </t>
  </si>
  <si>
    <t>linear</t>
  </si>
  <si>
    <t>non-linear</t>
  </si>
  <si>
    <t>mixed</t>
  </si>
  <si>
    <r>
      <rPr>
        <i/>
        <sz val="12"/>
        <color theme="1"/>
        <rFont val="等线"/>
        <family val="2"/>
        <scheme val="minor"/>
      </rPr>
      <t>p</t>
    </r>
    <r>
      <rPr>
        <sz val="12"/>
        <color theme="1"/>
        <rFont val="等线"/>
        <family val="2"/>
        <scheme val="minor"/>
      </rPr>
      <t>-value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</si>
</sst>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sz val="18"/>
      <color theme="3"/>
      <name val="等线 Light"/>
      <family val="2"/>
      <scheme val="major"/>
    </font>
    <font>
      <b/>
      <sz val="15"/>
      <color theme="3"/>
      <name val="等线"/>
      <family val="2"/>
      <scheme val="minor"/>
    </font>
    <font>
      <b/>
      <sz val="13"/>
      <color theme="3"/>
      <name val="等线"/>
      <family val="2"/>
      <scheme val="minor"/>
    </font>
    <font>
      <b/>
      <sz val="11"/>
      <color theme="3"/>
      <name val="等线"/>
      <family val="2"/>
      <scheme val="minor"/>
    </font>
    <font>
      <sz val="12"/>
      <color rgb="FF006100"/>
      <name val="等线"/>
      <family val="2"/>
      <scheme val="minor"/>
    </font>
    <font>
      <sz val="12"/>
      <color rgb="FF9C0006"/>
      <name val="等线"/>
      <family val="2"/>
      <scheme val="minor"/>
    </font>
    <font>
      <sz val="12"/>
      <color rgb="FF9C5700"/>
      <name val="等线"/>
      <family val="2"/>
      <scheme val="minor"/>
    </font>
    <font>
      <sz val="12"/>
      <color rgb="FF3F3F76"/>
      <name val="等线"/>
      <family val="2"/>
      <scheme val="minor"/>
    </font>
    <font>
      <b/>
      <sz val="12"/>
      <color rgb="FF3F3F3F"/>
      <name val="等线"/>
      <family val="2"/>
      <scheme val="minor"/>
    </font>
    <font>
      <b/>
      <sz val="12"/>
      <color rgb="FFFA7D00"/>
      <name val="等线"/>
      <family val="2"/>
      <scheme val="minor"/>
    </font>
    <font>
      <sz val="12"/>
      <color rgb="FFFA7D00"/>
      <name val="等线"/>
      <family val="2"/>
      <scheme val="minor"/>
    </font>
    <font>
      <b/>
      <sz val="12"/>
      <color theme="0"/>
      <name val="等线"/>
      <family val="2"/>
      <scheme val="minor"/>
    </font>
    <font>
      <sz val="12"/>
      <color rgb="FFFF0000"/>
      <name val="等线"/>
      <family val="2"/>
      <scheme val="minor"/>
    </font>
    <font>
      <i/>
      <sz val="12"/>
      <color rgb="FF7F7F7F"/>
      <name val="等线"/>
      <family val="2"/>
      <scheme val="minor"/>
    </font>
    <font>
      <b/>
      <sz val="12"/>
      <color theme="1"/>
      <name val="等线"/>
      <family val="2"/>
      <scheme val="minor"/>
    </font>
    <font>
      <sz val="12"/>
      <color theme="0"/>
      <name val="等线"/>
      <family val="2"/>
      <scheme val="minor"/>
    </font>
    <font>
      <i/>
      <sz val="12"/>
      <color theme="1"/>
      <name val="等线"/>
      <family val="2"/>
      <scheme val="minor"/>
    </font>
    <font>
      <sz val="8"/>
      <name val="等线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G5"/>
  <sheetViews>
    <sheetView tabSelected="1" zoomScale="115" zoomScaleNormal="115" workbookViewId="0">
      <selection activeCell="B4" sqref="B4"/>
    </sheetView>
  </sheetViews>
  <sheetFormatPr defaultColWidth="10.90625" defaultRowHeight="15.6" x14ac:dyDescent="0.3"/>
  <sheetData>
    <row r="1" spans="1:7" x14ac:dyDescent="0.3">
      <c r="B1" s="3" t="s">
        <v>0</v>
      </c>
      <c r="C1" s="4"/>
      <c r="D1" s="3" t="s">
        <v>1</v>
      </c>
      <c r="E1" s="3"/>
      <c r="F1" s="4" t="s">
        <v>2</v>
      </c>
      <c r="G1" s="4"/>
    </row>
    <row r="2" spans="1:7" x14ac:dyDescent="0.3">
      <c r="B2" s="2" t="s">
        <v>7</v>
      </c>
      <c r="C2" s="2" t="s">
        <v>3</v>
      </c>
      <c r="D2" s="2" t="s">
        <v>7</v>
      </c>
      <c r="E2" s="2" t="s">
        <v>3</v>
      </c>
      <c r="F2" s="2" t="s">
        <v>7</v>
      </c>
      <c r="G2" s="2" t="s">
        <v>3</v>
      </c>
    </row>
    <row r="3" spans="1:7" x14ac:dyDescent="0.3">
      <c r="A3" t="s">
        <v>4</v>
      </c>
      <c r="B3">
        <v>0.132340764955832</v>
      </c>
      <c r="C3">
        <f>ROUND(1.11856373717548,2)</f>
        <v>1.1200000000000001</v>
      </c>
      <c r="D3">
        <v>2.2653208949813802E-3</v>
      </c>
      <c r="E3">
        <f>ROUND(2.87145058389555,2)</f>
        <v>2.87</v>
      </c>
      <c r="F3">
        <v>6.7642781178752498E-2</v>
      </c>
      <c r="G3">
        <f>ROUND(1.49969750949198,2)</f>
        <v>1.5</v>
      </c>
    </row>
    <row r="4" spans="1:7" x14ac:dyDescent="0.3">
      <c r="A4" t="s">
        <v>5</v>
      </c>
      <c r="B4" s="1">
        <v>1.05879899267042E-140</v>
      </c>
      <c r="C4">
        <f>ROUND(68.9680950774923,2)</f>
        <v>68.97</v>
      </c>
      <c r="D4" s="1">
        <v>3.86031962428455E-31</v>
      </c>
      <c r="E4">
        <f>ROUND(13.8145708566613,2)</f>
        <v>13.81</v>
      </c>
      <c r="F4" s="1">
        <v>2.2904730700784801E-123</v>
      </c>
      <c r="G4">
        <f>ROUND(55.7937481385696,2)</f>
        <v>55.79</v>
      </c>
    </row>
    <row r="5" spans="1:7" x14ac:dyDescent="0.3">
      <c r="A5" t="s">
        <v>6</v>
      </c>
      <c r="B5" s="1">
        <v>6.1889444060637701E-164</v>
      </c>
      <c r="C5">
        <f>ROUND(91.1401109412461,2)</f>
        <v>91.14</v>
      </c>
      <c r="D5" s="1">
        <v>5.0121192757980898E-105</v>
      </c>
      <c r="E5">
        <f>ROUND(44.3123825358118,2)</f>
        <v>44.31</v>
      </c>
      <c r="F5" s="1">
        <v>2.4298219041914801E-172</v>
      </c>
      <c r="G5">
        <f>ROUND(100.710996920162,2)</f>
        <v>100.71</v>
      </c>
    </row>
  </sheetData>
  <mergeCells count="3">
    <mergeCell ref="B1:C1"/>
    <mergeCell ref="D1:E1"/>
    <mergeCell ref="F1:G1"/>
  </mergeCells>
  <phoneticPr fontId="1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liaoth</cp:lastModifiedBy>
  <dcterms:created xsi:type="dcterms:W3CDTF">2019-06-14T07:47:30Z</dcterms:created>
  <dcterms:modified xsi:type="dcterms:W3CDTF">2019-06-21T05:02:41Z</dcterms:modified>
</cp:coreProperties>
</file>