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S1. Features of the 52 strain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<sst xmlns="http://schemas.openxmlformats.org/spreadsheetml/2006/main" count="430" uniqueCount="216">
  <si>
    <t xml:space="preserve">strain_name</t>
  </si>
  <si>
    <t xml:space="preserve">Strain name</t>
  </si>
  <si>
    <t xml:space="preserve">strain_code</t>
  </si>
  <si>
    <t xml:space="preserve">Strain code</t>
  </si>
  <si>
    <t xml:space="preserve">name_alias</t>
  </si>
  <si>
    <t xml:space="preserve">Additional strain name ( for some strains only)</t>
  </si>
  <si>
    <t xml:space="preserve">genomeID</t>
  </si>
  <si>
    <t xml:space="preserve">Genome ID of the strain (From the PATRIC Database)</t>
  </si>
  <si>
    <t xml:space="preserve">source</t>
  </si>
  <si>
    <t xml:space="preserve">Source of strains, cataloged as clinical or environmental</t>
  </si>
  <si>
    <t xml:space="preserve">n</t>
  </si>
  <si>
    <t xml:space="preserve">Number of worms used in the virulence assay</t>
  </si>
  <si>
    <t xml:space="preserve">events</t>
  </si>
  <si>
    <t xml:space="preserve">Number of events documented in the virulence assay</t>
  </si>
  <si>
    <t xml:space="preserve">median</t>
  </si>
  <si>
    <t xml:space="preserve">Median survival of adults worms exposed to the respective strain (in days)</t>
  </si>
  <si>
    <t xml:space="preserve">LCL95</t>
  </si>
  <si>
    <t xml:space="preserve">Lower confidence interval for the median worm survival (in days)</t>
  </si>
  <si>
    <t xml:space="preserve">UCL95</t>
  </si>
  <si>
    <t xml:space="preserve">Upper confidence interval for the median worm survival (in days)</t>
  </si>
  <si>
    <t xml:space="preserve">druantia</t>
  </si>
  <si>
    <t xml:space="preserve">Indicates whether druantia system is present (1) or absent (0)</t>
  </si>
  <si>
    <t xml:space="preserve">gabija</t>
  </si>
  <si>
    <t xml:space="preserve">Indicates whether gabija system is present (1) or absent (0)</t>
  </si>
  <si>
    <t xml:space="preserve">wadjet</t>
  </si>
  <si>
    <t xml:space="preserve">Indicates whether wadjet system is present (1) or absent (0)</t>
  </si>
  <si>
    <t xml:space="preserve">hachiman</t>
  </si>
  <si>
    <t xml:space="preserve">Indicates whether hachiman system  is present (1) or absent (0)</t>
  </si>
  <si>
    <t xml:space="preserve">lamassu</t>
  </si>
  <si>
    <t xml:space="preserve">Indicates whether lamassu system is present (1) or absent (0)</t>
  </si>
  <si>
    <t xml:space="preserve">septu</t>
  </si>
  <si>
    <t xml:space="preserve">Indicates whether septu system is present (1) or absent (0)</t>
  </si>
  <si>
    <t xml:space="preserve">shedu</t>
  </si>
  <si>
    <t xml:space="preserve">Indicates whether shedu system is present (1) or absent (0)</t>
  </si>
  <si>
    <t xml:space="preserve">zorya</t>
  </si>
  <si>
    <t xml:space="preserve">Indicates whether zorya system is present (1) or absent (0)</t>
  </si>
  <si>
    <t xml:space="preserve">allsorek</t>
  </si>
  <si>
    <t xml:space="preserve">Indicates the total count of novel systems</t>
  </si>
  <si>
    <t xml:space="preserve">RMcount</t>
  </si>
  <si>
    <t xml:space="preserve">Indicates the total count of restriction-modification (RM) systems</t>
  </si>
  <si>
    <t xml:space="preserve">RMtype1</t>
  </si>
  <si>
    <t xml:space="preserve">Indicates the total count of type I RM systems</t>
  </si>
  <si>
    <t xml:space="preserve">RMtype2</t>
  </si>
  <si>
    <t xml:space="preserve">Indicates the total count of type II RM systems</t>
  </si>
  <si>
    <t xml:space="preserve">RMtype3</t>
  </si>
  <si>
    <t xml:space="preserve">Indicates the total count of type III RM systems</t>
  </si>
  <si>
    <t xml:space="preserve">RMtype4</t>
  </si>
  <si>
    <t xml:space="preserve">Indicates the total count of type IV RM systems</t>
  </si>
  <si>
    <t xml:space="preserve">CRISPR</t>
  </si>
  <si>
    <t xml:space="preserve">Indicates whether CRISPR-Cas systems are present (1) or absent (0)</t>
  </si>
  <si>
    <t xml:space="preserve">CRISPRcount</t>
  </si>
  <si>
    <t xml:space="preserve">Indicates the total count of CRISPR-Cas systems</t>
  </si>
  <si>
    <t xml:space="preserve">IF</t>
  </si>
  <si>
    <t xml:space="preserve">Indicates whether type I-F CRISPR-Cas systems are present (1) or absent (0)</t>
  </si>
  <si>
    <t xml:space="preserve">IE</t>
  </si>
  <si>
    <t xml:space="preserve">Indicates whether type I-E CRISPR-Cas systems are present (1) or absent (0)</t>
  </si>
  <si>
    <t xml:space="preserve">IC</t>
  </si>
  <si>
    <t xml:space="preserve">Indicates whether type I-C CRISPR-Cas systems are present (1) or absent (0)</t>
  </si>
  <si>
    <t xml:space="preserve">subtype</t>
  </si>
  <si>
    <t xml:space="preserve">Indicates the combination of CRISPR-Cas systems present </t>
  </si>
  <si>
    <t xml:space="preserve">antiCRISPRcount</t>
  </si>
  <si>
    <t xml:space="preserve">Indicates the total count of anti-CRISPR genes</t>
  </si>
  <si>
    <t xml:space="preserve">AntiCRISPR</t>
  </si>
  <si>
    <t xml:space="preserve">Indicates whether anti-CRISPR genes are present (1) or absent (0)</t>
  </si>
  <si>
    <t xml:space="preserve">CRISPRstatus</t>
  </si>
  <si>
    <t xml:space="preserve">Indicates whether CRISPR-Cas is absent, or present (active or inactive). Strains with only type I-C system (a non-host CRISPR-Cas) system are indicated by *</t>
  </si>
  <si>
    <t xml:space="preserve">CATactivity</t>
  </si>
  <si>
    <t xml:space="preserve">Indicates whether CRISPR-Cas is absent_inactive or active. Strains with only type I-C system (a non-host CRISPR-Cas) system are indicated by *</t>
  </si>
  <si>
    <t xml:space="preserve">selftarget</t>
  </si>
  <si>
    <t xml:space="preserve">Indicates whether a spacer and its target are on the same genome, (* indicates incomplete alignment)</t>
  </si>
  <si>
    <t xml:space="preserve">z2</t>
  </si>
  <si>
    <t xml:space="preserve">X1</t>
  </si>
  <si>
    <t xml:space="preserve">AZPAE14879</t>
  </si>
  <si>
    <t xml:space="preserve">Clinical</t>
  </si>
  <si>
    <t xml:space="preserve">active</t>
  </si>
  <si>
    <t xml:space="preserve">z22</t>
  </si>
  <si>
    <t xml:space="preserve">X10</t>
  </si>
  <si>
    <t xml:space="preserve">AZPAE14926</t>
  </si>
  <si>
    <t xml:space="preserve">inactive</t>
  </si>
  <si>
    <t xml:space="preserve">inact_abs</t>
  </si>
  <si>
    <t xml:space="preserve">yes</t>
  </si>
  <si>
    <t xml:space="preserve">z21</t>
  </si>
  <si>
    <t xml:space="preserve">X11</t>
  </si>
  <si>
    <t xml:space="preserve">AZPAE14914</t>
  </si>
  <si>
    <t xml:space="preserve">z20</t>
  </si>
  <si>
    <t xml:space="preserve">X12</t>
  </si>
  <si>
    <t xml:space="preserve">AZPAE14895</t>
  </si>
  <si>
    <t xml:space="preserve">IFIE</t>
  </si>
  <si>
    <t xml:space="preserve">z19</t>
  </si>
  <si>
    <t xml:space="preserve">X13</t>
  </si>
  <si>
    <t xml:space="preserve">AZPAE14884</t>
  </si>
  <si>
    <t xml:space="preserve">IFIC</t>
  </si>
  <si>
    <t xml:space="preserve">z18</t>
  </si>
  <si>
    <t xml:space="preserve">X14</t>
  </si>
  <si>
    <t xml:space="preserve">AZPAE14876</t>
  </si>
  <si>
    <t xml:space="preserve">z28</t>
  </si>
  <si>
    <t xml:space="preserve">X15</t>
  </si>
  <si>
    <t xml:space="preserve">AZPAE15072</t>
  </si>
  <si>
    <t xml:space="preserve">z27</t>
  </si>
  <si>
    <t xml:space="preserve">X16</t>
  </si>
  <si>
    <t xml:space="preserve">AZPAE15040</t>
  </si>
  <si>
    <t xml:space="preserve">z26</t>
  </si>
  <si>
    <t xml:space="preserve">X17</t>
  </si>
  <si>
    <t xml:space="preserve">AZPAE15038</t>
  </si>
  <si>
    <t xml:space="preserve">z7</t>
  </si>
  <si>
    <t xml:space="preserve">X18</t>
  </si>
  <si>
    <t xml:space="preserve">AZPAE15022</t>
  </si>
  <si>
    <t xml:space="preserve">z8</t>
  </si>
  <si>
    <t xml:space="preserve">X19</t>
  </si>
  <si>
    <t xml:space="preserve">AZPAE15025</t>
  </si>
  <si>
    <t xml:space="preserve">z3</t>
  </si>
  <si>
    <t xml:space="preserve">X2</t>
  </si>
  <si>
    <t xml:space="preserve">AZPAE14917</t>
  </si>
  <si>
    <t xml:space="preserve">z10</t>
  </si>
  <si>
    <t xml:space="preserve">X20</t>
  </si>
  <si>
    <t xml:space="preserve">AZPAE15033</t>
  </si>
  <si>
    <t xml:space="preserve">z1</t>
  </si>
  <si>
    <t xml:space="preserve">X21</t>
  </si>
  <si>
    <t xml:space="preserve">AZPAE14819</t>
  </si>
  <si>
    <t xml:space="preserve">active*</t>
  </si>
  <si>
    <t xml:space="preserve">z11</t>
  </si>
  <si>
    <t xml:space="preserve">X22</t>
  </si>
  <si>
    <t xml:space="preserve">AZPAE15065</t>
  </si>
  <si>
    <t xml:space="preserve">z17</t>
  </si>
  <si>
    <t xml:space="preserve">X23</t>
  </si>
  <si>
    <t xml:space="preserve">AZPAE14832</t>
  </si>
  <si>
    <t xml:space="preserve">z15</t>
  </si>
  <si>
    <t xml:space="preserve">X24</t>
  </si>
  <si>
    <t xml:space="preserve">AZPAE14821</t>
  </si>
  <si>
    <t xml:space="preserve">yes*</t>
  </si>
  <si>
    <t xml:space="preserve">z13</t>
  </si>
  <si>
    <t xml:space="preserve">X25</t>
  </si>
  <si>
    <t xml:space="preserve">AZPAE14505</t>
  </si>
  <si>
    <t xml:space="preserve">z12</t>
  </si>
  <si>
    <t xml:space="preserve">X26</t>
  </si>
  <si>
    <t xml:space="preserve">AZPAE14441</t>
  </si>
  <si>
    <t xml:space="preserve">pao1</t>
  </si>
  <si>
    <t xml:space="preserve">X27</t>
  </si>
  <si>
    <t xml:space="preserve">absent</t>
  </si>
  <si>
    <t xml:space="preserve">pa14</t>
  </si>
  <si>
    <t xml:space="preserve">X28</t>
  </si>
  <si>
    <t xml:space="preserve">cig1</t>
  </si>
  <si>
    <t xml:space="preserve">X29</t>
  </si>
  <si>
    <t xml:space="preserve">z5</t>
  </si>
  <si>
    <t xml:space="preserve">X3</t>
  </si>
  <si>
    <t xml:space="preserve">AZPAE14990</t>
  </si>
  <si>
    <t xml:space="preserve">be171</t>
  </si>
  <si>
    <t xml:space="preserve">X30</t>
  </si>
  <si>
    <t xml:space="preserve">Environmental</t>
  </si>
  <si>
    <t xml:space="preserve">bei173</t>
  </si>
  <si>
    <t xml:space="preserve">X31</t>
  </si>
  <si>
    <t xml:space="preserve">bei77</t>
  </si>
  <si>
    <t xml:space="preserve">X32</t>
  </si>
  <si>
    <t xml:space="preserve">ci27</t>
  </si>
  <si>
    <t xml:space="preserve">X33</t>
  </si>
  <si>
    <t xml:space="preserve">pak</t>
  </si>
  <si>
    <t xml:space="preserve">X34</t>
  </si>
  <si>
    <t xml:space="preserve">atcc27853</t>
  </si>
  <si>
    <t xml:space="preserve">X35</t>
  </si>
  <si>
    <t xml:space="preserve">s35004</t>
  </si>
  <si>
    <t xml:space="preserve">X36</t>
  </si>
  <si>
    <t xml:space="preserve">X37</t>
  </si>
  <si>
    <t xml:space="preserve">u2504</t>
  </si>
  <si>
    <t xml:space="preserve">X38</t>
  </si>
  <si>
    <t xml:space="preserve">udl</t>
  </si>
  <si>
    <t xml:space="preserve">X39</t>
  </si>
  <si>
    <t xml:space="preserve">z6</t>
  </si>
  <si>
    <t xml:space="preserve">X4</t>
  </si>
  <si>
    <t xml:space="preserve">AZPAE14996</t>
  </si>
  <si>
    <t xml:space="preserve">cf18</t>
  </si>
  <si>
    <t xml:space="preserve">X40</t>
  </si>
  <si>
    <t xml:space="preserve">msh10</t>
  </si>
  <si>
    <t xml:space="preserve">X41</t>
  </si>
  <si>
    <t xml:space="preserve">e2</t>
  </si>
  <si>
    <t xml:space="preserve">X42</t>
  </si>
  <si>
    <t xml:space="preserve">p62</t>
  </si>
  <si>
    <t xml:space="preserve">X43</t>
  </si>
  <si>
    <t xml:space="preserve">pa103</t>
  </si>
  <si>
    <t xml:space="preserve">X44</t>
  </si>
  <si>
    <t xml:space="preserve">z32</t>
  </si>
  <si>
    <t xml:space="preserve">X45</t>
  </si>
  <si>
    <t xml:space="preserve">AZPAE14845</t>
  </si>
  <si>
    <t xml:space="preserve">z33</t>
  </si>
  <si>
    <t xml:space="preserve">X46</t>
  </si>
  <si>
    <t xml:space="preserve">AZPAE14861</t>
  </si>
  <si>
    <t xml:space="preserve">z34</t>
  </si>
  <si>
    <t xml:space="preserve">X47</t>
  </si>
  <si>
    <t xml:space="preserve">AZPAE14956</t>
  </si>
  <si>
    <t xml:space="preserve">z35</t>
  </si>
  <si>
    <t xml:space="preserve">X48</t>
  </si>
  <si>
    <t xml:space="preserve">AZPAE14981</t>
  </si>
  <si>
    <t xml:space="preserve">z36</t>
  </si>
  <si>
    <t xml:space="preserve">X49</t>
  </si>
  <si>
    <t xml:space="preserve">AZPAE15031</t>
  </si>
  <si>
    <t xml:space="preserve">z9</t>
  </si>
  <si>
    <t xml:space="preserve">X5</t>
  </si>
  <si>
    <t xml:space="preserve">AZPAE15026</t>
  </si>
  <si>
    <t xml:space="preserve">z37</t>
  </si>
  <si>
    <t xml:space="preserve">X50</t>
  </si>
  <si>
    <t xml:space="preserve">AZPAE15064</t>
  </si>
  <si>
    <t xml:space="preserve">wc55</t>
  </si>
  <si>
    <t xml:space="preserve">X51</t>
  </si>
  <si>
    <t xml:space="preserve">atcc33988</t>
  </si>
  <si>
    <t xml:space="preserve">X52</t>
  </si>
  <si>
    <t xml:space="preserve">z4</t>
  </si>
  <si>
    <t xml:space="preserve">X6</t>
  </si>
  <si>
    <t xml:space="preserve">AZPAE14950</t>
  </si>
  <si>
    <t xml:space="preserve">z16</t>
  </si>
  <si>
    <t xml:space="preserve">X7</t>
  </si>
  <si>
    <t xml:space="preserve">AZPAE14822</t>
  </si>
  <si>
    <t xml:space="preserve">z14</t>
  </si>
  <si>
    <t xml:space="preserve">X8</t>
  </si>
  <si>
    <t xml:space="preserve">AZPAE14557</t>
  </si>
  <si>
    <t xml:space="preserve">z23</t>
  </si>
  <si>
    <t xml:space="preserve">X9</t>
  </si>
  <si>
    <t xml:space="preserve">AZPAE14971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</si>
</sst>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9900"/>
        <bgColor rgb="FFFFCC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I89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F23" activeCellId="0" sqref="F23"/>
    </sheetView>
  </sheetViews>
  <sheetFormatPr defaultRowHeight="13.2" zeroHeight="false" outlineLevelRow="0" outlineLevelCol="0"/>
  <cols>
    <col collapsed="false" customWidth="true" hidden="false" outlineLevel="0" max="1" min="1" style="1" width="17.56"/>
    <col collapsed="false" customWidth="true" hidden="false" outlineLevel="0" max="2" min="2" style="1" width="66"/>
    <col collapsed="false" customWidth="true" hidden="false" outlineLevel="0" max="3" min="3" style="1" width="12.78"/>
    <col collapsed="false" customWidth="true" hidden="false" outlineLevel="0" max="4" min="4" style="1" width="10.45"/>
    <col collapsed="false" customWidth="true" hidden="false" outlineLevel="0" max="5" min="5" style="1" width="13.33"/>
    <col collapsed="false" customWidth="true" hidden="false" outlineLevel="0" max="6" min="6" style="1" width="4.44"/>
    <col collapsed="false" customWidth="true" hidden="false" outlineLevel="0" max="7" min="7" style="1" width="7.34"/>
    <col collapsed="false" customWidth="true" hidden="false" outlineLevel="0" max="8" min="8" style="1" width="8"/>
    <col collapsed="false" customWidth="true" hidden="false" outlineLevel="0" max="9" min="9" style="1" width="7.11"/>
    <col collapsed="false" customWidth="true" hidden="false" outlineLevel="0" max="10" min="10" style="1" width="7.44"/>
    <col collapsed="false" customWidth="true" hidden="false" outlineLevel="0" max="11" min="11" style="1" width="8.79"/>
    <col collapsed="false" customWidth="true" hidden="false" outlineLevel="0" max="12" min="12" style="1" width="6.78"/>
    <col collapsed="false" customWidth="true" hidden="false" outlineLevel="0" max="13" min="13" style="1" width="7.34"/>
    <col collapsed="false" customWidth="true" hidden="false" outlineLevel="0" max="14" min="14" style="1" width="10.12"/>
    <col collapsed="false" customWidth="true" hidden="false" outlineLevel="0" max="15" min="15" style="1" width="8.79"/>
    <col collapsed="false" customWidth="true" hidden="false" outlineLevel="0" max="16" min="16" style="1" width="6.42"/>
    <col collapsed="false" customWidth="true" hidden="false" outlineLevel="0" max="17" min="17" style="1" width="7"/>
    <col collapsed="false" customWidth="true" hidden="false" outlineLevel="0" max="18" min="18" style="1" width="6.42"/>
    <col collapsed="false" customWidth="true" hidden="false" outlineLevel="0" max="19" min="19" style="1" width="8.56"/>
    <col collapsed="false" customWidth="true" hidden="false" outlineLevel="0" max="20" min="20" style="1" width="9.66"/>
    <col collapsed="false" customWidth="true" hidden="false" outlineLevel="0" max="24" min="21" style="1" width="9.33"/>
    <col collapsed="false" customWidth="true" hidden="false" outlineLevel="0" max="25" min="25" style="1" width="8.67"/>
    <col collapsed="false" customWidth="true" hidden="false" outlineLevel="0" max="26" min="26" style="2" width="13.78"/>
    <col collapsed="false" customWidth="true" hidden="false" outlineLevel="0" max="27" min="27" style="2" width="3.11"/>
    <col collapsed="false" customWidth="true" hidden="false" outlineLevel="0" max="29" min="28" style="2" width="3.33"/>
    <col collapsed="false" customWidth="true" hidden="false" outlineLevel="0" max="30" min="30" style="2" width="8.67"/>
    <col collapsed="false" customWidth="true" hidden="false" outlineLevel="0" max="31" min="31" style="2" width="17"/>
    <col collapsed="false" customWidth="true" hidden="false" outlineLevel="0" max="32" min="32" style="2" width="12.33"/>
    <col collapsed="false" customWidth="true" hidden="false" outlineLevel="0" max="33" min="33" style="2" width="14.11"/>
    <col collapsed="false" customWidth="true" hidden="false" outlineLevel="0" max="34" min="34" style="2" width="11.11"/>
    <col collapsed="false" customWidth="true" hidden="false" outlineLevel="0" max="35" min="35" style="2" width="13.55"/>
    <col collapsed="false" customWidth="true" hidden="false" outlineLevel="0" max="1025" min="36" style="2" width="8.79"/>
  </cols>
  <sheetData>
    <row r="1" customFormat="false" ht="13.2" hidden="false" customHeight="false" outlineLevel="0" collapsed="false">
      <c r="A1" s="3" t="s">
        <v>0</v>
      </c>
      <c r="B1" s="4" t="s">
        <v>1</v>
      </c>
    </row>
    <row r="2" customFormat="false" ht="13.2" hidden="false" customHeight="false" outlineLevel="0" collapsed="false">
      <c r="A2" s="3" t="s">
        <v>2</v>
      </c>
      <c r="B2" s="4" t="s">
        <v>3</v>
      </c>
    </row>
    <row r="3" customFormat="false" ht="13.2" hidden="false" customHeight="false" outlineLevel="0" collapsed="false">
      <c r="A3" s="3" t="s">
        <v>4</v>
      </c>
      <c r="B3" s="4" t="s">
        <v>5</v>
      </c>
    </row>
    <row r="4" customFormat="false" ht="13.2" hidden="false" customHeight="false" outlineLevel="0" collapsed="false">
      <c r="A4" s="3" t="s">
        <v>6</v>
      </c>
      <c r="B4" s="4" t="s">
        <v>7</v>
      </c>
    </row>
    <row r="5" customFormat="false" ht="13.2" hidden="false" customHeight="false" outlineLevel="0" collapsed="false">
      <c r="A5" s="3" t="s">
        <v>8</v>
      </c>
      <c r="B5" s="4" t="s">
        <v>9</v>
      </c>
    </row>
    <row r="6" customFormat="false" ht="13.2" hidden="false" customHeight="false" outlineLevel="0" collapsed="false">
      <c r="A6" s="3" t="s">
        <v>10</v>
      </c>
      <c r="B6" s="4" t="s">
        <v>11</v>
      </c>
    </row>
    <row r="7" customFormat="false" ht="13.2" hidden="false" customHeight="false" outlineLevel="0" collapsed="false">
      <c r="A7" s="3" t="s">
        <v>12</v>
      </c>
      <c r="B7" s="4" t="s">
        <v>13</v>
      </c>
    </row>
    <row r="8" customFormat="false" ht="13.2" hidden="false" customHeight="false" outlineLevel="0" collapsed="false">
      <c r="A8" s="3" t="s">
        <v>14</v>
      </c>
      <c r="B8" s="4" t="s">
        <v>15</v>
      </c>
    </row>
    <row r="9" customFormat="false" ht="13.2" hidden="false" customHeight="false" outlineLevel="0" collapsed="false">
      <c r="A9" s="3" t="s">
        <v>16</v>
      </c>
      <c r="B9" s="4" t="s">
        <v>17</v>
      </c>
    </row>
    <row r="10" customFormat="false" ht="13.2" hidden="false" customHeight="false" outlineLevel="0" collapsed="false">
      <c r="A10" s="3" t="s">
        <v>18</v>
      </c>
      <c r="B10" s="4" t="s">
        <v>19</v>
      </c>
    </row>
    <row r="11" customFormat="false" ht="13.2" hidden="false" customHeight="false" outlineLevel="0" collapsed="false">
      <c r="A11" s="3" t="s">
        <v>20</v>
      </c>
      <c r="B11" s="4" t="s">
        <v>21</v>
      </c>
    </row>
    <row r="12" customFormat="false" ht="13.2" hidden="false" customHeight="false" outlineLevel="0" collapsed="false">
      <c r="A12" s="3" t="s">
        <v>22</v>
      </c>
      <c r="B12" s="4" t="s">
        <v>23</v>
      </c>
    </row>
    <row r="13" customFormat="false" ht="13.2" hidden="false" customHeight="false" outlineLevel="0" collapsed="false">
      <c r="A13" s="3" t="s">
        <v>24</v>
      </c>
      <c r="B13" s="4" t="s">
        <v>25</v>
      </c>
    </row>
    <row r="14" customFormat="false" ht="13.2" hidden="false" customHeight="false" outlineLevel="0" collapsed="false">
      <c r="A14" s="3" t="s">
        <v>26</v>
      </c>
      <c r="B14" s="4" t="s">
        <v>27</v>
      </c>
    </row>
    <row r="15" customFormat="false" ht="13.2" hidden="false" customHeight="false" outlineLevel="0" collapsed="false">
      <c r="A15" s="3" t="s">
        <v>28</v>
      </c>
      <c r="B15" s="4" t="s">
        <v>29</v>
      </c>
    </row>
    <row r="16" customFormat="false" ht="13.2" hidden="false" customHeight="false" outlineLevel="0" collapsed="false">
      <c r="A16" s="3" t="s">
        <v>30</v>
      </c>
      <c r="B16" s="4" t="s">
        <v>31</v>
      </c>
    </row>
    <row r="17" customFormat="false" ht="13.2" hidden="false" customHeight="false" outlineLevel="0" collapsed="false">
      <c r="A17" s="3" t="s">
        <v>32</v>
      </c>
      <c r="B17" s="4" t="s">
        <v>33</v>
      </c>
    </row>
    <row r="18" customFormat="false" ht="13.2" hidden="false" customHeight="false" outlineLevel="0" collapsed="false">
      <c r="A18" s="3" t="s">
        <v>34</v>
      </c>
      <c r="B18" s="4" t="s">
        <v>35</v>
      </c>
    </row>
    <row r="19" customFormat="false" ht="13.2" hidden="false" customHeight="false" outlineLevel="0" collapsed="false">
      <c r="A19" s="3" t="s">
        <v>36</v>
      </c>
      <c r="B19" s="4" t="s">
        <v>37</v>
      </c>
    </row>
    <row r="20" customFormat="false" ht="13.2" hidden="false" customHeight="false" outlineLevel="0" collapsed="false">
      <c r="A20" s="3" t="s">
        <v>38</v>
      </c>
      <c r="B20" s="4" t="s">
        <v>39</v>
      </c>
    </row>
    <row r="21" customFormat="false" ht="13.2" hidden="false" customHeight="false" outlineLevel="0" collapsed="false">
      <c r="A21" s="3" t="s">
        <v>40</v>
      </c>
      <c r="B21" s="4" t="s">
        <v>41</v>
      </c>
    </row>
    <row r="22" customFormat="false" ht="13.2" hidden="false" customHeight="false" outlineLevel="0" collapsed="false">
      <c r="A22" s="3" t="s">
        <v>42</v>
      </c>
      <c r="B22" s="4" t="s">
        <v>43</v>
      </c>
    </row>
    <row r="23" customFormat="false" ht="13.2" hidden="false" customHeight="false" outlineLevel="0" collapsed="false">
      <c r="A23" s="3" t="s">
        <v>44</v>
      </c>
      <c r="B23" s="4" t="s">
        <v>45</v>
      </c>
    </row>
    <row r="24" customFormat="false" ht="13.2" hidden="false" customHeight="false" outlineLevel="0" collapsed="false">
      <c r="A24" s="3" t="s">
        <v>46</v>
      </c>
      <c r="B24" s="4" t="s">
        <v>47</v>
      </c>
    </row>
    <row r="25" customFormat="false" ht="13.2" hidden="false" customHeight="false" outlineLevel="0" collapsed="false">
      <c r="A25" s="3" t="s">
        <v>48</v>
      </c>
      <c r="B25" s="4" t="s">
        <v>49</v>
      </c>
    </row>
    <row r="26" customFormat="false" ht="13.2" hidden="false" customHeight="false" outlineLevel="0" collapsed="false">
      <c r="A26" s="3" t="s">
        <v>50</v>
      </c>
      <c r="B26" s="4" t="s">
        <v>51</v>
      </c>
    </row>
    <row r="27" customFormat="false" ht="13.2" hidden="false" customHeight="false" outlineLevel="0" collapsed="false">
      <c r="A27" s="3" t="s">
        <v>52</v>
      </c>
      <c r="B27" s="4" t="s">
        <v>53</v>
      </c>
    </row>
    <row r="28" customFormat="false" ht="13.2" hidden="false" customHeight="false" outlineLevel="0" collapsed="false">
      <c r="A28" s="3" t="s">
        <v>54</v>
      </c>
      <c r="B28" s="4" t="s">
        <v>55</v>
      </c>
    </row>
    <row r="29" customFormat="false" ht="13.2" hidden="false" customHeight="false" outlineLevel="0" collapsed="false">
      <c r="A29" s="3" t="s">
        <v>56</v>
      </c>
      <c r="B29" s="4" t="s">
        <v>57</v>
      </c>
    </row>
    <row r="30" customFormat="false" ht="13.2" hidden="false" customHeight="false" outlineLevel="0" collapsed="false">
      <c r="A30" s="3" t="s">
        <v>58</v>
      </c>
      <c r="B30" s="4" t="s">
        <v>59</v>
      </c>
    </row>
    <row r="31" customFormat="false" ht="13.2" hidden="false" customHeight="false" outlineLevel="0" collapsed="false">
      <c r="A31" s="3" t="s">
        <v>60</v>
      </c>
      <c r="B31" s="4" t="s">
        <v>61</v>
      </c>
    </row>
    <row r="32" customFormat="false" ht="13.2" hidden="false" customHeight="false" outlineLevel="0" collapsed="false">
      <c r="A32" s="3" t="s">
        <v>62</v>
      </c>
      <c r="B32" s="4" t="s">
        <v>63</v>
      </c>
    </row>
    <row r="33" customFormat="false" ht="13.2" hidden="false" customHeight="false" outlineLevel="0" collapsed="false">
      <c r="A33" s="3" t="s">
        <v>64</v>
      </c>
      <c r="B33" s="4" t="s">
        <v>65</v>
      </c>
    </row>
    <row r="34" customFormat="false" ht="13.2" hidden="false" customHeight="false" outlineLevel="0" collapsed="false">
      <c r="A34" s="3" t="s">
        <v>66</v>
      </c>
      <c r="B34" s="4" t="s">
        <v>67</v>
      </c>
    </row>
    <row r="35" customFormat="false" ht="13.2" hidden="false" customHeight="false" outlineLevel="0" collapsed="false">
      <c r="A35" s="3" t="s">
        <v>68</v>
      </c>
      <c r="B35" s="4" t="s">
        <v>69</v>
      </c>
    </row>
    <row r="36" s="5" customFormat="true" ht="13.2" hidden="false" customHeight="false" outlineLevel="0" collapsed="false">
      <c r="C36" s="6"/>
      <c r="H36" s="7"/>
      <c r="I36" s="7"/>
      <c r="J36" s="7"/>
    </row>
    <row r="37" customFormat="false" ht="13.2" hidden="false" customHeight="false" outlineLevel="0" collapsed="false">
      <c r="A37" s="8" t="s">
        <v>0</v>
      </c>
      <c r="B37" s="8" t="s">
        <v>2</v>
      </c>
      <c r="C37" s="8" t="s">
        <v>4</v>
      </c>
      <c r="D37" s="8" t="s">
        <v>6</v>
      </c>
      <c r="E37" s="8" t="s">
        <v>8</v>
      </c>
      <c r="F37" s="8" t="s">
        <v>10</v>
      </c>
      <c r="G37" s="8" t="s">
        <v>12</v>
      </c>
      <c r="H37" s="9" t="s">
        <v>14</v>
      </c>
      <c r="I37" s="9" t="s">
        <v>16</v>
      </c>
      <c r="J37" s="9" t="s">
        <v>18</v>
      </c>
      <c r="K37" s="8" t="s">
        <v>20</v>
      </c>
      <c r="L37" s="8" t="s">
        <v>22</v>
      </c>
      <c r="M37" s="8" t="s">
        <v>24</v>
      </c>
      <c r="N37" s="8" t="s">
        <v>26</v>
      </c>
      <c r="O37" s="8" t="s">
        <v>28</v>
      </c>
      <c r="P37" s="8" t="s">
        <v>30</v>
      </c>
      <c r="Q37" s="8" t="s">
        <v>32</v>
      </c>
      <c r="R37" s="8" t="s">
        <v>34</v>
      </c>
      <c r="S37" s="8" t="s">
        <v>36</v>
      </c>
      <c r="T37" s="8" t="s">
        <v>38</v>
      </c>
      <c r="U37" s="8" t="s">
        <v>40</v>
      </c>
      <c r="V37" s="8" t="s">
        <v>42</v>
      </c>
      <c r="W37" s="8" t="s">
        <v>44</v>
      </c>
      <c r="X37" s="8" t="s">
        <v>46</v>
      </c>
      <c r="Y37" s="8" t="s">
        <v>48</v>
      </c>
      <c r="Z37" s="8" t="s">
        <v>50</v>
      </c>
      <c r="AA37" s="8" t="s">
        <v>52</v>
      </c>
      <c r="AB37" s="8" t="s">
        <v>54</v>
      </c>
      <c r="AC37" s="8" t="s">
        <v>56</v>
      </c>
      <c r="AD37" s="8" t="s">
        <v>58</v>
      </c>
      <c r="AE37" s="8" t="s">
        <v>60</v>
      </c>
      <c r="AF37" s="8" t="s">
        <v>62</v>
      </c>
      <c r="AG37" s="8" t="s">
        <v>64</v>
      </c>
      <c r="AH37" s="8" t="s">
        <v>66</v>
      </c>
      <c r="AI37" s="8" t="s">
        <v>68</v>
      </c>
    </row>
    <row r="38" s="1" customFormat="true" ht="13.2" hidden="false" customHeight="false" outlineLevel="0" collapsed="false">
      <c r="A38" s="1" t="s">
        <v>70</v>
      </c>
      <c r="B38" s="1" t="s">
        <v>71</v>
      </c>
      <c r="C38" s="1" t="s">
        <v>72</v>
      </c>
      <c r="D38" s="1" t="n">
        <v>287.1053</v>
      </c>
      <c r="E38" s="1" t="s">
        <v>73</v>
      </c>
      <c r="F38" s="1" t="n">
        <v>74</v>
      </c>
      <c r="G38" s="1" t="n">
        <v>54</v>
      </c>
      <c r="H38" s="10" t="n">
        <v>3.35433497536946</v>
      </c>
      <c r="I38" s="10" t="n">
        <v>3.19674876847291</v>
      </c>
      <c r="J38" s="10" t="n">
        <v>3.53443349753695</v>
      </c>
      <c r="K38" s="1" t="n">
        <v>0</v>
      </c>
      <c r="L38" s="1" t="n">
        <v>0</v>
      </c>
      <c r="M38" s="1" t="n">
        <v>0</v>
      </c>
      <c r="N38" s="1" t="n">
        <v>0</v>
      </c>
      <c r="O38" s="1" t="n">
        <v>0</v>
      </c>
      <c r="P38" s="1" t="n">
        <v>0</v>
      </c>
      <c r="Q38" s="1" t="n">
        <v>0</v>
      </c>
      <c r="R38" s="1" t="n">
        <v>0</v>
      </c>
      <c r="S38" s="1" t="n">
        <f aca="false">SUM(K38:R38)</f>
        <v>0</v>
      </c>
      <c r="T38" s="1" t="n">
        <v>2</v>
      </c>
      <c r="U38" s="1" t="n">
        <v>1</v>
      </c>
      <c r="V38" s="1" t="n">
        <v>1</v>
      </c>
      <c r="W38" s="1" t="n">
        <v>0</v>
      </c>
      <c r="X38" s="1" t="n">
        <v>0</v>
      </c>
      <c r="Y38" s="1" t="n">
        <v>1</v>
      </c>
      <c r="Z38" s="1" t="n">
        <f aca="false">SUM(AA38:AC38)</f>
        <v>1</v>
      </c>
      <c r="AA38" s="1" t="n">
        <v>1</v>
      </c>
      <c r="AB38" s="1" t="n">
        <v>0</v>
      </c>
      <c r="AC38" s="1" t="n">
        <v>0</v>
      </c>
      <c r="AD38" s="1" t="str">
        <f aca="false">IF(AA38=1,"IF",)</f>
        <v>IF</v>
      </c>
      <c r="AE38" s="1" t="n">
        <v>0</v>
      </c>
      <c r="AF38" s="1" t="str">
        <f aca="false">IF(AE38=0,"Absent","Present")</f>
        <v>Absent</v>
      </c>
      <c r="AG38" s="1" t="s">
        <v>74</v>
      </c>
      <c r="AH38" s="1" t="s">
        <v>74</v>
      </c>
    </row>
    <row r="39" s="1" customFormat="true" ht="13.2" hidden="false" customHeight="false" outlineLevel="0" collapsed="false">
      <c r="A39" s="1" t="s">
        <v>75</v>
      </c>
      <c r="B39" s="1" t="s">
        <v>76</v>
      </c>
      <c r="C39" s="1" t="s">
        <v>77</v>
      </c>
      <c r="D39" s="1" t="n">
        <v>287.1007</v>
      </c>
      <c r="E39" s="1" t="s">
        <v>73</v>
      </c>
      <c r="F39" s="1" t="n">
        <v>93</v>
      </c>
      <c r="G39" s="1" t="n">
        <v>89</v>
      </c>
      <c r="H39" s="10" t="n">
        <v>8.2098230088496</v>
      </c>
      <c r="I39" s="10" t="n">
        <v>7.78517699115048</v>
      </c>
      <c r="J39" s="10" t="n">
        <v>8.47269911504429</v>
      </c>
      <c r="K39" s="1" t="n">
        <v>0</v>
      </c>
      <c r="L39" s="1" t="n">
        <v>0</v>
      </c>
      <c r="M39" s="1" t="n">
        <v>0</v>
      </c>
      <c r="N39" s="1" t="n">
        <v>0</v>
      </c>
      <c r="O39" s="1" t="n">
        <v>0</v>
      </c>
      <c r="P39" s="1" t="n">
        <v>0</v>
      </c>
      <c r="Q39" s="1" t="n">
        <v>0</v>
      </c>
      <c r="R39" s="1" t="n">
        <v>0</v>
      </c>
      <c r="S39" s="1" t="n">
        <f aca="false">SUM(K39:R39)</f>
        <v>0</v>
      </c>
      <c r="T39" s="1" t="n">
        <v>7</v>
      </c>
      <c r="U39" s="1" t="n">
        <v>0</v>
      </c>
      <c r="V39" s="1" t="n">
        <v>7</v>
      </c>
      <c r="W39" s="1" t="n">
        <v>0</v>
      </c>
      <c r="X39" s="1" t="n">
        <v>0</v>
      </c>
      <c r="Y39" s="1" t="n">
        <v>1</v>
      </c>
      <c r="Z39" s="1" t="n">
        <f aca="false">SUM(AA39:AC39)</f>
        <v>1</v>
      </c>
      <c r="AA39" s="1" t="n">
        <v>1</v>
      </c>
      <c r="AB39" s="1" t="n">
        <v>0</v>
      </c>
      <c r="AC39" s="1" t="n">
        <v>0</v>
      </c>
      <c r="AD39" s="1" t="str">
        <f aca="false">IF(AA39=1,"IF",)</f>
        <v>IF</v>
      </c>
      <c r="AE39" s="1" t="n">
        <v>1</v>
      </c>
      <c r="AF39" s="1" t="str">
        <f aca="false">IF(AE39=0,"Absent","Present")</f>
        <v>Present</v>
      </c>
      <c r="AG39" s="1" t="s">
        <v>78</v>
      </c>
      <c r="AH39" s="1" t="s">
        <v>79</v>
      </c>
      <c r="AI39" s="1" t="s">
        <v>80</v>
      </c>
    </row>
    <row r="40" s="1" customFormat="true" ht="13.2" hidden="false" customHeight="false" outlineLevel="0" collapsed="false">
      <c r="A40" s="1" t="s">
        <v>81</v>
      </c>
      <c r="B40" s="1" t="s">
        <v>82</v>
      </c>
      <c r="C40" s="1" t="s">
        <v>83</v>
      </c>
      <c r="D40" s="1" t="n">
        <v>287.1019</v>
      </c>
      <c r="E40" s="1" t="s">
        <v>73</v>
      </c>
      <c r="F40" s="1" t="n">
        <v>80</v>
      </c>
      <c r="G40" s="1" t="n">
        <v>74</v>
      </c>
      <c r="H40" s="10" t="n">
        <v>6.32769230769231</v>
      </c>
      <c r="I40" s="10" t="n">
        <v>6.17967611336033</v>
      </c>
      <c r="J40" s="10" t="n">
        <v>6.82724696356275</v>
      </c>
      <c r="K40" s="1" t="n">
        <v>0</v>
      </c>
      <c r="L40" s="1" t="n">
        <v>0</v>
      </c>
      <c r="M40" s="1" t="n">
        <v>0</v>
      </c>
      <c r="N40" s="1" t="n">
        <v>0</v>
      </c>
      <c r="O40" s="1" t="n">
        <v>0</v>
      </c>
      <c r="P40" s="1" t="n">
        <v>0</v>
      </c>
      <c r="Q40" s="1" t="n">
        <v>0</v>
      </c>
      <c r="R40" s="1" t="n">
        <v>0</v>
      </c>
      <c r="S40" s="1" t="n">
        <f aca="false">SUM(K40:R40)</f>
        <v>0</v>
      </c>
      <c r="T40" s="1" t="n">
        <v>7</v>
      </c>
      <c r="U40" s="1" t="n">
        <v>0</v>
      </c>
      <c r="V40" s="1" t="n">
        <v>7</v>
      </c>
      <c r="W40" s="1" t="n">
        <v>0</v>
      </c>
      <c r="X40" s="1" t="n">
        <v>0</v>
      </c>
      <c r="Y40" s="1" t="n">
        <v>1</v>
      </c>
      <c r="Z40" s="1" t="n">
        <f aca="false">SUM(AA40:AC40)</f>
        <v>1</v>
      </c>
      <c r="AA40" s="1" t="n">
        <v>1</v>
      </c>
      <c r="AB40" s="1" t="n">
        <v>0</v>
      </c>
      <c r="AC40" s="1" t="n">
        <v>0</v>
      </c>
      <c r="AD40" s="1" t="str">
        <f aca="false">IF(AA40=1,"IF",)</f>
        <v>IF</v>
      </c>
      <c r="AE40" s="1" t="n">
        <v>1</v>
      </c>
      <c r="AF40" s="1" t="str">
        <f aca="false">IF(AE40=0,"Absent","Present")</f>
        <v>Present</v>
      </c>
      <c r="AG40" s="1" t="s">
        <v>78</v>
      </c>
      <c r="AH40" s="1" t="s">
        <v>79</v>
      </c>
      <c r="AI40" s="1" t="s">
        <v>80</v>
      </c>
    </row>
    <row r="41" s="1" customFormat="true" ht="13.2" hidden="false" customHeight="false" outlineLevel="0" collapsed="false">
      <c r="A41" s="1" t="s">
        <v>84</v>
      </c>
      <c r="B41" s="1" t="s">
        <v>85</v>
      </c>
      <c r="C41" s="1" t="s">
        <v>86</v>
      </c>
      <c r="D41" s="1" t="n">
        <v>287.1037</v>
      </c>
      <c r="E41" s="1" t="s">
        <v>73</v>
      </c>
      <c r="F41" s="1" t="n">
        <v>64</v>
      </c>
      <c r="G41" s="1" t="n">
        <v>45</v>
      </c>
      <c r="H41" s="10" t="n">
        <v>3.23461038903</v>
      </c>
      <c r="I41" s="10" t="n">
        <v>2.967532467</v>
      </c>
      <c r="J41" s="10" t="n">
        <v>3.5610389604</v>
      </c>
      <c r="K41" s="1" t="n">
        <v>0</v>
      </c>
      <c r="L41" s="1" t="n">
        <v>0</v>
      </c>
      <c r="M41" s="1" t="n">
        <v>0</v>
      </c>
      <c r="N41" s="1" t="n">
        <v>0</v>
      </c>
      <c r="O41" s="1" t="n">
        <v>0</v>
      </c>
      <c r="P41" s="1" t="n">
        <v>0</v>
      </c>
      <c r="Q41" s="1" t="n">
        <v>0</v>
      </c>
      <c r="R41" s="1" t="n">
        <v>0</v>
      </c>
      <c r="S41" s="1" t="n">
        <f aca="false">SUM(K41:R41)</f>
        <v>0</v>
      </c>
      <c r="T41" s="1" t="n">
        <v>0</v>
      </c>
      <c r="U41" s="1" t="n">
        <v>0</v>
      </c>
      <c r="V41" s="1" t="n">
        <v>0</v>
      </c>
      <c r="W41" s="1" t="n">
        <v>0</v>
      </c>
      <c r="X41" s="1" t="n">
        <v>0</v>
      </c>
      <c r="Y41" s="1" t="n">
        <v>1</v>
      </c>
      <c r="Z41" s="1" t="n">
        <f aca="false">SUM(AA41:AC41)</f>
        <v>2</v>
      </c>
      <c r="AA41" s="1" t="n">
        <v>1</v>
      </c>
      <c r="AB41" s="1" t="n">
        <v>1</v>
      </c>
      <c r="AC41" s="1" t="n">
        <v>0</v>
      </c>
      <c r="AD41" s="1" t="s">
        <v>87</v>
      </c>
      <c r="AE41" s="1" t="n">
        <v>0</v>
      </c>
      <c r="AF41" s="1" t="str">
        <f aca="false">IF(AE41=0,"Absent","Present")</f>
        <v>Absent</v>
      </c>
      <c r="AG41" s="1" t="s">
        <v>74</v>
      </c>
      <c r="AH41" s="1" t="s">
        <v>74</v>
      </c>
      <c r="AI41" s="2"/>
    </row>
    <row r="42" customFormat="false" ht="13.2" hidden="false" customHeight="false" outlineLevel="0" collapsed="false">
      <c r="A42" s="1" t="s">
        <v>88</v>
      </c>
      <c r="B42" s="1" t="s">
        <v>89</v>
      </c>
      <c r="C42" s="1" t="s">
        <v>90</v>
      </c>
      <c r="D42" s="1" t="n">
        <v>287.1048</v>
      </c>
      <c r="E42" s="1" t="s">
        <v>73</v>
      </c>
      <c r="F42" s="1" t="n">
        <v>164</v>
      </c>
      <c r="G42" s="1" t="n">
        <v>135</v>
      </c>
      <c r="H42" s="10" t="n">
        <v>3.47201298639</v>
      </c>
      <c r="I42" s="10" t="n">
        <v>3.2642857137</v>
      </c>
      <c r="J42" s="10" t="n">
        <v>3.63028138463</v>
      </c>
      <c r="K42" s="1" t="n">
        <v>0</v>
      </c>
      <c r="L42" s="1" t="n">
        <v>0</v>
      </c>
      <c r="M42" s="1" t="n">
        <v>0</v>
      </c>
      <c r="N42" s="1" t="n">
        <v>0</v>
      </c>
      <c r="O42" s="1" t="n">
        <v>0</v>
      </c>
      <c r="P42" s="1" t="n">
        <v>0</v>
      </c>
      <c r="Q42" s="1" t="n">
        <v>0</v>
      </c>
      <c r="R42" s="1" t="n">
        <v>0</v>
      </c>
      <c r="S42" s="1" t="n">
        <f aca="false">SUM(K42:R42)</f>
        <v>0</v>
      </c>
      <c r="T42" s="1" t="n">
        <v>4</v>
      </c>
      <c r="U42" s="1" t="n">
        <v>1</v>
      </c>
      <c r="V42" s="1" t="n">
        <v>2</v>
      </c>
      <c r="W42" s="1" t="n">
        <v>0</v>
      </c>
      <c r="X42" s="1" t="n">
        <v>1</v>
      </c>
      <c r="Y42" s="1" t="n">
        <v>1</v>
      </c>
      <c r="Z42" s="1" t="n">
        <f aca="false">SUM(AA42:AC42)</f>
        <v>2</v>
      </c>
      <c r="AA42" s="1" t="n">
        <v>1</v>
      </c>
      <c r="AB42" s="1" t="n">
        <v>0</v>
      </c>
      <c r="AC42" s="1" t="n">
        <v>1</v>
      </c>
      <c r="AD42" s="1" t="s">
        <v>91</v>
      </c>
      <c r="AE42" s="1" t="n">
        <v>0</v>
      </c>
      <c r="AF42" s="1" t="str">
        <f aca="false">IF(AE42=0,"Absent","Present")</f>
        <v>Absent</v>
      </c>
      <c r="AG42" s="1" t="s">
        <v>74</v>
      </c>
      <c r="AH42" s="1" t="s">
        <v>74</v>
      </c>
    </row>
    <row r="43" customFormat="false" ht="13.2" hidden="false" customHeight="false" outlineLevel="0" collapsed="false">
      <c r="A43" s="1" t="s">
        <v>92</v>
      </c>
      <c r="B43" s="1" t="s">
        <v>93</v>
      </c>
      <c r="C43" s="1" t="s">
        <v>94</v>
      </c>
      <c r="D43" s="1" t="n">
        <v>287.1056</v>
      </c>
      <c r="E43" s="1" t="s">
        <v>73</v>
      </c>
      <c r="F43" s="1" t="n">
        <v>57</v>
      </c>
      <c r="G43" s="1" t="n">
        <v>49</v>
      </c>
      <c r="H43" s="10" t="n">
        <v>5.37772093023256</v>
      </c>
      <c r="I43" s="10" t="n">
        <v>5.03762790697675</v>
      </c>
      <c r="J43" s="10" t="n">
        <v>5.87723255813954</v>
      </c>
      <c r="K43" s="1" t="n">
        <v>0</v>
      </c>
      <c r="L43" s="1" t="n">
        <v>0</v>
      </c>
      <c r="M43" s="1" t="n">
        <v>0</v>
      </c>
      <c r="N43" s="1" t="n">
        <v>0</v>
      </c>
      <c r="O43" s="1" t="n">
        <v>0</v>
      </c>
      <c r="P43" s="1" t="n">
        <v>0</v>
      </c>
      <c r="Q43" s="1" t="n">
        <v>0</v>
      </c>
      <c r="R43" s="1" t="n">
        <v>0</v>
      </c>
      <c r="S43" s="1" t="n">
        <f aca="false">SUM(K43:R43)</f>
        <v>0</v>
      </c>
      <c r="T43" s="1" t="n">
        <v>1</v>
      </c>
      <c r="U43" s="1" t="n">
        <v>0</v>
      </c>
      <c r="V43" s="1" t="n">
        <v>1</v>
      </c>
      <c r="W43" s="1" t="n">
        <v>0</v>
      </c>
      <c r="X43" s="1" t="n">
        <v>0</v>
      </c>
      <c r="Y43" s="1" t="n">
        <v>1</v>
      </c>
      <c r="Z43" s="1" t="n">
        <f aca="false">SUM(AA43:AC43)</f>
        <v>2</v>
      </c>
      <c r="AA43" s="1" t="n">
        <v>1</v>
      </c>
      <c r="AB43" s="1" t="n">
        <v>0</v>
      </c>
      <c r="AC43" s="1" t="n">
        <v>1</v>
      </c>
      <c r="AD43" s="1" t="s">
        <v>91</v>
      </c>
      <c r="AE43" s="1" t="n">
        <v>0</v>
      </c>
      <c r="AF43" s="1" t="str">
        <f aca="false">IF(AE43=0,"Absent","Present")</f>
        <v>Absent</v>
      </c>
      <c r="AG43" s="1" t="s">
        <v>74</v>
      </c>
      <c r="AH43" s="1" t="s">
        <v>74</v>
      </c>
      <c r="AI43" s="1"/>
    </row>
    <row r="44" customFormat="false" ht="13.2" hidden="false" customHeight="false" outlineLevel="0" collapsed="false">
      <c r="A44" s="1" t="s">
        <v>95</v>
      </c>
      <c r="B44" s="1" t="s">
        <v>96</v>
      </c>
      <c r="C44" s="1" t="s">
        <v>97</v>
      </c>
      <c r="D44" s="1" t="n">
        <v>287.846</v>
      </c>
      <c r="E44" s="1" t="s">
        <v>73</v>
      </c>
      <c r="F44" s="1" t="n">
        <v>91</v>
      </c>
      <c r="G44" s="1" t="n">
        <v>87</v>
      </c>
      <c r="H44" s="10" t="n">
        <v>8.26952380804</v>
      </c>
      <c r="I44" s="10" t="n">
        <v>8.06179653535</v>
      </c>
      <c r="J44" s="10" t="n">
        <v>8.57616882963</v>
      </c>
      <c r="K44" s="1" t="n">
        <v>0</v>
      </c>
      <c r="L44" s="1" t="n">
        <v>1</v>
      </c>
      <c r="M44" s="1" t="n">
        <v>0</v>
      </c>
      <c r="N44" s="1" t="n">
        <v>0</v>
      </c>
      <c r="O44" s="1" t="n">
        <v>0</v>
      </c>
      <c r="P44" s="1" t="n">
        <v>0</v>
      </c>
      <c r="Q44" s="1" t="n">
        <v>0</v>
      </c>
      <c r="R44" s="1" t="n">
        <v>0</v>
      </c>
      <c r="S44" s="1" t="n">
        <f aca="false">SUM(K44:R44)</f>
        <v>1</v>
      </c>
      <c r="T44" s="1" t="n">
        <v>3</v>
      </c>
      <c r="U44" s="1" t="n">
        <v>0</v>
      </c>
      <c r="V44" s="1" t="n">
        <v>3</v>
      </c>
      <c r="W44" s="1" t="n">
        <v>0</v>
      </c>
      <c r="X44" s="1" t="n">
        <v>0</v>
      </c>
      <c r="Y44" s="1" t="n">
        <v>1</v>
      </c>
      <c r="Z44" s="1" t="n">
        <f aca="false">SUM(AA44:AC44)</f>
        <v>1</v>
      </c>
      <c r="AA44" s="1" t="n">
        <v>1</v>
      </c>
      <c r="AB44" s="1" t="n">
        <v>0</v>
      </c>
      <c r="AC44" s="1" t="n">
        <v>0</v>
      </c>
      <c r="AD44" s="1" t="str">
        <f aca="false">IF(AA44=1,"IF",)</f>
        <v>IF</v>
      </c>
      <c r="AE44" s="1" t="n">
        <v>0</v>
      </c>
      <c r="AF44" s="1" t="str">
        <f aca="false">IF(AE44=0,"Absent","Present")</f>
        <v>Absent</v>
      </c>
      <c r="AG44" s="1" t="s">
        <v>74</v>
      </c>
      <c r="AH44" s="1" t="s">
        <v>74</v>
      </c>
      <c r="AI44" s="1"/>
    </row>
    <row r="45" customFormat="false" ht="13.2" hidden="false" customHeight="false" outlineLevel="0" collapsed="false">
      <c r="A45" s="1" t="s">
        <v>98</v>
      </c>
      <c r="B45" s="1" t="s">
        <v>99</v>
      </c>
      <c r="C45" s="1" t="s">
        <v>100</v>
      </c>
      <c r="D45" s="1" t="n">
        <v>287.878</v>
      </c>
      <c r="E45" s="1" t="s">
        <v>73</v>
      </c>
      <c r="F45" s="1" t="n">
        <v>76</v>
      </c>
      <c r="G45" s="1" t="n">
        <v>69</v>
      </c>
      <c r="H45" s="10" t="n">
        <v>2.69056277008</v>
      </c>
      <c r="I45" s="10" t="n">
        <v>2.43337662294</v>
      </c>
      <c r="J45" s="10" t="n">
        <v>2.84883116832</v>
      </c>
      <c r="K45" s="1" t="n">
        <v>0</v>
      </c>
      <c r="L45" s="1" t="n">
        <v>0</v>
      </c>
      <c r="M45" s="1" t="n">
        <v>0</v>
      </c>
      <c r="N45" s="1" t="n">
        <v>0</v>
      </c>
      <c r="O45" s="1" t="n">
        <v>0</v>
      </c>
      <c r="P45" s="1" t="n">
        <v>0</v>
      </c>
      <c r="Q45" s="1" t="n">
        <v>0</v>
      </c>
      <c r="R45" s="1" t="n">
        <v>0</v>
      </c>
      <c r="S45" s="1" t="n">
        <f aca="false">SUM(K45:R45)</f>
        <v>0</v>
      </c>
      <c r="T45" s="1" t="n">
        <v>3</v>
      </c>
      <c r="U45" s="1" t="n">
        <v>0</v>
      </c>
      <c r="V45" s="1" t="n">
        <v>3</v>
      </c>
      <c r="W45" s="1" t="n">
        <v>0</v>
      </c>
      <c r="X45" s="1" t="n">
        <v>0</v>
      </c>
      <c r="Y45" s="1" t="n">
        <v>1</v>
      </c>
      <c r="Z45" s="1" t="n">
        <f aca="false">SUM(AA45:AC45)</f>
        <v>1</v>
      </c>
      <c r="AA45" s="1" t="n">
        <v>1</v>
      </c>
      <c r="AB45" s="1" t="n">
        <v>0</v>
      </c>
      <c r="AC45" s="1" t="n">
        <v>0</v>
      </c>
      <c r="AD45" s="1" t="str">
        <f aca="false">IF(AA45=1,"IF",)</f>
        <v>IF</v>
      </c>
      <c r="AE45" s="1" t="n">
        <v>0</v>
      </c>
      <c r="AF45" s="1" t="str">
        <f aca="false">IF(AE45=0,"Absent","Present")</f>
        <v>Absent</v>
      </c>
      <c r="AG45" s="1" t="s">
        <v>74</v>
      </c>
      <c r="AH45" s="1" t="s">
        <v>74</v>
      </c>
      <c r="AI45" s="1"/>
    </row>
    <row r="46" customFormat="false" ht="13.2" hidden="false" customHeight="false" outlineLevel="0" collapsed="false">
      <c r="A46" s="1" t="s">
        <v>101</v>
      </c>
      <c r="B46" s="1" t="s">
        <v>102</v>
      </c>
      <c r="C46" s="1" t="s">
        <v>103</v>
      </c>
      <c r="D46" s="1" t="n">
        <v>287.88</v>
      </c>
      <c r="E46" s="1" t="s">
        <v>73</v>
      </c>
      <c r="F46" s="1" t="n">
        <v>87</v>
      </c>
      <c r="G46" s="1" t="n">
        <v>62</v>
      </c>
      <c r="H46" s="10" t="n">
        <v>2.52240259695</v>
      </c>
      <c r="I46" s="10" t="n">
        <v>2.45316017272</v>
      </c>
      <c r="J46" s="10" t="n">
        <v>2.69056277008</v>
      </c>
      <c r="K46" s="1" t="n">
        <v>0</v>
      </c>
      <c r="L46" s="1" t="n">
        <v>0</v>
      </c>
      <c r="M46" s="1" t="n">
        <v>0</v>
      </c>
      <c r="N46" s="1" t="n">
        <v>0</v>
      </c>
      <c r="O46" s="1" t="n">
        <v>0</v>
      </c>
      <c r="P46" s="1" t="n">
        <v>0</v>
      </c>
      <c r="Q46" s="1" t="n">
        <v>0</v>
      </c>
      <c r="R46" s="1" t="n">
        <v>0</v>
      </c>
      <c r="S46" s="1" t="n">
        <f aca="false">SUM(K46:R46)</f>
        <v>0</v>
      </c>
      <c r="T46" s="1" t="n">
        <v>3</v>
      </c>
      <c r="U46" s="1" t="n">
        <v>1</v>
      </c>
      <c r="V46" s="1" t="n">
        <v>2</v>
      </c>
      <c r="W46" s="1" t="n">
        <v>0</v>
      </c>
      <c r="X46" s="1" t="n">
        <v>0</v>
      </c>
      <c r="Y46" s="1" t="n">
        <v>1</v>
      </c>
      <c r="Z46" s="1" t="n">
        <f aca="false">SUM(AA46:AC46)</f>
        <v>1</v>
      </c>
      <c r="AA46" s="1" t="n">
        <v>1</v>
      </c>
      <c r="AB46" s="1" t="n">
        <v>0</v>
      </c>
      <c r="AC46" s="1" t="n">
        <v>0</v>
      </c>
      <c r="AD46" s="1" t="str">
        <f aca="false">IF(AA46=1,"IF",)</f>
        <v>IF</v>
      </c>
      <c r="AE46" s="1" t="n">
        <v>1</v>
      </c>
      <c r="AF46" s="1" t="str">
        <f aca="false">IF(AE46=0,"Absent","Present")</f>
        <v>Present</v>
      </c>
      <c r="AG46" s="1" t="s">
        <v>78</v>
      </c>
      <c r="AH46" s="1" t="s">
        <v>79</v>
      </c>
      <c r="AI46" s="1"/>
    </row>
    <row r="47" customFormat="false" ht="13.2" hidden="false" customHeight="false" outlineLevel="0" collapsed="false">
      <c r="A47" s="1" t="s">
        <v>104</v>
      </c>
      <c r="B47" s="1" t="s">
        <v>105</v>
      </c>
      <c r="C47" s="1" t="s">
        <v>106</v>
      </c>
      <c r="D47" s="1" t="n">
        <v>287.896</v>
      </c>
      <c r="E47" s="1" t="s">
        <v>73</v>
      </c>
      <c r="F47" s="1" t="n">
        <v>97</v>
      </c>
      <c r="G47" s="1" t="n">
        <v>89</v>
      </c>
      <c r="H47" s="10" t="n">
        <v>10.49517315829</v>
      </c>
      <c r="I47" s="10" t="n">
        <v>10.1885281367</v>
      </c>
      <c r="J47" s="10" t="n">
        <v>10.65344155653</v>
      </c>
      <c r="K47" s="1" t="n">
        <v>0</v>
      </c>
      <c r="L47" s="1" t="n">
        <v>0</v>
      </c>
      <c r="M47" s="1" t="n">
        <v>0</v>
      </c>
      <c r="N47" s="1" t="n">
        <v>0</v>
      </c>
      <c r="O47" s="1" t="n">
        <v>0</v>
      </c>
      <c r="P47" s="1" t="n">
        <v>0</v>
      </c>
      <c r="Q47" s="1" t="n">
        <v>0</v>
      </c>
      <c r="R47" s="1" t="n">
        <v>0</v>
      </c>
      <c r="S47" s="1" t="n">
        <f aca="false">SUM(K47:R47)</f>
        <v>0</v>
      </c>
      <c r="T47" s="1" t="n">
        <v>0</v>
      </c>
      <c r="U47" s="1" t="n">
        <v>0</v>
      </c>
      <c r="V47" s="1" t="n">
        <v>0</v>
      </c>
      <c r="W47" s="1" t="n">
        <v>0</v>
      </c>
      <c r="X47" s="1" t="n">
        <v>0</v>
      </c>
      <c r="Y47" s="1" t="n">
        <v>1</v>
      </c>
      <c r="Z47" s="1" t="n">
        <f aca="false">SUM(AA47:AC47)</f>
        <v>2</v>
      </c>
      <c r="AA47" s="1" t="n">
        <v>1</v>
      </c>
      <c r="AB47" s="1" t="n">
        <v>1</v>
      </c>
      <c r="AC47" s="1" t="n">
        <v>0</v>
      </c>
      <c r="AD47" s="1" t="s">
        <v>87</v>
      </c>
      <c r="AE47" s="1" t="n">
        <v>0</v>
      </c>
      <c r="AF47" s="1" t="str">
        <f aca="false">IF(AE47=0,"Absent","Present")</f>
        <v>Absent</v>
      </c>
      <c r="AG47" s="1" t="s">
        <v>74</v>
      </c>
      <c r="AH47" s="1" t="s">
        <v>74</v>
      </c>
      <c r="AI47" s="1"/>
    </row>
    <row r="48" customFormat="false" ht="13.2" hidden="false" customHeight="false" outlineLevel="0" collapsed="false">
      <c r="A48" s="1" t="s">
        <v>107</v>
      </c>
      <c r="B48" s="1" t="s">
        <v>108</v>
      </c>
      <c r="C48" s="1" t="s">
        <v>109</v>
      </c>
      <c r="D48" s="1" t="n">
        <v>287.893</v>
      </c>
      <c r="E48" s="1" t="s">
        <v>73</v>
      </c>
      <c r="F48" s="1" t="n">
        <v>70</v>
      </c>
      <c r="G48" s="1" t="n">
        <v>59</v>
      </c>
      <c r="H48" s="10" t="n">
        <v>6.11692477876109</v>
      </c>
      <c r="I48" s="10" t="n">
        <v>5.69227876106198</v>
      </c>
      <c r="J48" s="10" t="n">
        <v>6.59212389380534</v>
      </c>
      <c r="K48" s="1" t="n">
        <v>0</v>
      </c>
      <c r="L48" s="1" t="n">
        <v>2</v>
      </c>
      <c r="M48" s="1" t="n">
        <v>1</v>
      </c>
      <c r="N48" s="1" t="n">
        <v>0</v>
      </c>
      <c r="O48" s="1" t="n">
        <v>0</v>
      </c>
      <c r="P48" s="1" t="n">
        <v>0</v>
      </c>
      <c r="Q48" s="1" t="n">
        <v>1</v>
      </c>
      <c r="R48" s="1" t="n">
        <v>0</v>
      </c>
      <c r="S48" s="1" t="n">
        <f aca="false">SUM(K48:R48)</f>
        <v>4</v>
      </c>
      <c r="T48" s="1" t="n">
        <v>3</v>
      </c>
      <c r="U48" s="1" t="n">
        <v>1</v>
      </c>
      <c r="V48" s="1" t="n">
        <v>2</v>
      </c>
      <c r="W48" s="1" t="n">
        <v>0</v>
      </c>
      <c r="X48" s="1" t="n">
        <v>0</v>
      </c>
      <c r="Y48" s="1" t="n">
        <v>1</v>
      </c>
      <c r="Z48" s="1" t="n">
        <f aca="false">SUM(AA48:AC48)</f>
        <v>1</v>
      </c>
      <c r="AA48" s="1" t="n">
        <v>1</v>
      </c>
      <c r="AB48" s="1" t="n">
        <v>0</v>
      </c>
      <c r="AC48" s="1" t="n">
        <v>0</v>
      </c>
      <c r="AD48" s="1" t="str">
        <f aca="false">IF(AA48=1,"IF",)</f>
        <v>IF</v>
      </c>
      <c r="AE48" s="1" t="n">
        <v>0</v>
      </c>
      <c r="AF48" s="1" t="str">
        <f aca="false">IF(AE48=0,"Absent","Present")</f>
        <v>Absent</v>
      </c>
      <c r="AG48" s="1" t="s">
        <v>74</v>
      </c>
      <c r="AH48" s="1" t="s">
        <v>74</v>
      </c>
      <c r="AI48" s="1"/>
    </row>
    <row r="49" customFormat="false" ht="13.2" hidden="false" customHeight="false" outlineLevel="0" collapsed="false">
      <c r="A49" s="1" t="s">
        <v>110</v>
      </c>
      <c r="B49" s="1" t="s">
        <v>111</v>
      </c>
      <c r="C49" s="1" t="s">
        <v>112</v>
      </c>
      <c r="D49" s="1" t="n">
        <v>287.1016</v>
      </c>
      <c r="E49" s="1" t="s">
        <v>73</v>
      </c>
      <c r="F49" s="1" t="n">
        <v>73</v>
      </c>
      <c r="G49" s="1" t="n">
        <v>51</v>
      </c>
      <c r="H49" s="10" t="n">
        <v>2.46509852216749</v>
      </c>
      <c r="I49" s="10" t="n">
        <v>2.29625615763547</v>
      </c>
      <c r="J49" s="10" t="n">
        <v>2.70147783251232</v>
      </c>
      <c r="K49" s="1" t="n">
        <v>0</v>
      </c>
      <c r="L49" s="1" t="n">
        <v>0</v>
      </c>
      <c r="M49" s="1" t="n">
        <v>0</v>
      </c>
      <c r="N49" s="1" t="n">
        <v>0</v>
      </c>
      <c r="O49" s="1" t="n">
        <v>0</v>
      </c>
      <c r="P49" s="1" t="n">
        <v>0</v>
      </c>
      <c r="Q49" s="1" t="n">
        <v>1</v>
      </c>
      <c r="R49" s="1" t="n">
        <v>0</v>
      </c>
      <c r="S49" s="1" t="n">
        <f aca="false">SUM(K49:R49)</f>
        <v>1</v>
      </c>
      <c r="T49" s="1" t="n">
        <v>3</v>
      </c>
      <c r="U49" s="1" t="n">
        <v>0</v>
      </c>
      <c r="V49" s="1" t="n">
        <v>3</v>
      </c>
      <c r="W49" s="1" t="n">
        <v>0</v>
      </c>
      <c r="X49" s="1" t="n">
        <v>0</v>
      </c>
      <c r="Y49" s="1" t="n">
        <v>1</v>
      </c>
      <c r="Z49" s="1" t="n">
        <f aca="false">SUM(AA49:AC49)</f>
        <v>1</v>
      </c>
      <c r="AA49" s="1" t="n">
        <v>0</v>
      </c>
      <c r="AB49" s="1" t="n">
        <v>1</v>
      </c>
      <c r="AC49" s="1" t="n">
        <v>0</v>
      </c>
      <c r="AD49" s="1" t="s">
        <v>54</v>
      </c>
      <c r="AE49" s="1" t="n">
        <v>0</v>
      </c>
      <c r="AF49" s="1" t="str">
        <f aca="false">IF(AE49=0,"Absent","Present")</f>
        <v>Absent</v>
      </c>
      <c r="AG49" s="1" t="s">
        <v>74</v>
      </c>
      <c r="AH49" s="1" t="s">
        <v>74</v>
      </c>
      <c r="AI49" s="1"/>
    </row>
    <row r="50" customFormat="false" ht="13.2" hidden="false" customHeight="false" outlineLevel="0" collapsed="false">
      <c r="A50" s="1" t="s">
        <v>113</v>
      </c>
      <c r="B50" s="1" t="s">
        <v>114</v>
      </c>
      <c r="C50" s="1" t="s">
        <v>115</v>
      </c>
      <c r="D50" s="1" t="n">
        <v>287.885</v>
      </c>
      <c r="E50" s="1" t="s">
        <v>73</v>
      </c>
      <c r="F50" s="1" t="n">
        <v>74</v>
      </c>
      <c r="G50" s="1" t="n">
        <v>74</v>
      </c>
      <c r="H50" s="10" t="n">
        <v>3.52147186084</v>
      </c>
      <c r="I50" s="10" t="n">
        <v>3.45222943661</v>
      </c>
      <c r="J50" s="10" t="n">
        <v>3.62038960974</v>
      </c>
      <c r="K50" s="1" t="n">
        <v>0</v>
      </c>
      <c r="L50" s="1" t="n">
        <v>0</v>
      </c>
      <c r="M50" s="1" t="n">
        <v>0</v>
      </c>
      <c r="N50" s="1" t="n">
        <v>0</v>
      </c>
      <c r="O50" s="1" t="n">
        <v>0</v>
      </c>
      <c r="P50" s="1" t="n">
        <v>0</v>
      </c>
      <c r="Q50" s="1" t="n">
        <v>0</v>
      </c>
      <c r="R50" s="1" t="n">
        <v>0</v>
      </c>
      <c r="S50" s="1" t="n">
        <f aca="false">SUM(K50:R50)</f>
        <v>0</v>
      </c>
      <c r="T50" s="1" t="n">
        <v>3</v>
      </c>
      <c r="U50" s="1" t="n">
        <v>0</v>
      </c>
      <c r="V50" s="1" t="n">
        <v>3</v>
      </c>
      <c r="W50" s="1" t="n">
        <v>0</v>
      </c>
      <c r="X50" s="1" t="n">
        <v>0</v>
      </c>
      <c r="Y50" s="1" t="n">
        <v>1</v>
      </c>
      <c r="Z50" s="1" t="n">
        <f aca="false">SUM(AA50:AC50)</f>
        <v>1</v>
      </c>
      <c r="AA50" s="1" t="n">
        <v>1</v>
      </c>
      <c r="AB50" s="1" t="n">
        <v>0</v>
      </c>
      <c r="AC50" s="1" t="n">
        <v>0</v>
      </c>
      <c r="AD50" s="1" t="str">
        <f aca="false">IF(AA50=1,"IF",)</f>
        <v>IF</v>
      </c>
      <c r="AE50" s="1" t="n">
        <v>0</v>
      </c>
      <c r="AF50" s="1" t="str">
        <f aca="false">IF(AE50=0,"Absent","Present")</f>
        <v>Absent</v>
      </c>
      <c r="AG50" s="1" t="s">
        <v>74</v>
      </c>
      <c r="AH50" s="1" t="s">
        <v>74</v>
      </c>
      <c r="AI50" s="1" t="s">
        <v>80</v>
      </c>
    </row>
    <row r="51" customFormat="false" ht="13.2" hidden="false" customHeight="false" outlineLevel="0" collapsed="false">
      <c r="A51" s="1" t="s">
        <v>116</v>
      </c>
      <c r="B51" s="1" t="s">
        <v>117</v>
      </c>
      <c r="C51" s="1" t="s">
        <v>118</v>
      </c>
      <c r="D51" s="1" t="n">
        <v>287.1111</v>
      </c>
      <c r="E51" s="1" t="s">
        <v>73</v>
      </c>
      <c r="F51" s="1" t="n">
        <v>100</v>
      </c>
      <c r="G51" s="1" t="n">
        <v>43</v>
      </c>
      <c r="H51" s="10" t="n">
        <v>6.46103448275863</v>
      </c>
      <c r="I51" s="10" t="n">
        <v>6.11209359605912</v>
      </c>
      <c r="J51" s="10" t="n">
        <v>6.78746305418721</v>
      </c>
      <c r="K51" s="1" t="n">
        <v>0</v>
      </c>
      <c r="L51" s="1" t="n">
        <v>1</v>
      </c>
      <c r="M51" s="1" t="n">
        <v>0</v>
      </c>
      <c r="N51" s="1" t="n">
        <v>0</v>
      </c>
      <c r="O51" s="1" t="n">
        <v>0</v>
      </c>
      <c r="P51" s="1" t="n">
        <v>0</v>
      </c>
      <c r="Q51" s="1" t="n">
        <v>0</v>
      </c>
      <c r="R51" s="1" t="n">
        <v>0</v>
      </c>
      <c r="S51" s="1" t="n">
        <f aca="false">SUM(K51:R51)</f>
        <v>1</v>
      </c>
      <c r="T51" s="1" t="n">
        <v>5</v>
      </c>
      <c r="U51" s="1" t="n">
        <v>1</v>
      </c>
      <c r="V51" s="1" t="n">
        <v>3</v>
      </c>
      <c r="W51" s="1" t="n">
        <v>1</v>
      </c>
      <c r="X51" s="1" t="n">
        <v>0</v>
      </c>
      <c r="Y51" s="1" t="n">
        <v>1</v>
      </c>
      <c r="Z51" s="1" t="n">
        <f aca="false">SUM(AA51:AC51)</f>
        <v>1</v>
      </c>
      <c r="AA51" s="1" t="n">
        <v>0</v>
      </c>
      <c r="AB51" s="1" t="n">
        <v>0</v>
      </c>
      <c r="AC51" s="1" t="n">
        <v>1</v>
      </c>
      <c r="AD51" s="1" t="s">
        <v>56</v>
      </c>
      <c r="AE51" s="1" t="n">
        <v>0</v>
      </c>
      <c r="AF51" s="1" t="str">
        <f aca="false">IF(AE51=0,"Absent","Present")</f>
        <v>Absent</v>
      </c>
      <c r="AG51" s="1" t="s">
        <v>119</v>
      </c>
      <c r="AH51" s="1" t="s">
        <v>119</v>
      </c>
      <c r="AI51" s="1"/>
    </row>
    <row r="52" customFormat="false" ht="13.2" hidden="false" customHeight="false" outlineLevel="0" collapsed="false">
      <c r="A52" s="1" t="s">
        <v>120</v>
      </c>
      <c r="B52" s="1" t="s">
        <v>121</v>
      </c>
      <c r="C52" s="1" t="s">
        <v>122</v>
      </c>
      <c r="D52" s="1" t="n">
        <v>287.853</v>
      </c>
      <c r="E52" s="1" t="s">
        <v>73</v>
      </c>
      <c r="F52" s="1" t="n">
        <v>175</v>
      </c>
      <c r="G52" s="1" t="n">
        <v>163</v>
      </c>
      <c r="H52" s="10" t="n">
        <v>9.43675324506</v>
      </c>
      <c r="I52" s="10" t="n">
        <v>9.38729437061</v>
      </c>
      <c r="J52" s="10" t="n">
        <v>9.53567099396</v>
      </c>
      <c r="K52" s="1" t="n">
        <v>0</v>
      </c>
      <c r="L52" s="1" t="n">
        <v>1</v>
      </c>
      <c r="M52" s="1" t="n">
        <v>0</v>
      </c>
      <c r="N52" s="1" t="n">
        <v>0</v>
      </c>
      <c r="O52" s="1" t="n">
        <v>0</v>
      </c>
      <c r="P52" s="1" t="n">
        <v>0</v>
      </c>
      <c r="Q52" s="1" t="n">
        <v>0</v>
      </c>
      <c r="R52" s="1" t="n">
        <v>0</v>
      </c>
      <c r="S52" s="1" t="n">
        <f aca="false">SUM(K52:R52)</f>
        <v>1</v>
      </c>
      <c r="T52" s="1" t="n">
        <v>1</v>
      </c>
      <c r="U52" s="1" t="n">
        <v>1</v>
      </c>
      <c r="V52" s="1" t="n">
        <v>0</v>
      </c>
      <c r="W52" s="1" t="n">
        <v>0</v>
      </c>
      <c r="X52" s="1" t="n">
        <v>0</v>
      </c>
      <c r="Y52" s="1" t="n">
        <v>1</v>
      </c>
      <c r="Z52" s="1" t="n">
        <f aca="false">SUM(AA52:AC52)</f>
        <v>1</v>
      </c>
      <c r="AA52" s="1" t="n">
        <v>1</v>
      </c>
      <c r="AB52" s="1" t="n">
        <v>0</v>
      </c>
      <c r="AC52" s="1" t="n">
        <v>0</v>
      </c>
      <c r="AD52" s="1" t="str">
        <f aca="false">IF(AA52=1,"IF",)</f>
        <v>IF</v>
      </c>
      <c r="AE52" s="1" t="n">
        <v>0</v>
      </c>
      <c r="AF52" s="1" t="str">
        <f aca="false">IF(AE52=0,"Absent","Present")</f>
        <v>Absent</v>
      </c>
      <c r="AG52" s="1" t="s">
        <v>74</v>
      </c>
      <c r="AH52" s="1" t="s">
        <v>74</v>
      </c>
      <c r="AI52" s="1"/>
    </row>
    <row r="53" customFormat="false" ht="13.2" hidden="false" customHeight="false" outlineLevel="0" collapsed="false">
      <c r="A53" s="1" t="s">
        <v>123</v>
      </c>
      <c r="B53" s="1" t="s">
        <v>124</v>
      </c>
      <c r="C53" s="1" t="s">
        <v>125</v>
      </c>
      <c r="D53" s="1" t="n">
        <v>287.1098</v>
      </c>
      <c r="E53" s="1" t="s">
        <v>73</v>
      </c>
      <c r="F53" s="1" t="n">
        <v>133</v>
      </c>
      <c r="G53" s="1" t="n">
        <v>94</v>
      </c>
      <c r="H53" s="10" t="n">
        <v>5.78158139534884</v>
      </c>
      <c r="I53" s="10" t="n">
        <v>5.65404651162791</v>
      </c>
      <c r="J53" s="10" t="n">
        <v>5.98351162790698</v>
      </c>
      <c r="K53" s="1" t="n">
        <v>0</v>
      </c>
      <c r="L53" s="1" t="n">
        <v>1</v>
      </c>
      <c r="M53" s="1" t="n">
        <v>2</v>
      </c>
      <c r="N53" s="1" t="n">
        <v>0</v>
      </c>
      <c r="O53" s="1" t="n">
        <v>0</v>
      </c>
      <c r="P53" s="1" t="n">
        <v>0</v>
      </c>
      <c r="Q53" s="1" t="n">
        <v>1</v>
      </c>
      <c r="R53" s="1" t="n">
        <v>1</v>
      </c>
      <c r="S53" s="1" t="n">
        <f aca="false">SUM(K53:R53)</f>
        <v>5</v>
      </c>
      <c r="T53" s="1" t="n">
        <v>5</v>
      </c>
      <c r="U53" s="1" t="n">
        <v>1</v>
      </c>
      <c r="V53" s="1" t="n">
        <v>2</v>
      </c>
      <c r="W53" s="1" t="n">
        <v>1</v>
      </c>
      <c r="X53" s="1" t="n">
        <v>1</v>
      </c>
      <c r="Y53" s="1" t="n">
        <v>1</v>
      </c>
      <c r="Z53" s="1" t="n">
        <f aca="false">SUM(AA53:AC53)</f>
        <v>1</v>
      </c>
      <c r="AA53" s="1" t="n">
        <v>0</v>
      </c>
      <c r="AB53" s="1" t="n">
        <v>1</v>
      </c>
      <c r="AC53" s="1" t="n">
        <v>0</v>
      </c>
      <c r="AD53" s="1" t="s">
        <v>54</v>
      </c>
      <c r="AE53" s="1" t="n">
        <v>0</v>
      </c>
      <c r="AF53" s="1" t="str">
        <f aca="false">IF(AE53=0,"Absent","Present")</f>
        <v>Absent</v>
      </c>
      <c r="AG53" s="1" t="s">
        <v>74</v>
      </c>
      <c r="AH53" s="1" t="s">
        <v>74</v>
      </c>
      <c r="AI53" s="1"/>
    </row>
    <row r="54" customFormat="false" ht="13.2" hidden="false" customHeight="false" outlineLevel="0" collapsed="false">
      <c r="A54" s="1" t="s">
        <v>126</v>
      </c>
      <c r="B54" s="1" t="s">
        <v>127</v>
      </c>
      <c r="C54" s="1" t="s">
        <v>128</v>
      </c>
      <c r="D54" s="1" t="n">
        <v>287.1109</v>
      </c>
      <c r="E54" s="1" t="s">
        <v>73</v>
      </c>
      <c r="F54" s="1" t="n">
        <v>46</v>
      </c>
      <c r="G54" s="1" t="n">
        <v>33</v>
      </c>
      <c r="H54" s="10" t="n">
        <v>6.65147773279352</v>
      </c>
      <c r="I54" s="10" t="n">
        <v>6.37394736842105</v>
      </c>
      <c r="J54" s="10" t="n">
        <v>7.18803643724697</v>
      </c>
      <c r="K54" s="1" t="n">
        <v>0</v>
      </c>
      <c r="L54" s="1" t="n">
        <v>1</v>
      </c>
      <c r="M54" s="1" t="n">
        <v>0</v>
      </c>
      <c r="N54" s="1" t="n">
        <v>0</v>
      </c>
      <c r="O54" s="1" t="n">
        <v>0</v>
      </c>
      <c r="P54" s="1" t="n">
        <v>0</v>
      </c>
      <c r="Q54" s="1" t="n">
        <v>0</v>
      </c>
      <c r="R54" s="1" t="n">
        <v>0</v>
      </c>
      <c r="S54" s="1" t="n">
        <f aca="false">SUM(K54:R54)</f>
        <v>1</v>
      </c>
      <c r="T54" s="1" t="n">
        <v>9</v>
      </c>
      <c r="U54" s="1" t="n">
        <v>1</v>
      </c>
      <c r="V54" s="1" t="n">
        <v>6</v>
      </c>
      <c r="W54" s="1" t="n">
        <v>2</v>
      </c>
      <c r="X54" s="1" t="n">
        <v>0</v>
      </c>
      <c r="Y54" s="1" t="n">
        <v>1</v>
      </c>
      <c r="Z54" s="1" t="n">
        <f aca="false">SUM(AA54:AC54)</f>
        <v>1</v>
      </c>
      <c r="AA54" s="1" t="n">
        <v>0</v>
      </c>
      <c r="AB54" s="1" t="n">
        <v>0</v>
      </c>
      <c r="AC54" s="1" t="n">
        <v>1</v>
      </c>
      <c r="AD54" s="1" t="s">
        <v>56</v>
      </c>
      <c r="AE54" s="1" t="n">
        <v>0</v>
      </c>
      <c r="AF54" s="1" t="str">
        <f aca="false">IF(AE54=0,"Absent","Present")</f>
        <v>Absent</v>
      </c>
      <c r="AG54" s="1" t="s">
        <v>119</v>
      </c>
      <c r="AH54" s="1" t="s">
        <v>119</v>
      </c>
      <c r="AI54" s="1" t="s">
        <v>129</v>
      </c>
    </row>
    <row r="55" customFormat="false" ht="13.2" hidden="false" customHeight="false" outlineLevel="0" collapsed="false">
      <c r="A55" s="1" t="s">
        <v>130</v>
      </c>
      <c r="B55" s="1" t="s">
        <v>131</v>
      </c>
      <c r="C55" s="1" t="s">
        <v>132</v>
      </c>
      <c r="D55" s="1" t="n">
        <v>287.1176</v>
      </c>
      <c r="E55" s="1" t="s">
        <v>73</v>
      </c>
      <c r="F55" s="1" t="n">
        <v>41</v>
      </c>
      <c r="G55" s="1" t="n">
        <v>33</v>
      </c>
      <c r="H55" s="10" t="n">
        <v>5.08013953488373</v>
      </c>
      <c r="I55" s="10" t="n">
        <v>4.91009302325582</v>
      </c>
      <c r="J55" s="10" t="n">
        <v>5.63279069767443</v>
      </c>
      <c r="K55" s="1" t="n">
        <v>0</v>
      </c>
      <c r="L55" s="1" t="n">
        <v>0</v>
      </c>
      <c r="M55" s="1" t="n">
        <v>1</v>
      </c>
      <c r="N55" s="1" t="n">
        <v>0</v>
      </c>
      <c r="O55" s="1" t="n">
        <v>0</v>
      </c>
      <c r="P55" s="1" t="n">
        <v>0</v>
      </c>
      <c r="Q55" s="1" t="n">
        <v>0</v>
      </c>
      <c r="R55" s="1" t="n">
        <v>0</v>
      </c>
      <c r="S55" s="1" t="n">
        <f aca="false">SUM(K55:R55)</f>
        <v>1</v>
      </c>
      <c r="T55" s="1" t="n">
        <v>8</v>
      </c>
      <c r="U55" s="1" t="n">
        <v>3</v>
      </c>
      <c r="V55" s="1" t="n">
        <v>4</v>
      </c>
      <c r="W55" s="1" t="n">
        <v>1</v>
      </c>
      <c r="X55" s="1" t="n">
        <v>0</v>
      </c>
      <c r="Y55" s="1" t="n">
        <v>1</v>
      </c>
      <c r="Z55" s="1" t="n">
        <f aca="false">SUM(AA55:AC55)</f>
        <v>2</v>
      </c>
      <c r="AA55" s="1" t="n">
        <v>1</v>
      </c>
      <c r="AB55" s="1" t="n">
        <v>1</v>
      </c>
      <c r="AC55" s="1" t="n">
        <v>0</v>
      </c>
      <c r="AD55" s="1" t="s">
        <v>87</v>
      </c>
      <c r="AE55" s="1" t="n">
        <v>0</v>
      </c>
      <c r="AF55" s="1" t="str">
        <f aca="false">IF(AE55=0,"Absent","Present")</f>
        <v>Absent</v>
      </c>
      <c r="AG55" s="1" t="s">
        <v>74</v>
      </c>
      <c r="AH55" s="1" t="s">
        <v>74</v>
      </c>
      <c r="AI55" s="1"/>
    </row>
    <row r="56" customFormat="false" ht="13.2" hidden="false" customHeight="false" outlineLevel="0" collapsed="false">
      <c r="A56" s="1" t="s">
        <v>133</v>
      </c>
      <c r="B56" s="1" t="s">
        <v>134</v>
      </c>
      <c r="C56" s="1" t="s">
        <v>135</v>
      </c>
      <c r="D56" s="1" t="n">
        <v>287.1182</v>
      </c>
      <c r="E56" s="1" t="s">
        <v>73</v>
      </c>
      <c r="F56" s="1" t="n">
        <v>75</v>
      </c>
      <c r="G56" s="1" t="n">
        <v>61</v>
      </c>
      <c r="H56" s="10" t="n">
        <v>9.11032467369</v>
      </c>
      <c r="I56" s="10" t="n">
        <v>8.39811688161</v>
      </c>
      <c r="J56" s="10" t="n">
        <v>9.34772727105</v>
      </c>
      <c r="K56" s="1" t="n">
        <v>0</v>
      </c>
      <c r="L56" s="1" t="n">
        <v>0</v>
      </c>
      <c r="M56" s="1" t="n">
        <v>1</v>
      </c>
      <c r="N56" s="1" t="n">
        <v>0</v>
      </c>
      <c r="O56" s="1" t="n">
        <v>0</v>
      </c>
      <c r="P56" s="1" t="n">
        <v>0</v>
      </c>
      <c r="Q56" s="1" t="n">
        <v>0</v>
      </c>
      <c r="R56" s="1" t="n">
        <v>0</v>
      </c>
      <c r="S56" s="1" t="n">
        <f aca="false">SUM(K56:R56)</f>
        <v>1</v>
      </c>
      <c r="T56" s="1" t="n">
        <v>5</v>
      </c>
      <c r="U56" s="1" t="n">
        <v>0</v>
      </c>
      <c r="V56" s="1" t="n">
        <v>5</v>
      </c>
      <c r="W56" s="1" t="n">
        <v>0</v>
      </c>
      <c r="X56" s="1" t="n">
        <v>0</v>
      </c>
      <c r="Y56" s="1" t="n">
        <v>1</v>
      </c>
      <c r="Z56" s="1" t="n">
        <f aca="false">SUM(AA56:AC56)</f>
        <v>2</v>
      </c>
      <c r="AA56" s="1" t="n">
        <v>1</v>
      </c>
      <c r="AB56" s="1" t="n">
        <v>1</v>
      </c>
      <c r="AC56" s="1" t="n">
        <v>0</v>
      </c>
      <c r="AD56" s="1" t="s">
        <v>87</v>
      </c>
      <c r="AE56" s="1" t="n">
        <v>2</v>
      </c>
      <c r="AF56" s="1" t="str">
        <f aca="false">IF(AE56=0,"Absent","Present")</f>
        <v>Present</v>
      </c>
      <c r="AG56" s="1" t="s">
        <v>78</v>
      </c>
      <c r="AH56" s="1" t="s">
        <v>79</v>
      </c>
      <c r="AI56" s="1" t="s">
        <v>80</v>
      </c>
    </row>
    <row r="57" customFormat="false" ht="13.2" hidden="false" customHeight="false" outlineLevel="0" collapsed="false">
      <c r="A57" s="1" t="s">
        <v>136</v>
      </c>
      <c r="B57" s="1" t="s">
        <v>137</v>
      </c>
      <c r="D57" s="1" t="n">
        <v>208964.12</v>
      </c>
      <c r="E57" s="1" t="s">
        <v>73</v>
      </c>
      <c r="F57" s="1" t="n">
        <v>55</v>
      </c>
      <c r="G57" s="1" t="n">
        <v>34</v>
      </c>
      <c r="H57" s="10" t="n">
        <v>6.41937050359712</v>
      </c>
      <c r="I57" s="10" t="n">
        <v>6.03305755395683</v>
      </c>
      <c r="J57" s="10" t="n">
        <v>6.71526978417266</v>
      </c>
      <c r="K57" s="1" t="n">
        <v>0</v>
      </c>
      <c r="L57" s="1" t="n">
        <v>0</v>
      </c>
      <c r="M57" s="1" t="n">
        <v>0</v>
      </c>
      <c r="N57" s="1" t="n">
        <v>0</v>
      </c>
      <c r="O57" s="1" t="n">
        <v>0</v>
      </c>
      <c r="P57" s="1" t="n">
        <v>0</v>
      </c>
      <c r="Q57" s="1" t="n">
        <v>0</v>
      </c>
      <c r="R57" s="1" t="n">
        <v>0</v>
      </c>
      <c r="S57" s="1" t="n">
        <f aca="false">SUM(K57:R57)</f>
        <v>0</v>
      </c>
      <c r="T57" s="1" t="n">
        <v>1</v>
      </c>
      <c r="U57" s="1" t="n">
        <v>1</v>
      </c>
      <c r="V57" s="1" t="n">
        <v>0</v>
      </c>
      <c r="W57" s="1" t="n">
        <v>0</v>
      </c>
      <c r="X57" s="1" t="n">
        <v>0</v>
      </c>
      <c r="Y57" s="1" t="n">
        <v>0</v>
      </c>
      <c r="Z57" s="1" t="n">
        <f aca="false">SUM(AA57:AC57)</f>
        <v>0</v>
      </c>
      <c r="AA57" s="1" t="n">
        <v>0</v>
      </c>
      <c r="AB57" s="1" t="n">
        <v>0</v>
      </c>
      <c r="AC57" s="1" t="n">
        <v>0</v>
      </c>
      <c r="AD57" s="1" t="n">
        <f aca="false">IF(AA57=1,"IF",)</f>
        <v>0</v>
      </c>
      <c r="AE57" s="1" t="n">
        <v>0</v>
      </c>
      <c r="AF57" s="1" t="str">
        <f aca="false">IF(AE57=0,"Absent","Present")</f>
        <v>Absent</v>
      </c>
      <c r="AG57" s="1" t="s">
        <v>138</v>
      </c>
      <c r="AH57" s="1" t="s">
        <v>79</v>
      </c>
      <c r="AI57" s="1"/>
    </row>
    <row r="58" customFormat="false" ht="13.2" hidden="false" customHeight="false" outlineLevel="0" collapsed="false">
      <c r="A58" s="1" t="s">
        <v>139</v>
      </c>
      <c r="B58" s="1" t="s">
        <v>140</v>
      </c>
      <c r="D58" s="1" t="n">
        <v>208963.12</v>
      </c>
      <c r="E58" s="1" t="s">
        <v>73</v>
      </c>
      <c r="F58" s="1" t="n">
        <v>55</v>
      </c>
      <c r="G58" s="1" t="n">
        <v>39</v>
      </c>
      <c r="H58" s="10" t="n">
        <v>2.285</v>
      </c>
      <c r="I58" s="10" t="n">
        <v>2.15130706054626</v>
      </c>
      <c r="J58" s="10" t="n">
        <v>2.44436970901449</v>
      </c>
      <c r="K58" s="1" t="n">
        <v>0</v>
      </c>
      <c r="L58" s="1" t="n">
        <v>1</v>
      </c>
      <c r="M58" s="1" t="n">
        <v>1</v>
      </c>
      <c r="N58" s="1" t="n">
        <v>0</v>
      </c>
      <c r="O58" s="1" t="n">
        <v>0</v>
      </c>
      <c r="P58" s="1" t="n">
        <v>0</v>
      </c>
      <c r="Q58" s="1" t="n">
        <v>1</v>
      </c>
      <c r="R58" s="1" t="n">
        <v>0</v>
      </c>
      <c r="S58" s="1" t="n">
        <f aca="false">SUM(K58:R58)</f>
        <v>3</v>
      </c>
      <c r="T58" s="1" t="n">
        <v>1</v>
      </c>
      <c r="U58" s="1" t="n">
        <v>0</v>
      </c>
      <c r="V58" s="1" t="n">
        <v>1</v>
      </c>
      <c r="W58" s="1" t="n">
        <v>0</v>
      </c>
      <c r="X58" s="1" t="n">
        <v>0</v>
      </c>
      <c r="Y58" s="1" t="n">
        <v>1</v>
      </c>
      <c r="Z58" s="1" t="n">
        <f aca="false">SUM(AA58:AC58)</f>
        <v>1</v>
      </c>
      <c r="AA58" s="1" t="n">
        <v>1</v>
      </c>
      <c r="AB58" s="1" t="n">
        <v>0</v>
      </c>
      <c r="AC58" s="1" t="n">
        <v>0</v>
      </c>
      <c r="AD58" s="1" t="str">
        <f aca="false">IF(AA58=1,"IF",)</f>
        <v>IF</v>
      </c>
      <c r="AE58" s="1" t="n">
        <v>0</v>
      </c>
      <c r="AF58" s="1" t="str">
        <f aca="false">IF(AE58=0,"Absent","Present")</f>
        <v>Absent</v>
      </c>
      <c r="AG58" s="1" t="s">
        <v>74</v>
      </c>
      <c r="AH58" s="1" t="s">
        <v>74</v>
      </c>
      <c r="AI58" s="1"/>
    </row>
    <row r="59" customFormat="false" ht="13.2" hidden="false" customHeight="false" outlineLevel="0" collapsed="false">
      <c r="A59" s="1" t="s">
        <v>141</v>
      </c>
      <c r="B59" s="1" t="s">
        <v>142</v>
      </c>
      <c r="D59" s="1" t="n">
        <v>1163397.3</v>
      </c>
      <c r="E59" s="1" t="s">
        <v>73</v>
      </c>
      <c r="F59" s="1" t="n">
        <v>148</v>
      </c>
      <c r="G59" s="1" t="n">
        <v>136</v>
      </c>
      <c r="H59" s="10" t="n">
        <v>4.39739208633093</v>
      </c>
      <c r="I59" s="10" t="n">
        <v>4.31519784172662</v>
      </c>
      <c r="J59" s="10" t="n">
        <v>4.5453417266187</v>
      </c>
      <c r="K59" s="1" t="n">
        <v>0</v>
      </c>
      <c r="L59" s="1" t="n">
        <v>0</v>
      </c>
      <c r="M59" s="1" t="n">
        <v>1</v>
      </c>
      <c r="N59" s="1" t="n">
        <v>0</v>
      </c>
      <c r="O59" s="1" t="n">
        <v>0</v>
      </c>
      <c r="P59" s="1" t="n">
        <v>0</v>
      </c>
      <c r="Q59" s="1" t="n">
        <v>0</v>
      </c>
      <c r="R59" s="1" t="n">
        <v>0</v>
      </c>
      <c r="S59" s="1" t="n">
        <f aca="false">SUM(K59:R59)</f>
        <v>1</v>
      </c>
      <c r="T59" s="1" t="n">
        <v>5</v>
      </c>
      <c r="U59" s="1" t="n">
        <v>1</v>
      </c>
      <c r="V59" s="1" t="n">
        <v>3</v>
      </c>
      <c r="W59" s="1" t="n">
        <v>0</v>
      </c>
      <c r="X59" s="1" t="n">
        <v>1</v>
      </c>
      <c r="Y59" s="1" t="n">
        <v>0</v>
      </c>
      <c r="Z59" s="1" t="n">
        <f aca="false">SUM(AA59:AC59)</f>
        <v>0</v>
      </c>
      <c r="AA59" s="1" t="n">
        <v>0</v>
      </c>
      <c r="AB59" s="1" t="n">
        <v>0</v>
      </c>
      <c r="AC59" s="1" t="n">
        <v>0</v>
      </c>
      <c r="AD59" s="1" t="n">
        <f aca="false">IF(AA59=1,"IF",)</f>
        <v>0</v>
      </c>
      <c r="AE59" s="1" t="n">
        <v>0</v>
      </c>
      <c r="AF59" s="1" t="str">
        <f aca="false">IF(AE59=0,"Absent","Present")</f>
        <v>Absent</v>
      </c>
      <c r="AG59" s="1" t="s">
        <v>138</v>
      </c>
      <c r="AH59" s="1" t="s">
        <v>79</v>
      </c>
      <c r="AI59" s="1"/>
    </row>
    <row r="60" customFormat="false" ht="13.2" hidden="false" customHeight="false" outlineLevel="0" collapsed="false">
      <c r="A60" s="1" t="s">
        <v>143</v>
      </c>
      <c r="B60" s="1" t="s">
        <v>144</v>
      </c>
      <c r="C60" s="1" t="s">
        <v>145</v>
      </c>
      <c r="D60" s="1" t="n">
        <v>287.928</v>
      </c>
      <c r="E60" s="1" t="s">
        <v>73</v>
      </c>
      <c r="F60" s="1" t="n">
        <v>115</v>
      </c>
      <c r="G60" s="1" t="n">
        <v>88</v>
      </c>
      <c r="H60" s="10" t="n">
        <v>4.81729437143</v>
      </c>
      <c r="I60" s="10" t="n">
        <v>4.75794372209</v>
      </c>
      <c r="J60" s="10" t="n">
        <v>5.16350649258</v>
      </c>
      <c r="K60" s="1" t="n">
        <v>1</v>
      </c>
      <c r="L60" s="1" t="n">
        <v>1</v>
      </c>
      <c r="M60" s="1" t="n">
        <v>0</v>
      </c>
      <c r="N60" s="1" t="n">
        <v>0</v>
      </c>
      <c r="O60" s="1" t="n">
        <v>0</v>
      </c>
      <c r="P60" s="1" t="n">
        <v>0</v>
      </c>
      <c r="Q60" s="1" t="n">
        <v>0</v>
      </c>
      <c r="R60" s="1" t="n">
        <v>0</v>
      </c>
      <c r="S60" s="1" t="n">
        <f aca="false">SUM(K60:R60)</f>
        <v>2</v>
      </c>
      <c r="T60" s="1" t="n">
        <v>4</v>
      </c>
      <c r="U60" s="1" t="n">
        <v>0</v>
      </c>
      <c r="V60" s="1" t="n">
        <v>4</v>
      </c>
      <c r="W60" s="1" t="n">
        <v>0</v>
      </c>
      <c r="X60" s="1" t="n">
        <v>0</v>
      </c>
      <c r="Y60" s="1" t="n">
        <v>1</v>
      </c>
      <c r="Z60" s="1" t="n">
        <f aca="false">SUM(AA60:AC60)</f>
        <v>1</v>
      </c>
      <c r="AA60" s="1" t="n">
        <v>0</v>
      </c>
      <c r="AB60" s="1" t="n">
        <v>1</v>
      </c>
      <c r="AC60" s="1" t="n">
        <v>0</v>
      </c>
      <c r="AD60" s="1" t="s">
        <v>54</v>
      </c>
      <c r="AE60" s="1" t="n">
        <v>3</v>
      </c>
      <c r="AF60" s="1" t="str">
        <f aca="false">IF(AE60=0,"Absent","Present")</f>
        <v>Present</v>
      </c>
      <c r="AG60" s="1" t="s">
        <v>78</v>
      </c>
      <c r="AH60" s="1" t="s">
        <v>79</v>
      </c>
      <c r="AI60" s="1" t="s">
        <v>80</v>
      </c>
    </row>
    <row r="61" customFormat="false" ht="13.2" hidden="false" customHeight="false" outlineLevel="0" collapsed="false">
      <c r="A61" s="1" t="s">
        <v>146</v>
      </c>
      <c r="B61" s="1" t="s">
        <v>147</v>
      </c>
      <c r="D61" s="1" t="n">
        <v>1163392.3</v>
      </c>
      <c r="E61" s="1" t="s">
        <v>148</v>
      </c>
      <c r="F61" s="1" t="n">
        <v>53</v>
      </c>
      <c r="G61" s="1" t="n">
        <v>40</v>
      </c>
      <c r="H61" s="10" t="n">
        <v>5.26081395348838</v>
      </c>
      <c r="I61" s="10" t="n">
        <v>5.06951162790698</v>
      </c>
      <c r="J61" s="10" t="n">
        <v>5.56902325581396</v>
      </c>
      <c r="K61" s="1" t="n">
        <v>0</v>
      </c>
      <c r="L61" s="1" t="n">
        <v>1</v>
      </c>
      <c r="M61" s="1" t="n">
        <v>0</v>
      </c>
      <c r="N61" s="1" t="n">
        <v>0</v>
      </c>
      <c r="O61" s="1" t="n">
        <v>0</v>
      </c>
      <c r="P61" s="1" t="n">
        <v>0</v>
      </c>
      <c r="Q61" s="1" t="n">
        <v>1</v>
      </c>
      <c r="R61" s="1" t="n">
        <v>0</v>
      </c>
      <c r="S61" s="1" t="n">
        <f aca="false">SUM(K61:R61)</f>
        <v>2</v>
      </c>
      <c r="T61" s="1" t="n">
        <v>1</v>
      </c>
      <c r="U61" s="1" t="n">
        <v>1</v>
      </c>
      <c r="V61" s="1" t="n">
        <v>0</v>
      </c>
      <c r="W61" s="1" t="n">
        <v>0</v>
      </c>
      <c r="X61" s="1" t="n">
        <v>0</v>
      </c>
      <c r="Y61" s="1" t="n">
        <v>0</v>
      </c>
      <c r="Z61" s="1" t="n">
        <f aca="false">SUM(AA61:AC61)</f>
        <v>0</v>
      </c>
      <c r="AA61" s="1" t="n">
        <v>0</v>
      </c>
      <c r="AB61" s="1" t="n">
        <v>0</v>
      </c>
      <c r="AC61" s="1" t="n">
        <v>0</v>
      </c>
      <c r="AD61" s="1" t="n">
        <f aca="false">IF(AA61=1,"IF",)</f>
        <v>0</v>
      </c>
      <c r="AE61" s="1" t="n">
        <v>0</v>
      </c>
      <c r="AF61" s="1" t="str">
        <f aca="false">IF(AE61=0,"Absent","Present")</f>
        <v>Absent</v>
      </c>
      <c r="AG61" s="1" t="s">
        <v>138</v>
      </c>
      <c r="AH61" s="1" t="s">
        <v>79</v>
      </c>
      <c r="AI61" s="1"/>
    </row>
    <row r="62" customFormat="false" ht="13.2" hidden="false" customHeight="false" outlineLevel="0" collapsed="false">
      <c r="A62" s="1" t="s">
        <v>149</v>
      </c>
      <c r="B62" s="1" t="s">
        <v>150</v>
      </c>
      <c r="D62" s="1" t="n">
        <v>1163393.3</v>
      </c>
      <c r="E62" s="1" t="s">
        <v>148</v>
      </c>
      <c r="F62" s="1" t="n">
        <v>85</v>
      </c>
      <c r="G62" s="1" t="n">
        <v>85</v>
      </c>
      <c r="H62" s="10" t="n">
        <v>3.19504328947</v>
      </c>
      <c r="I62" s="10" t="n">
        <v>3.0664502159</v>
      </c>
      <c r="J62" s="10" t="n">
        <v>3.39287878727</v>
      </c>
      <c r="K62" s="1" t="n">
        <v>0</v>
      </c>
      <c r="L62" s="1" t="n">
        <v>0</v>
      </c>
      <c r="M62" s="1" t="n">
        <v>1</v>
      </c>
      <c r="N62" s="1" t="n">
        <v>0</v>
      </c>
      <c r="O62" s="1" t="n">
        <v>0</v>
      </c>
      <c r="P62" s="1" t="n">
        <v>0</v>
      </c>
      <c r="Q62" s="1" t="n">
        <v>1</v>
      </c>
      <c r="R62" s="1" t="n">
        <v>1</v>
      </c>
      <c r="S62" s="1" t="n">
        <f aca="false">SUM(K62:R62)</f>
        <v>3</v>
      </c>
      <c r="T62" s="1" t="n">
        <v>9</v>
      </c>
      <c r="U62" s="1" t="n">
        <v>3</v>
      </c>
      <c r="V62" s="1" t="n">
        <v>4</v>
      </c>
      <c r="W62" s="1" t="n">
        <v>0</v>
      </c>
      <c r="X62" s="1" t="n">
        <v>2</v>
      </c>
      <c r="Y62" s="1" t="n">
        <v>0</v>
      </c>
      <c r="Z62" s="1" t="n">
        <f aca="false">SUM(AA62:AC62)</f>
        <v>0</v>
      </c>
      <c r="AA62" s="1" t="n">
        <v>0</v>
      </c>
      <c r="AB62" s="1" t="n">
        <v>0</v>
      </c>
      <c r="AC62" s="1" t="n">
        <v>0</v>
      </c>
      <c r="AD62" s="1" t="n">
        <f aca="false">IF(AA62=1,"IF",)</f>
        <v>0</v>
      </c>
      <c r="AE62" s="1" t="n">
        <v>0</v>
      </c>
      <c r="AF62" s="1" t="str">
        <f aca="false">IF(AE62=0,"Absent","Present")</f>
        <v>Absent</v>
      </c>
      <c r="AG62" s="1" t="s">
        <v>138</v>
      </c>
      <c r="AH62" s="1" t="s">
        <v>79</v>
      </c>
      <c r="AI62" s="1"/>
    </row>
    <row r="63" customFormat="false" ht="13.2" hidden="false" customHeight="false" outlineLevel="0" collapsed="false">
      <c r="A63" s="1" t="s">
        <v>151</v>
      </c>
      <c r="B63" s="1" t="s">
        <v>152</v>
      </c>
      <c r="D63" s="1" t="n">
        <v>1163394.3</v>
      </c>
      <c r="E63" s="1" t="s">
        <v>148</v>
      </c>
      <c r="F63" s="1" t="n">
        <v>82</v>
      </c>
      <c r="G63" s="1" t="n">
        <v>67</v>
      </c>
      <c r="H63" s="10" t="n">
        <v>4.11300000000001</v>
      </c>
      <c r="I63" s="10" t="n">
        <v>4.02797674418605</v>
      </c>
      <c r="J63" s="10" t="n">
        <v>4.28304651162791</v>
      </c>
      <c r="K63" s="1" t="n">
        <v>0</v>
      </c>
      <c r="L63" s="1" t="n">
        <v>0</v>
      </c>
      <c r="M63" s="1" t="n">
        <v>0</v>
      </c>
      <c r="N63" s="1" t="n">
        <v>1</v>
      </c>
      <c r="O63" s="1" t="n">
        <v>0</v>
      </c>
      <c r="P63" s="1" t="n">
        <v>0</v>
      </c>
      <c r="Q63" s="1" t="n">
        <v>0</v>
      </c>
      <c r="R63" s="1" t="n">
        <v>1</v>
      </c>
      <c r="S63" s="1" t="n">
        <f aca="false">SUM(K63:R63)</f>
        <v>2</v>
      </c>
      <c r="T63" s="1" t="n">
        <v>5</v>
      </c>
      <c r="U63" s="1" t="n">
        <v>1</v>
      </c>
      <c r="V63" s="1" t="n">
        <v>4</v>
      </c>
      <c r="W63" s="1" t="n">
        <v>0</v>
      </c>
      <c r="X63" s="1" t="n">
        <v>0</v>
      </c>
      <c r="Y63" s="1" t="n">
        <v>0</v>
      </c>
      <c r="Z63" s="1" t="n">
        <f aca="false">SUM(AA63:AC63)</f>
        <v>0</v>
      </c>
      <c r="AA63" s="1" t="n">
        <v>0</v>
      </c>
      <c r="AB63" s="1" t="n">
        <v>0</v>
      </c>
      <c r="AC63" s="1" t="n">
        <v>0</v>
      </c>
      <c r="AD63" s="1" t="n">
        <f aca="false">IF(AA63=1,"IF",)</f>
        <v>0</v>
      </c>
      <c r="AE63" s="1" t="n">
        <v>1</v>
      </c>
      <c r="AF63" s="1" t="str">
        <f aca="false">IF(AE63=0,"Absent","Present")</f>
        <v>Present</v>
      </c>
      <c r="AG63" s="1" t="s">
        <v>138</v>
      </c>
      <c r="AH63" s="1" t="s">
        <v>79</v>
      </c>
      <c r="AI63" s="1"/>
    </row>
    <row r="64" customFormat="false" ht="13.2" hidden="false" customHeight="false" outlineLevel="0" collapsed="false">
      <c r="A64" s="1" t="s">
        <v>153</v>
      </c>
      <c r="B64" s="1" t="s">
        <v>154</v>
      </c>
      <c r="D64" s="1" t="n">
        <v>1163396.3</v>
      </c>
      <c r="E64" s="1" t="s">
        <v>73</v>
      </c>
      <c r="F64" s="1" t="n">
        <v>49</v>
      </c>
      <c r="G64" s="1" t="n">
        <v>43</v>
      </c>
      <c r="H64" s="10" t="n">
        <v>5.59117256637171</v>
      </c>
      <c r="I64" s="10" t="n">
        <v>5.00475663716817</v>
      </c>
      <c r="J64" s="10" t="n">
        <v>6.53146017699118</v>
      </c>
      <c r="K64" s="1" t="n">
        <v>0</v>
      </c>
      <c r="L64" s="1" t="n">
        <v>1</v>
      </c>
      <c r="M64" s="1" t="n">
        <v>1</v>
      </c>
      <c r="N64" s="1" t="n">
        <v>0</v>
      </c>
      <c r="O64" s="1" t="n">
        <v>0</v>
      </c>
      <c r="P64" s="1" t="n">
        <v>0</v>
      </c>
      <c r="Q64" s="1" t="n">
        <v>1</v>
      </c>
      <c r="R64" s="1" t="n">
        <v>0</v>
      </c>
      <c r="S64" s="1" t="n">
        <f aca="false">SUM(K64:R64)</f>
        <v>3</v>
      </c>
      <c r="T64" s="1" t="n">
        <v>2</v>
      </c>
      <c r="U64" s="1" t="n">
        <v>0</v>
      </c>
      <c r="V64" s="1" t="n">
        <v>1</v>
      </c>
      <c r="W64" s="1" t="n">
        <v>1</v>
      </c>
      <c r="X64" s="1" t="n">
        <v>0</v>
      </c>
      <c r="Y64" s="1" t="n">
        <v>1</v>
      </c>
      <c r="Z64" s="1" t="n">
        <f aca="false">SUM(AA64:AC64)</f>
        <v>1</v>
      </c>
      <c r="AA64" s="1" t="n">
        <v>1</v>
      </c>
      <c r="AB64" s="1" t="n">
        <v>0</v>
      </c>
      <c r="AC64" s="1" t="n">
        <v>0</v>
      </c>
      <c r="AD64" s="1" t="str">
        <f aca="false">IF(AA64=1,"IF",)</f>
        <v>IF</v>
      </c>
      <c r="AE64" s="1" t="n">
        <v>1</v>
      </c>
      <c r="AF64" s="1" t="str">
        <f aca="false">IF(AE64=0,"Absent","Present")</f>
        <v>Present</v>
      </c>
      <c r="AG64" s="1" t="s">
        <v>78</v>
      </c>
      <c r="AH64" s="1" t="s">
        <v>79</v>
      </c>
      <c r="AI64" s="1" t="s">
        <v>80</v>
      </c>
    </row>
    <row r="65" customFormat="false" ht="13.2" hidden="false" customHeight="false" outlineLevel="0" collapsed="false">
      <c r="A65" s="1" t="s">
        <v>155</v>
      </c>
      <c r="B65" s="1" t="s">
        <v>156</v>
      </c>
      <c r="D65" s="1" t="n">
        <v>1009714.7</v>
      </c>
      <c r="E65" s="1" t="s">
        <v>73</v>
      </c>
      <c r="F65" s="1" t="n">
        <v>42</v>
      </c>
      <c r="G65" s="1" t="n">
        <v>30</v>
      </c>
      <c r="H65" s="10" t="n">
        <v>9.39276548672571</v>
      </c>
      <c r="I65" s="10" t="n">
        <v>8.54347345132748</v>
      </c>
      <c r="J65" s="10" t="n">
        <v>10.7071460176992</v>
      </c>
      <c r="K65" s="1" t="n">
        <v>1</v>
      </c>
      <c r="L65" s="1" t="n">
        <v>0</v>
      </c>
      <c r="M65" s="1" t="n">
        <v>1</v>
      </c>
      <c r="N65" s="1" t="n">
        <v>0</v>
      </c>
      <c r="O65" s="1" t="n">
        <v>0</v>
      </c>
      <c r="P65" s="1" t="n">
        <v>0</v>
      </c>
      <c r="Q65" s="1" t="n">
        <v>0</v>
      </c>
      <c r="R65" s="1" t="n">
        <v>0</v>
      </c>
      <c r="S65" s="1" t="n">
        <f aca="false">SUM(K65:R65)</f>
        <v>2</v>
      </c>
      <c r="T65" s="1" t="n">
        <v>4</v>
      </c>
      <c r="U65" s="1" t="n">
        <v>2</v>
      </c>
      <c r="V65" s="1" t="n">
        <v>1</v>
      </c>
      <c r="W65" s="1" t="n">
        <v>0</v>
      </c>
      <c r="X65" s="1" t="n">
        <v>1</v>
      </c>
      <c r="Y65" s="1" t="n">
        <v>0</v>
      </c>
      <c r="Z65" s="1" t="n">
        <f aca="false">SUM(AA65:AC65)</f>
        <v>0</v>
      </c>
      <c r="AA65" s="1" t="n">
        <v>0</v>
      </c>
      <c r="AB65" s="1" t="n">
        <v>0</v>
      </c>
      <c r="AC65" s="1" t="n">
        <v>0</v>
      </c>
      <c r="AD65" s="1" t="n">
        <f aca="false">IF(AA65=1,"IF",)</f>
        <v>0</v>
      </c>
      <c r="AE65" s="1" t="n">
        <v>0</v>
      </c>
      <c r="AF65" s="1" t="str">
        <f aca="false">IF(AE65=0,"Absent","Present")</f>
        <v>Absent</v>
      </c>
      <c r="AG65" s="1" t="s">
        <v>138</v>
      </c>
      <c r="AH65" s="1" t="s">
        <v>79</v>
      </c>
      <c r="AI65" s="1"/>
    </row>
    <row r="66" customFormat="false" ht="13.2" hidden="false" customHeight="false" outlineLevel="0" collapsed="false">
      <c r="A66" s="1" t="s">
        <v>157</v>
      </c>
      <c r="B66" s="1" t="s">
        <v>158</v>
      </c>
      <c r="D66" s="1" t="n">
        <v>287.1769</v>
      </c>
      <c r="E66" s="1" t="s">
        <v>73</v>
      </c>
      <c r="F66" s="1" t="n">
        <v>91</v>
      </c>
      <c r="G66" s="1" t="n">
        <v>89</v>
      </c>
      <c r="H66" s="10" t="n">
        <v>10.0499557522124</v>
      </c>
      <c r="I66" s="10" t="n">
        <v>9.54442477876111</v>
      </c>
      <c r="J66" s="10" t="n">
        <v>10.4948230088496</v>
      </c>
      <c r="K66" s="1" t="n">
        <v>0</v>
      </c>
      <c r="L66" s="1" t="n">
        <v>0</v>
      </c>
      <c r="M66" s="1" t="n">
        <v>0</v>
      </c>
      <c r="N66" s="1" t="n">
        <v>0</v>
      </c>
      <c r="O66" s="1" t="n">
        <v>0</v>
      </c>
      <c r="P66" s="1" t="n">
        <v>0</v>
      </c>
      <c r="Q66" s="1" t="n">
        <v>0</v>
      </c>
      <c r="R66" s="1" t="n">
        <v>0</v>
      </c>
      <c r="S66" s="1" t="n">
        <f aca="false">SUM(K66:R66)</f>
        <v>0</v>
      </c>
      <c r="T66" s="1" t="n">
        <v>7</v>
      </c>
      <c r="U66" s="1" t="n">
        <v>1</v>
      </c>
      <c r="V66" s="1" t="n">
        <v>5</v>
      </c>
      <c r="W66" s="1" t="n">
        <v>1</v>
      </c>
      <c r="X66" s="1" t="n">
        <v>0</v>
      </c>
      <c r="Y66" s="1" t="n">
        <v>0</v>
      </c>
      <c r="Z66" s="1" t="n">
        <f aca="false">SUM(AA66:AC66)</f>
        <v>0</v>
      </c>
      <c r="AA66" s="1" t="n">
        <v>0</v>
      </c>
      <c r="AB66" s="1" t="n">
        <v>0</v>
      </c>
      <c r="AC66" s="1" t="n">
        <v>0</v>
      </c>
      <c r="AD66" s="1" t="n">
        <f aca="false">IF(AA66=1,"IF",)</f>
        <v>0</v>
      </c>
      <c r="AE66" s="1" t="n">
        <v>2</v>
      </c>
      <c r="AF66" s="1" t="str">
        <f aca="false">IF(AE66=0,"Absent","Present")</f>
        <v>Present</v>
      </c>
      <c r="AG66" s="1" t="s">
        <v>138</v>
      </c>
      <c r="AH66" s="1" t="s">
        <v>79</v>
      </c>
      <c r="AI66" s="1"/>
    </row>
    <row r="67" customFormat="false" ht="13.2" hidden="false" customHeight="false" outlineLevel="0" collapsed="false">
      <c r="A67" s="1" t="s">
        <v>159</v>
      </c>
      <c r="B67" s="1" t="s">
        <v>160</v>
      </c>
      <c r="D67" s="1" t="n">
        <v>1402499.3</v>
      </c>
      <c r="E67" s="1" t="s">
        <v>73</v>
      </c>
      <c r="F67" s="1" t="n">
        <v>221</v>
      </c>
      <c r="G67" s="1" t="n">
        <v>208</v>
      </c>
      <c r="H67" s="10" t="n">
        <v>5.53989208633093</v>
      </c>
      <c r="I67" s="10" t="n">
        <v>5.40838129496403</v>
      </c>
      <c r="J67" s="10" t="n">
        <v>5.74537769784172</v>
      </c>
      <c r="K67" s="1" t="n">
        <v>1</v>
      </c>
      <c r="L67" s="1" t="n">
        <v>0</v>
      </c>
      <c r="M67" s="1" t="n">
        <v>0</v>
      </c>
      <c r="N67" s="1" t="n">
        <v>0</v>
      </c>
      <c r="O67" s="1" t="n">
        <v>0</v>
      </c>
      <c r="P67" s="1" t="n">
        <v>0</v>
      </c>
      <c r="Q67" s="1" t="n">
        <v>0</v>
      </c>
      <c r="R67" s="1" t="n">
        <v>0</v>
      </c>
      <c r="S67" s="1" t="n">
        <f aca="false">SUM(K67:R67)</f>
        <v>1</v>
      </c>
      <c r="T67" s="1" t="n">
        <v>6</v>
      </c>
      <c r="U67" s="1" t="n">
        <v>2</v>
      </c>
      <c r="V67" s="1" t="n">
        <v>4</v>
      </c>
      <c r="W67" s="1" t="n">
        <v>0</v>
      </c>
      <c r="X67" s="1" t="n">
        <v>0</v>
      </c>
      <c r="Y67" s="1" t="n">
        <v>0</v>
      </c>
      <c r="Z67" s="1" t="n">
        <f aca="false">SUM(AA67:AC67)</f>
        <v>0</v>
      </c>
      <c r="AA67" s="1" t="n">
        <v>0</v>
      </c>
      <c r="AB67" s="1" t="n">
        <v>0</v>
      </c>
      <c r="AC67" s="1" t="n">
        <v>0</v>
      </c>
      <c r="AD67" s="1" t="n">
        <f aca="false">IF(AA67=1,"IF",)</f>
        <v>0</v>
      </c>
      <c r="AE67" s="1" t="n">
        <v>2</v>
      </c>
      <c r="AF67" s="1" t="str">
        <f aca="false">IF(AE67=0,"Absent","Present")</f>
        <v>Present</v>
      </c>
      <c r="AG67" s="1" t="s">
        <v>138</v>
      </c>
      <c r="AH67" s="1" t="s">
        <v>79</v>
      </c>
      <c r="AI67" s="1"/>
    </row>
    <row r="68" customFormat="false" ht="13.2" hidden="false" customHeight="false" outlineLevel="0" collapsed="false">
      <c r="A68" s="1" t="n">
        <v>6077</v>
      </c>
      <c r="B68" s="1" t="s">
        <v>161</v>
      </c>
      <c r="D68" s="1" t="n">
        <v>1402498.3</v>
      </c>
      <c r="E68" s="1" t="s">
        <v>73</v>
      </c>
      <c r="F68" s="1" t="n">
        <v>62</v>
      </c>
      <c r="G68" s="1" t="n">
        <v>43</v>
      </c>
      <c r="H68" s="10" t="n">
        <v>3.82203237410072</v>
      </c>
      <c r="I68" s="10" t="n">
        <v>3.71517985611511</v>
      </c>
      <c r="J68" s="10" t="n">
        <v>4.18368705035971</v>
      </c>
      <c r="K68" s="1" t="n">
        <v>1</v>
      </c>
      <c r="L68" s="1" t="n">
        <v>2</v>
      </c>
      <c r="M68" s="1" t="n">
        <v>1</v>
      </c>
      <c r="N68" s="1" t="n">
        <v>0</v>
      </c>
      <c r="O68" s="1" t="n">
        <v>0</v>
      </c>
      <c r="P68" s="1" t="n">
        <v>0</v>
      </c>
      <c r="Q68" s="1" t="n">
        <v>0</v>
      </c>
      <c r="R68" s="1" t="n">
        <v>0</v>
      </c>
      <c r="S68" s="1" t="n">
        <f aca="false">SUM(K68:R68)</f>
        <v>4</v>
      </c>
      <c r="T68" s="1" t="n">
        <v>8</v>
      </c>
      <c r="U68" s="1" t="n">
        <v>3</v>
      </c>
      <c r="V68" s="1" t="n">
        <v>5</v>
      </c>
      <c r="W68" s="1" t="n">
        <v>0</v>
      </c>
      <c r="X68" s="1" t="n">
        <v>0</v>
      </c>
      <c r="Y68" s="1" t="n">
        <v>0</v>
      </c>
      <c r="Z68" s="1" t="n">
        <f aca="false">SUM(AA68:AC68)</f>
        <v>0</v>
      </c>
      <c r="AA68" s="1" t="n">
        <v>0</v>
      </c>
      <c r="AB68" s="1" t="n">
        <v>0</v>
      </c>
      <c r="AC68" s="1" t="n">
        <v>0</v>
      </c>
      <c r="AD68" s="1" t="n">
        <f aca="false">IF(AA68=1,"IF",)</f>
        <v>0</v>
      </c>
      <c r="AE68" s="1" t="n">
        <v>1</v>
      </c>
      <c r="AF68" s="1" t="str">
        <f aca="false">IF(AE68=0,"Absent","Present")</f>
        <v>Present</v>
      </c>
      <c r="AG68" s="1" t="s">
        <v>138</v>
      </c>
      <c r="AH68" s="1" t="s">
        <v>79</v>
      </c>
      <c r="AI68" s="1"/>
    </row>
    <row r="69" customFormat="false" ht="13.2" hidden="false" customHeight="false" outlineLevel="0" collapsed="false">
      <c r="A69" s="1" t="s">
        <v>162</v>
      </c>
      <c r="B69" s="1" t="s">
        <v>163</v>
      </c>
      <c r="D69" s="1" t="n">
        <v>1402496.3</v>
      </c>
      <c r="E69" s="1" t="s">
        <v>73</v>
      </c>
      <c r="F69" s="1" t="n">
        <v>77</v>
      </c>
      <c r="G69" s="1" t="n">
        <v>34</v>
      </c>
      <c r="H69" s="10" t="n">
        <v>4.52374493927126</v>
      </c>
      <c r="I69" s="10" t="n">
        <v>3.75591093117409</v>
      </c>
      <c r="J69" s="10" t="n">
        <v>4.98629554655871</v>
      </c>
      <c r="K69" s="1" t="n">
        <v>1</v>
      </c>
      <c r="L69" s="1" t="n">
        <v>1</v>
      </c>
      <c r="M69" s="1" t="n">
        <v>0</v>
      </c>
      <c r="N69" s="1" t="n">
        <v>0</v>
      </c>
      <c r="O69" s="1" t="n">
        <v>0</v>
      </c>
      <c r="P69" s="1" t="n">
        <v>0</v>
      </c>
      <c r="Q69" s="1" t="n">
        <v>0</v>
      </c>
      <c r="R69" s="1" t="n">
        <v>0</v>
      </c>
      <c r="S69" s="1" t="n">
        <f aca="false">SUM(K69:R69)</f>
        <v>2</v>
      </c>
      <c r="T69" s="1" t="n">
        <v>7</v>
      </c>
      <c r="U69" s="1" t="n">
        <v>1</v>
      </c>
      <c r="V69" s="1" t="n">
        <v>6</v>
      </c>
      <c r="W69" s="1" t="n">
        <v>0</v>
      </c>
      <c r="X69" s="1" t="n">
        <v>0</v>
      </c>
      <c r="Y69" s="1" t="n">
        <v>0</v>
      </c>
      <c r="Z69" s="1" t="n">
        <f aca="false">SUM(AA69:AC69)</f>
        <v>0</v>
      </c>
      <c r="AA69" s="1" t="n">
        <v>0</v>
      </c>
      <c r="AB69" s="1" t="n">
        <v>0</v>
      </c>
      <c r="AC69" s="1" t="n">
        <v>0</v>
      </c>
      <c r="AD69" s="1" t="n">
        <f aca="false">IF(AA69=1,"IF",)</f>
        <v>0</v>
      </c>
      <c r="AE69" s="1" t="n">
        <v>0</v>
      </c>
      <c r="AF69" s="1" t="str">
        <f aca="false">IF(AE69=0,"Absent","Present")</f>
        <v>Absent</v>
      </c>
      <c r="AG69" s="1" t="s">
        <v>138</v>
      </c>
      <c r="AH69" s="1" t="s">
        <v>79</v>
      </c>
      <c r="AI69" s="1"/>
    </row>
    <row r="70" customFormat="false" ht="13.2" hidden="false" customHeight="false" outlineLevel="0" collapsed="false">
      <c r="A70" s="1" t="s">
        <v>164</v>
      </c>
      <c r="B70" s="1" t="s">
        <v>165</v>
      </c>
      <c r="D70" s="1" t="n">
        <v>1402493.3</v>
      </c>
      <c r="E70" s="1" t="s">
        <v>73</v>
      </c>
      <c r="F70" s="1" t="n">
        <v>87</v>
      </c>
      <c r="G70" s="1" t="n">
        <v>74</v>
      </c>
      <c r="H70" s="10" t="n">
        <v>7.24077921948</v>
      </c>
      <c r="I70" s="10" t="n">
        <v>6.97370129745</v>
      </c>
      <c r="J70" s="10" t="n">
        <v>7.69580086442</v>
      </c>
      <c r="K70" s="1" t="n">
        <v>0</v>
      </c>
      <c r="L70" s="1" t="n">
        <v>0</v>
      </c>
      <c r="M70" s="1" t="n">
        <v>0</v>
      </c>
      <c r="N70" s="1" t="n">
        <v>0</v>
      </c>
      <c r="O70" s="1" t="n">
        <v>0</v>
      </c>
      <c r="P70" s="1" t="n">
        <v>0</v>
      </c>
      <c r="Q70" s="1" t="n">
        <v>0</v>
      </c>
      <c r="R70" s="1" t="n">
        <v>0</v>
      </c>
      <c r="S70" s="1" t="n">
        <f aca="false">SUM(K70:R70)</f>
        <v>0</v>
      </c>
      <c r="T70" s="1" t="n">
        <v>1</v>
      </c>
      <c r="U70" s="1" t="n">
        <v>0</v>
      </c>
      <c r="V70" s="1" t="n">
        <v>1</v>
      </c>
      <c r="W70" s="1" t="n">
        <v>0</v>
      </c>
      <c r="X70" s="1" t="n">
        <v>0</v>
      </c>
      <c r="Y70" s="1" t="n">
        <v>1</v>
      </c>
      <c r="Z70" s="1" t="n">
        <f aca="false">SUM(AA70:AC70)</f>
        <v>2</v>
      </c>
      <c r="AA70" s="1" t="n">
        <v>1</v>
      </c>
      <c r="AB70" s="1" t="n">
        <v>1</v>
      </c>
      <c r="AC70" s="1" t="n">
        <v>0</v>
      </c>
      <c r="AD70" s="1" t="s">
        <v>87</v>
      </c>
      <c r="AE70" s="1" t="n">
        <v>0</v>
      </c>
      <c r="AF70" s="1" t="str">
        <f aca="false">IF(AE70=0,"Absent","Present")</f>
        <v>Absent</v>
      </c>
      <c r="AG70" s="1" t="s">
        <v>74</v>
      </c>
      <c r="AH70" s="1" t="s">
        <v>74</v>
      </c>
      <c r="AI70" s="1"/>
    </row>
    <row r="71" customFormat="false" ht="13.2" hidden="false" customHeight="false" outlineLevel="0" collapsed="false">
      <c r="A71" s="1" t="s">
        <v>166</v>
      </c>
      <c r="B71" s="1" t="s">
        <v>167</v>
      </c>
      <c r="C71" s="1" t="s">
        <v>168</v>
      </c>
      <c r="D71" s="1" t="n">
        <v>287.922</v>
      </c>
      <c r="E71" s="1" t="s">
        <v>73</v>
      </c>
      <c r="F71" s="1" t="n">
        <v>91</v>
      </c>
      <c r="G71" s="1" t="n">
        <v>80</v>
      </c>
      <c r="H71" s="10" t="n">
        <v>2.73012986964</v>
      </c>
      <c r="I71" s="10" t="n">
        <v>2.63121212074</v>
      </c>
      <c r="J71" s="10" t="n">
        <v>2.95764069211</v>
      </c>
      <c r="K71" s="1" t="n">
        <v>0</v>
      </c>
      <c r="L71" s="1" t="n">
        <v>0</v>
      </c>
      <c r="M71" s="1" t="n">
        <v>0</v>
      </c>
      <c r="N71" s="1" t="n">
        <v>0</v>
      </c>
      <c r="O71" s="1" t="n">
        <v>0</v>
      </c>
      <c r="P71" s="1" t="n">
        <v>0</v>
      </c>
      <c r="Q71" s="1" t="n">
        <v>0</v>
      </c>
      <c r="R71" s="1" t="n">
        <v>0</v>
      </c>
      <c r="S71" s="1" t="n">
        <f aca="false">SUM(K71:R71)</f>
        <v>0</v>
      </c>
      <c r="T71" s="1" t="n">
        <v>2</v>
      </c>
      <c r="U71" s="1" t="n">
        <v>0</v>
      </c>
      <c r="V71" s="1" t="n">
        <v>2</v>
      </c>
      <c r="W71" s="1" t="n">
        <v>0</v>
      </c>
      <c r="X71" s="1" t="n">
        <v>0</v>
      </c>
      <c r="Y71" s="1" t="n">
        <v>1</v>
      </c>
      <c r="Z71" s="1" t="n">
        <f aca="false">SUM(AA71:AC71)</f>
        <v>2</v>
      </c>
      <c r="AA71" s="1" t="n">
        <v>1</v>
      </c>
      <c r="AB71" s="1" t="n">
        <v>0</v>
      </c>
      <c r="AC71" s="1" t="n">
        <v>1</v>
      </c>
      <c r="AD71" s="1" t="s">
        <v>91</v>
      </c>
      <c r="AE71" s="1" t="n">
        <v>0</v>
      </c>
      <c r="AF71" s="1" t="str">
        <f aca="false">IF(AE71=0,"Absent","Present")</f>
        <v>Absent</v>
      </c>
      <c r="AG71" s="1" t="s">
        <v>74</v>
      </c>
      <c r="AH71" s="1" t="s">
        <v>74</v>
      </c>
      <c r="AI71" s="1"/>
    </row>
    <row r="72" customFormat="false" ht="13.2" hidden="false" customHeight="false" outlineLevel="0" collapsed="false">
      <c r="A72" s="1" t="s">
        <v>169</v>
      </c>
      <c r="B72" s="1" t="s">
        <v>170</v>
      </c>
      <c r="D72" s="1" t="n">
        <v>1402489.3</v>
      </c>
      <c r="E72" s="1" t="s">
        <v>73</v>
      </c>
      <c r="F72" s="1" t="n">
        <v>71</v>
      </c>
      <c r="G72" s="1" t="n">
        <v>63</v>
      </c>
      <c r="H72" s="10" t="n">
        <v>1.69149350619</v>
      </c>
      <c r="I72" s="10" t="n">
        <v>1.64203463174</v>
      </c>
      <c r="J72" s="10" t="n">
        <v>1.75084415553</v>
      </c>
      <c r="K72" s="1" t="n">
        <v>0</v>
      </c>
      <c r="L72" s="1" t="n">
        <v>1</v>
      </c>
      <c r="M72" s="1" t="n">
        <v>0</v>
      </c>
      <c r="N72" s="1" t="n">
        <v>0</v>
      </c>
      <c r="O72" s="1" t="n">
        <v>0</v>
      </c>
      <c r="P72" s="1" t="n">
        <v>0</v>
      </c>
      <c r="Q72" s="1" t="n">
        <v>0</v>
      </c>
      <c r="R72" s="1" t="n">
        <v>0</v>
      </c>
      <c r="S72" s="1" t="n">
        <f aca="false">SUM(K72:R72)</f>
        <v>1</v>
      </c>
      <c r="T72" s="1" t="n">
        <v>1</v>
      </c>
      <c r="U72" s="1" t="n">
        <v>1</v>
      </c>
      <c r="V72" s="1" t="n">
        <v>0</v>
      </c>
      <c r="W72" s="1" t="n">
        <v>0</v>
      </c>
      <c r="X72" s="1" t="n">
        <v>0</v>
      </c>
      <c r="Y72" s="1" t="n">
        <v>1</v>
      </c>
      <c r="Z72" s="1" t="n">
        <f aca="false">SUM(AA72:AC72)</f>
        <v>1</v>
      </c>
      <c r="AA72" s="1" t="n">
        <v>1</v>
      </c>
      <c r="AB72" s="1" t="n">
        <v>0</v>
      </c>
      <c r="AC72" s="1" t="n">
        <v>0</v>
      </c>
      <c r="AD72" s="1" t="str">
        <f aca="false">IF(AA72=1,"IF",)</f>
        <v>IF</v>
      </c>
      <c r="AE72" s="1" t="n">
        <v>0</v>
      </c>
      <c r="AF72" s="1" t="str">
        <f aca="false">IF(AE72=0,"Absent","Present")</f>
        <v>Absent</v>
      </c>
      <c r="AG72" s="1" t="s">
        <v>74</v>
      </c>
      <c r="AH72" s="1" t="s">
        <v>74</v>
      </c>
      <c r="AI72" s="1"/>
    </row>
    <row r="73" customFormat="false" ht="13.2" hidden="false" customHeight="false" outlineLevel="0" collapsed="false">
      <c r="A73" s="1" t="s">
        <v>171</v>
      </c>
      <c r="B73" s="1" t="s">
        <v>172</v>
      </c>
      <c r="D73" s="1" t="n">
        <v>1402487.3</v>
      </c>
      <c r="E73" s="1" t="s">
        <v>148</v>
      </c>
      <c r="F73" s="1" t="n">
        <v>63</v>
      </c>
      <c r="G73" s="1" t="n">
        <v>46</v>
      </c>
      <c r="H73" s="10" t="n">
        <v>2.83893939343</v>
      </c>
      <c r="I73" s="10" t="n">
        <v>2.63121212074</v>
      </c>
      <c r="J73" s="10" t="n">
        <v>3.11590909035</v>
      </c>
      <c r="K73" s="1" t="n">
        <v>0</v>
      </c>
      <c r="L73" s="1" t="n">
        <v>0</v>
      </c>
      <c r="M73" s="1" t="n">
        <v>0</v>
      </c>
      <c r="N73" s="1" t="n">
        <v>0</v>
      </c>
      <c r="O73" s="1" t="n">
        <v>1</v>
      </c>
      <c r="P73" s="1" t="n">
        <v>0</v>
      </c>
      <c r="Q73" s="1" t="n">
        <v>0</v>
      </c>
      <c r="R73" s="1" t="n">
        <v>0</v>
      </c>
      <c r="S73" s="1" t="n">
        <f aca="false">SUM(K73:R73)</f>
        <v>1</v>
      </c>
      <c r="T73" s="1" t="n">
        <v>3</v>
      </c>
      <c r="U73" s="1" t="n">
        <v>0</v>
      </c>
      <c r="V73" s="1" t="n">
        <v>3</v>
      </c>
      <c r="W73" s="1" t="n">
        <v>0</v>
      </c>
      <c r="X73" s="1" t="n">
        <v>0</v>
      </c>
      <c r="Y73" s="1" t="n">
        <v>1</v>
      </c>
      <c r="Z73" s="1" t="n">
        <f aca="false">SUM(AA73:AC73)</f>
        <v>1</v>
      </c>
      <c r="AA73" s="1" t="n">
        <v>1</v>
      </c>
      <c r="AB73" s="1" t="n">
        <v>0</v>
      </c>
      <c r="AC73" s="1" t="n">
        <v>0</v>
      </c>
      <c r="AD73" s="1" t="str">
        <f aca="false">IF(AA73=1,"IF",)</f>
        <v>IF</v>
      </c>
      <c r="AE73" s="1" t="n">
        <v>0</v>
      </c>
      <c r="AF73" s="1" t="str">
        <f aca="false">IF(AE73=0,"Absent","Present")</f>
        <v>Absent</v>
      </c>
      <c r="AG73" s="1" t="s">
        <v>74</v>
      </c>
      <c r="AH73" s="1" t="s">
        <v>74</v>
      </c>
      <c r="AI73" s="1"/>
    </row>
    <row r="74" customFormat="false" ht="13.2" hidden="false" customHeight="false" outlineLevel="0" collapsed="false">
      <c r="A74" s="1" t="s">
        <v>173</v>
      </c>
      <c r="B74" s="1" t="s">
        <v>174</v>
      </c>
      <c r="D74" s="1" t="n">
        <v>1163395.4</v>
      </c>
      <c r="E74" s="1" t="s">
        <v>148</v>
      </c>
      <c r="F74" s="1" t="n">
        <v>90</v>
      </c>
      <c r="G74" s="1" t="n">
        <v>66</v>
      </c>
      <c r="H74" s="10" t="n">
        <v>5.84663967611336</v>
      </c>
      <c r="I74" s="10" t="n">
        <v>5.73562753036437</v>
      </c>
      <c r="J74" s="10" t="n">
        <v>6.17967611336033</v>
      </c>
      <c r="K74" s="1" t="n">
        <v>0</v>
      </c>
      <c r="L74" s="1" t="n">
        <v>0</v>
      </c>
      <c r="M74" s="1" t="n">
        <v>0</v>
      </c>
      <c r="N74" s="1" t="n">
        <v>0</v>
      </c>
      <c r="O74" s="1" t="n">
        <v>0</v>
      </c>
      <c r="P74" s="1" t="n">
        <v>0</v>
      </c>
      <c r="Q74" s="1" t="n">
        <v>0</v>
      </c>
      <c r="R74" s="1" t="n">
        <v>1</v>
      </c>
      <c r="S74" s="1" t="n">
        <f aca="false">SUM(K74:R74)</f>
        <v>1</v>
      </c>
      <c r="T74" s="1" t="n">
        <v>3</v>
      </c>
      <c r="U74" s="1" t="n">
        <v>1</v>
      </c>
      <c r="V74" s="1" t="n">
        <v>1</v>
      </c>
      <c r="W74" s="1" t="n">
        <v>1</v>
      </c>
      <c r="X74" s="1" t="n">
        <v>0</v>
      </c>
      <c r="Y74" s="1" t="n">
        <v>1</v>
      </c>
      <c r="Z74" s="1" t="n">
        <f aca="false">SUM(AA74:AC74)</f>
        <v>1</v>
      </c>
      <c r="AA74" s="1" t="n">
        <v>1</v>
      </c>
      <c r="AB74" s="1" t="n">
        <v>0</v>
      </c>
      <c r="AC74" s="1" t="n">
        <v>0</v>
      </c>
      <c r="AD74" s="1" t="str">
        <f aca="false">IF(AA74=1,"IF",)</f>
        <v>IF</v>
      </c>
      <c r="AE74" s="1" t="n">
        <v>3</v>
      </c>
      <c r="AF74" s="1" t="str">
        <f aca="false">IF(AE74=0,"Absent","Present")</f>
        <v>Present</v>
      </c>
      <c r="AG74" s="1" t="s">
        <v>78</v>
      </c>
      <c r="AH74" s="1" t="s">
        <v>79</v>
      </c>
      <c r="AI74" s="1" t="s">
        <v>80</v>
      </c>
    </row>
    <row r="75" customFormat="false" ht="13.2" hidden="false" customHeight="false" outlineLevel="0" collapsed="false">
      <c r="A75" s="1" t="s">
        <v>175</v>
      </c>
      <c r="B75" s="1" t="s">
        <v>176</v>
      </c>
      <c r="D75" s="1" t="n">
        <v>1402485.3</v>
      </c>
      <c r="E75" s="1" t="s">
        <v>148</v>
      </c>
      <c r="F75" s="1" t="n">
        <v>83</v>
      </c>
      <c r="G75" s="1" t="n">
        <v>46</v>
      </c>
      <c r="H75" s="10" t="n">
        <v>2.73012986964</v>
      </c>
      <c r="I75" s="10" t="n">
        <v>2.51251082206</v>
      </c>
      <c r="J75" s="10" t="n">
        <v>3.24450216392</v>
      </c>
      <c r="K75" s="1" t="n">
        <v>0</v>
      </c>
      <c r="L75" s="1" t="n">
        <v>0</v>
      </c>
      <c r="M75" s="1" t="n">
        <v>0</v>
      </c>
      <c r="N75" s="1" t="n">
        <v>0</v>
      </c>
      <c r="O75" s="1" t="n">
        <v>0</v>
      </c>
      <c r="P75" s="1" t="n">
        <v>0</v>
      </c>
      <c r="Q75" s="1" t="n">
        <v>0</v>
      </c>
      <c r="R75" s="1" t="n">
        <v>0</v>
      </c>
      <c r="S75" s="1" t="n">
        <f aca="false">SUM(K75:R75)</f>
        <v>0</v>
      </c>
      <c r="T75" s="1" t="n">
        <v>1</v>
      </c>
      <c r="U75" s="1" t="n">
        <v>1</v>
      </c>
      <c r="V75" s="1" t="n">
        <v>0</v>
      </c>
      <c r="W75" s="1" t="n">
        <v>0</v>
      </c>
      <c r="X75" s="1" t="n">
        <v>0</v>
      </c>
      <c r="Y75" s="1" t="n">
        <v>1</v>
      </c>
      <c r="Z75" s="1" t="n">
        <f aca="false">SUM(AA75:AC75)</f>
        <v>1</v>
      </c>
      <c r="AA75" s="1" t="n">
        <v>0</v>
      </c>
      <c r="AB75" s="1" t="n">
        <v>1</v>
      </c>
      <c r="AC75" s="1" t="n">
        <v>0</v>
      </c>
      <c r="AD75" s="1" t="str">
        <f aca="false">IF(AB75=1,"IE",)</f>
        <v>IE</v>
      </c>
      <c r="AE75" s="1" t="n">
        <v>0</v>
      </c>
      <c r="AF75" s="1" t="str">
        <f aca="false">IF(AE75=0,"Absent","Present")</f>
        <v>Absent</v>
      </c>
      <c r="AG75" s="1" t="s">
        <v>74</v>
      </c>
      <c r="AH75" s="1" t="s">
        <v>74</v>
      </c>
      <c r="AI75" s="1"/>
    </row>
    <row r="76" customFormat="false" ht="13.2" hidden="false" customHeight="false" outlineLevel="0" collapsed="false">
      <c r="A76" s="1" t="s">
        <v>177</v>
      </c>
      <c r="B76" s="1" t="s">
        <v>178</v>
      </c>
      <c r="D76" s="1" t="n">
        <v>1081927.4</v>
      </c>
      <c r="E76" s="1" t="s">
        <v>73</v>
      </c>
      <c r="F76" s="1" t="n">
        <v>101</v>
      </c>
      <c r="G76" s="1" t="n">
        <v>73</v>
      </c>
      <c r="H76" s="10" t="n">
        <v>5.30974820143885</v>
      </c>
      <c r="I76" s="10" t="n">
        <v>5.0385071942446</v>
      </c>
      <c r="J76" s="10" t="n">
        <v>5.44125899280575</v>
      </c>
      <c r="K76" s="1" t="n">
        <v>0</v>
      </c>
      <c r="L76" s="1" t="n">
        <v>0</v>
      </c>
      <c r="M76" s="1" t="n">
        <v>0</v>
      </c>
      <c r="N76" s="1" t="n">
        <v>0</v>
      </c>
      <c r="O76" s="1" t="n">
        <v>0</v>
      </c>
      <c r="P76" s="1" t="n">
        <v>0</v>
      </c>
      <c r="Q76" s="1" t="n">
        <v>0</v>
      </c>
      <c r="R76" s="1" t="n">
        <v>0</v>
      </c>
      <c r="S76" s="1" t="n">
        <f aca="false">SUM(K76:R76)</f>
        <v>0</v>
      </c>
      <c r="T76" s="1" t="n">
        <v>2</v>
      </c>
      <c r="U76" s="1" t="n">
        <v>0</v>
      </c>
      <c r="V76" s="1" t="n">
        <v>2</v>
      </c>
      <c r="W76" s="1" t="n">
        <v>0</v>
      </c>
      <c r="X76" s="1" t="n">
        <v>0</v>
      </c>
      <c r="Y76" s="1" t="n">
        <v>0</v>
      </c>
      <c r="Z76" s="1" t="n">
        <f aca="false">SUM(AA76:AC76)</f>
        <v>0</v>
      </c>
      <c r="AA76" s="1" t="n">
        <v>0</v>
      </c>
      <c r="AB76" s="1" t="n">
        <v>0</v>
      </c>
      <c r="AC76" s="1" t="n">
        <v>0</v>
      </c>
      <c r="AD76" s="1" t="n">
        <f aca="false">IF(AA76=1,"IF",)</f>
        <v>0</v>
      </c>
      <c r="AE76" s="1" t="n">
        <v>2</v>
      </c>
      <c r="AF76" s="1" t="str">
        <f aca="false">IF(AE76=0,"Absent","Present")</f>
        <v>Present</v>
      </c>
      <c r="AG76" s="1" t="s">
        <v>138</v>
      </c>
      <c r="AH76" s="1" t="s">
        <v>79</v>
      </c>
      <c r="AI76" s="1" t="s">
        <v>80</v>
      </c>
    </row>
    <row r="77" customFormat="false" ht="13.2" hidden="false" customHeight="false" outlineLevel="0" collapsed="false">
      <c r="A77" s="1" t="s">
        <v>179</v>
      </c>
      <c r="B77" s="1" t="s">
        <v>180</v>
      </c>
      <c r="C77" s="1" t="s">
        <v>181</v>
      </c>
      <c r="D77" s="1" t="n">
        <v>287.1085</v>
      </c>
      <c r="E77" s="1" t="s">
        <v>73</v>
      </c>
      <c r="F77" s="1" t="n">
        <v>94</v>
      </c>
      <c r="G77" s="1" t="n">
        <v>87</v>
      </c>
      <c r="H77" s="10" t="n">
        <v>3.13429203539825</v>
      </c>
      <c r="I77" s="10" t="n">
        <v>3.03318584070798</v>
      </c>
      <c r="J77" s="10" t="n">
        <v>3.29606194690267</v>
      </c>
      <c r="K77" s="1" t="n">
        <v>0</v>
      </c>
      <c r="L77" s="1" t="n">
        <v>1</v>
      </c>
      <c r="M77" s="1" t="n">
        <v>1</v>
      </c>
      <c r="N77" s="1" t="n">
        <v>0</v>
      </c>
      <c r="O77" s="1" t="n">
        <v>0</v>
      </c>
      <c r="P77" s="1" t="n">
        <v>0</v>
      </c>
      <c r="Q77" s="1" t="n">
        <v>1</v>
      </c>
      <c r="R77" s="1" t="n">
        <v>0</v>
      </c>
      <c r="S77" s="1" t="n">
        <f aca="false">SUM(K77:R77)</f>
        <v>3</v>
      </c>
      <c r="T77" s="1" t="n">
        <v>1</v>
      </c>
      <c r="U77" s="1" t="n">
        <v>0</v>
      </c>
      <c r="V77" s="1" t="n">
        <v>1</v>
      </c>
      <c r="W77" s="1" t="n">
        <v>0</v>
      </c>
      <c r="X77" s="1" t="n">
        <v>0</v>
      </c>
      <c r="Y77" s="1" t="n">
        <v>1</v>
      </c>
      <c r="Z77" s="1" t="n">
        <f aca="false">SUM(AA77:AC77)</f>
        <v>1</v>
      </c>
      <c r="AA77" s="1" t="n">
        <v>1</v>
      </c>
      <c r="AB77" s="1" t="n">
        <v>0</v>
      </c>
      <c r="AC77" s="1" t="n">
        <v>0</v>
      </c>
      <c r="AD77" s="1" t="str">
        <f aca="false">IF(AA77=1,"IF",)</f>
        <v>IF</v>
      </c>
      <c r="AE77" s="1" t="n">
        <v>0</v>
      </c>
      <c r="AF77" s="1" t="str">
        <f aca="false">IF(AE77=0,"Absent","Present")</f>
        <v>Absent</v>
      </c>
      <c r="AG77" s="1" t="s">
        <v>74</v>
      </c>
      <c r="AH77" s="1" t="s">
        <v>74</v>
      </c>
      <c r="AI77" s="1"/>
    </row>
    <row r="78" customFormat="false" ht="13.2" hidden="false" customHeight="false" outlineLevel="0" collapsed="false">
      <c r="A78" s="1" t="s">
        <v>182</v>
      </c>
      <c r="B78" s="1" t="s">
        <v>183</v>
      </c>
      <c r="C78" s="1" t="s">
        <v>184</v>
      </c>
      <c r="D78" s="1" t="n">
        <v>287.1071</v>
      </c>
      <c r="E78" s="1" t="s">
        <v>73</v>
      </c>
      <c r="F78" s="1" t="n">
        <v>113</v>
      </c>
      <c r="G78" s="1" t="n">
        <v>104</v>
      </c>
      <c r="H78" s="10" t="n">
        <v>6.10322510713</v>
      </c>
      <c r="I78" s="10" t="n">
        <v>5.74712121109</v>
      </c>
      <c r="J78" s="10" t="n">
        <v>6.25160173048</v>
      </c>
      <c r="K78" s="1" t="n">
        <v>0</v>
      </c>
      <c r="L78" s="1" t="n">
        <v>0</v>
      </c>
      <c r="M78" s="1" t="n">
        <v>0</v>
      </c>
      <c r="N78" s="1" t="n">
        <v>0</v>
      </c>
      <c r="O78" s="1" t="n">
        <v>0</v>
      </c>
      <c r="P78" s="1" t="n">
        <v>0</v>
      </c>
      <c r="Q78" s="1" t="n">
        <v>0</v>
      </c>
      <c r="R78" s="1" t="n">
        <v>0</v>
      </c>
      <c r="S78" s="1" t="n">
        <f aca="false">SUM(K78:R78)</f>
        <v>0</v>
      </c>
      <c r="T78" s="1" t="n">
        <v>5</v>
      </c>
      <c r="U78" s="1" t="n">
        <v>1</v>
      </c>
      <c r="V78" s="1" t="n">
        <v>3</v>
      </c>
      <c r="W78" s="1" t="n">
        <v>0</v>
      </c>
      <c r="X78" s="1" t="n">
        <v>1</v>
      </c>
      <c r="Y78" s="1" t="n">
        <v>0</v>
      </c>
      <c r="Z78" s="1" t="n">
        <f aca="false">SUM(AA78:AC78)</f>
        <v>0</v>
      </c>
      <c r="AA78" s="1" t="n">
        <v>0</v>
      </c>
      <c r="AB78" s="1" t="n">
        <v>0</v>
      </c>
      <c r="AC78" s="1" t="n">
        <v>0</v>
      </c>
      <c r="AD78" s="1" t="n">
        <f aca="false">IF(AA78=1,"IF",)</f>
        <v>0</v>
      </c>
      <c r="AE78" s="1" t="n">
        <v>2</v>
      </c>
      <c r="AF78" s="1" t="str">
        <f aca="false">IF(AE78=0,"Absent","Present")</f>
        <v>Present</v>
      </c>
      <c r="AG78" s="1" t="s">
        <v>138</v>
      </c>
      <c r="AH78" s="1" t="s">
        <v>79</v>
      </c>
      <c r="AI78" s="1"/>
    </row>
    <row r="79" customFormat="false" ht="13.2" hidden="false" customHeight="false" outlineLevel="0" collapsed="false">
      <c r="A79" s="1" t="s">
        <v>185</v>
      </c>
      <c r="B79" s="1" t="s">
        <v>186</v>
      </c>
      <c r="C79" s="1" t="s">
        <v>187</v>
      </c>
      <c r="D79" s="1" t="n">
        <v>287.977</v>
      </c>
      <c r="E79" s="1" t="s">
        <v>73</v>
      </c>
      <c r="F79" s="1" t="n">
        <v>89</v>
      </c>
      <c r="G79" s="1" t="n">
        <v>89</v>
      </c>
      <c r="H79" s="10" t="n">
        <v>8.5131415929204</v>
      </c>
      <c r="I79" s="10" t="n">
        <v>8.38170353982305</v>
      </c>
      <c r="J79" s="10" t="n">
        <v>8.8569026548673</v>
      </c>
      <c r="K79" s="1" t="n">
        <v>0</v>
      </c>
      <c r="L79" s="1" t="n">
        <v>0</v>
      </c>
      <c r="M79" s="1" t="n">
        <v>1</v>
      </c>
      <c r="N79" s="1" t="n">
        <v>0</v>
      </c>
      <c r="O79" s="1" t="n">
        <v>0</v>
      </c>
      <c r="P79" s="1" t="n">
        <v>0</v>
      </c>
      <c r="Q79" s="1" t="n">
        <v>1</v>
      </c>
      <c r="R79" s="1" t="n">
        <v>0</v>
      </c>
      <c r="S79" s="1" t="n">
        <f aca="false">SUM(K79:R79)</f>
        <v>2</v>
      </c>
      <c r="T79" s="1" t="n">
        <v>7</v>
      </c>
      <c r="U79" s="1" t="n">
        <v>1</v>
      </c>
      <c r="V79" s="1" t="n">
        <v>6</v>
      </c>
      <c r="W79" s="1" t="n">
        <v>0</v>
      </c>
      <c r="X79" s="1" t="n">
        <v>0</v>
      </c>
      <c r="Y79" s="1" t="n">
        <v>0</v>
      </c>
      <c r="Z79" s="1" t="n">
        <f aca="false">SUM(AA79:AC79)</f>
        <v>0</v>
      </c>
      <c r="AA79" s="1" t="n">
        <v>0</v>
      </c>
      <c r="AB79" s="1" t="n">
        <v>0</v>
      </c>
      <c r="AC79" s="1" t="n">
        <v>0</v>
      </c>
      <c r="AD79" s="1" t="n">
        <f aca="false">IF(AA79=1,"IF",)</f>
        <v>0</v>
      </c>
      <c r="AE79" s="1" t="n">
        <v>2</v>
      </c>
      <c r="AF79" s="1" t="str">
        <f aca="false">IF(AE79=0,"Absent","Present")</f>
        <v>Present</v>
      </c>
      <c r="AG79" s="1" t="s">
        <v>138</v>
      </c>
      <c r="AH79" s="1" t="s">
        <v>79</v>
      </c>
      <c r="AI79" s="1"/>
    </row>
    <row r="80" customFormat="false" ht="13.2" hidden="false" customHeight="false" outlineLevel="0" collapsed="false">
      <c r="A80" s="1" t="s">
        <v>188</v>
      </c>
      <c r="B80" s="1" t="s">
        <v>189</v>
      </c>
      <c r="C80" s="1" t="s">
        <v>190</v>
      </c>
      <c r="D80" s="1" t="n">
        <v>287.953</v>
      </c>
      <c r="E80" s="1" t="s">
        <v>73</v>
      </c>
      <c r="F80" s="1" t="n">
        <v>130</v>
      </c>
      <c r="G80" s="1" t="n">
        <v>130</v>
      </c>
      <c r="H80" s="10" t="n">
        <v>2.66920353982302</v>
      </c>
      <c r="I80" s="10" t="n">
        <v>2.55798672566373</v>
      </c>
      <c r="J80" s="10" t="n">
        <v>3.08373893805311</v>
      </c>
      <c r="K80" s="1" t="n">
        <v>0</v>
      </c>
      <c r="L80" s="1" t="n">
        <v>0</v>
      </c>
      <c r="M80" s="1" t="n">
        <v>0</v>
      </c>
      <c r="N80" s="1" t="n">
        <v>0</v>
      </c>
      <c r="O80" s="1" t="n">
        <v>0</v>
      </c>
      <c r="P80" s="1" t="n">
        <v>0</v>
      </c>
      <c r="Q80" s="1" t="n">
        <v>0</v>
      </c>
      <c r="R80" s="1" t="n">
        <v>0</v>
      </c>
      <c r="S80" s="1" t="n">
        <f aca="false">SUM(K80:R80)</f>
        <v>0</v>
      </c>
      <c r="T80" s="1" t="n">
        <v>2</v>
      </c>
      <c r="U80" s="1" t="n">
        <v>0</v>
      </c>
      <c r="V80" s="1" t="n">
        <v>2</v>
      </c>
      <c r="W80" s="1" t="n">
        <v>0</v>
      </c>
      <c r="X80" s="1" t="n">
        <v>0</v>
      </c>
      <c r="Y80" s="1" t="n">
        <v>0</v>
      </c>
      <c r="Z80" s="1" t="n">
        <f aca="false">SUM(AA80:AC80)</f>
        <v>0</v>
      </c>
      <c r="AA80" s="1" t="n">
        <v>0</v>
      </c>
      <c r="AB80" s="1" t="n">
        <v>0</v>
      </c>
      <c r="AC80" s="1" t="n">
        <v>0</v>
      </c>
      <c r="AD80" s="1" t="n">
        <f aca="false">IF(AA80=1,"IF",)</f>
        <v>0</v>
      </c>
      <c r="AE80" s="1" t="n">
        <v>0</v>
      </c>
      <c r="AF80" s="1" t="str">
        <f aca="false">IF(AE80=0,"Absent","Present")</f>
        <v>Absent</v>
      </c>
      <c r="AG80" s="1" t="s">
        <v>138</v>
      </c>
      <c r="AH80" s="1" t="s">
        <v>79</v>
      </c>
      <c r="AI80" s="1"/>
    </row>
    <row r="81" customFormat="false" ht="13.2" hidden="false" customHeight="false" outlineLevel="0" collapsed="false">
      <c r="A81" s="1" t="s">
        <v>191</v>
      </c>
      <c r="B81" s="1" t="s">
        <v>192</v>
      </c>
      <c r="C81" s="1" t="s">
        <v>193</v>
      </c>
      <c r="D81" s="1" t="n">
        <v>287.887</v>
      </c>
      <c r="E81" s="1" t="s">
        <v>73</v>
      </c>
      <c r="F81" s="1" t="n">
        <v>65</v>
      </c>
      <c r="G81" s="1" t="n">
        <v>63</v>
      </c>
      <c r="H81" s="10" t="n">
        <v>6.07916279069768</v>
      </c>
      <c r="I81" s="10" t="n">
        <v>5.97288372093024</v>
      </c>
      <c r="J81" s="10" t="n">
        <v>6.30234883720931</v>
      </c>
      <c r="K81" s="1" t="n">
        <v>0</v>
      </c>
      <c r="L81" s="1" t="n">
        <v>1</v>
      </c>
      <c r="M81" s="1" t="n">
        <v>0</v>
      </c>
      <c r="N81" s="1" t="n">
        <v>0</v>
      </c>
      <c r="O81" s="1" t="n">
        <v>0</v>
      </c>
      <c r="P81" s="1" t="n">
        <v>0</v>
      </c>
      <c r="Q81" s="1" t="n">
        <v>0</v>
      </c>
      <c r="R81" s="1" t="n">
        <v>0</v>
      </c>
      <c r="S81" s="1" t="n">
        <f aca="false">SUM(K81:R81)</f>
        <v>1</v>
      </c>
      <c r="T81" s="1" t="n">
        <v>6</v>
      </c>
      <c r="U81" s="1" t="n">
        <v>1</v>
      </c>
      <c r="V81" s="1" t="n">
        <v>4</v>
      </c>
      <c r="W81" s="1" t="n">
        <v>0</v>
      </c>
      <c r="X81" s="1" t="n">
        <v>1</v>
      </c>
      <c r="Y81" s="1" t="n">
        <v>1</v>
      </c>
      <c r="Z81" s="1" t="n">
        <f aca="false">SUM(AA81:AC81)</f>
        <v>1</v>
      </c>
      <c r="AA81" s="1" t="n">
        <v>0</v>
      </c>
      <c r="AB81" s="1" t="n">
        <v>1</v>
      </c>
      <c r="AC81" s="1" t="n">
        <v>0</v>
      </c>
      <c r="AD81" s="1" t="s">
        <v>54</v>
      </c>
      <c r="AE81" s="1" t="n">
        <v>3</v>
      </c>
      <c r="AF81" s="1" t="str">
        <f aca="false">IF(AE81=0,"Absent","Present")</f>
        <v>Present</v>
      </c>
      <c r="AG81" s="1" t="s">
        <v>78</v>
      </c>
      <c r="AH81" s="1" t="s">
        <v>79</v>
      </c>
      <c r="AI81" s="1" t="s">
        <v>80</v>
      </c>
    </row>
    <row r="82" customFormat="false" ht="13.2" hidden="false" customHeight="false" outlineLevel="0" collapsed="false">
      <c r="A82" s="1" t="s">
        <v>194</v>
      </c>
      <c r="B82" s="1" t="s">
        <v>195</v>
      </c>
      <c r="C82" s="1" t="s">
        <v>196</v>
      </c>
      <c r="D82" s="1" t="n">
        <v>287.892</v>
      </c>
      <c r="E82" s="1" t="s">
        <v>73</v>
      </c>
      <c r="F82" s="1" t="n">
        <v>88</v>
      </c>
      <c r="G82" s="1" t="n">
        <v>64</v>
      </c>
      <c r="H82" s="10" t="n">
        <v>1.46165991902834</v>
      </c>
      <c r="I82" s="10" t="n">
        <v>1.35064777327935</v>
      </c>
      <c r="J82" s="10" t="n">
        <v>1.49866396761134</v>
      </c>
      <c r="K82" s="1" t="n">
        <v>0</v>
      </c>
      <c r="L82" s="1" t="n">
        <v>0</v>
      </c>
      <c r="M82" s="1" t="n">
        <v>0</v>
      </c>
      <c r="N82" s="1" t="n">
        <v>0</v>
      </c>
      <c r="O82" s="1" t="n">
        <v>0</v>
      </c>
      <c r="P82" s="1" t="n">
        <v>1</v>
      </c>
      <c r="Q82" s="1" t="n">
        <v>0</v>
      </c>
      <c r="R82" s="1" t="n">
        <v>0</v>
      </c>
      <c r="S82" s="1" t="n">
        <f aca="false">SUM(K82:R82)</f>
        <v>1</v>
      </c>
      <c r="T82" s="1" t="n">
        <v>2</v>
      </c>
      <c r="U82" s="1" t="n">
        <v>0</v>
      </c>
      <c r="V82" s="1" t="n">
        <v>2</v>
      </c>
      <c r="W82" s="1" t="n">
        <v>0</v>
      </c>
      <c r="X82" s="1" t="n">
        <v>0</v>
      </c>
      <c r="Y82" s="1" t="n">
        <v>1</v>
      </c>
      <c r="Z82" s="1" t="n">
        <f aca="false">SUM(AA82:AC82)</f>
        <v>1</v>
      </c>
      <c r="AA82" s="1" t="n">
        <v>0</v>
      </c>
      <c r="AB82" s="1" t="n">
        <v>1</v>
      </c>
      <c r="AC82" s="1" t="n">
        <v>0</v>
      </c>
      <c r="AD82" s="1" t="s">
        <v>54</v>
      </c>
      <c r="AE82" s="1" t="n">
        <v>0</v>
      </c>
      <c r="AF82" s="1" t="str">
        <f aca="false">IF(AE82=0,"Absent","Present")</f>
        <v>Absent</v>
      </c>
      <c r="AG82" s="1" t="s">
        <v>74</v>
      </c>
      <c r="AH82" s="1" t="s">
        <v>74</v>
      </c>
      <c r="AI82" s="1" t="s">
        <v>80</v>
      </c>
    </row>
    <row r="83" customFormat="false" ht="13.2" hidden="false" customHeight="false" outlineLevel="0" collapsed="false">
      <c r="A83" s="1" t="s">
        <v>197</v>
      </c>
      <c r="B83" s="1" t="s">
        <v>198</v>
      </c>
      <c r="C83" s="1" t="s">
        <v>199</v>
      </c>
      <c r="D83" s="1" t="n">
        <v>287.854</v>
      </c>
      <c r="E83" s="1" t="s">
        <v>73</v>
      </c>
      <c r="F83" s="1" t="n">
        <v>129</v>
      </c>
      <c r="G83" s="1" t="n">
        <v>129</v>
      </c>
      <c r="H83" s="10" t="n">
        <v>8.78612831858412</v>
      </c>
      <c r="I83" s="10" t="n">
        <v>8.52325221238942</v>
      </c>
      <c r="J83" s="10" t="n">
        <v>8.99845132743367</v>
      </c>
      <c r="K83" s="1" t="n">
        <v>0</v>
      </c>
      <c r="L83" s="1" t="n">
        <v>1</v>
      </c>
      <c r="M83" s="1" t="n">
        <v>0</v>
      </c>
      <c r="N83" s="1" t="n">
        <v>0</v>
      </c>
      <c r="O83" s="1" t="n">
        <v>0</v>
      </c>
      <c r="P83" s="1" t="n">
        <v>0</v>
      </c>
      <c r="Q83" s="1" t="n">
        <v>0</v>
      </c>
      <c r="R83" s="1" t="n">
        <v>0</v>
      </c>
      <c r="S83" s="1" t="n">
        <f aca="false">SUM(K83:R83)</f>
        <v>1</v>
      </c>
      <c r="T83" s="1" t="n">
        <v>5</v>
      </c>
      <c r="U83" s="1" t="n">
        <v>1</v>
      </c>
      <c r="V83" s="1" t="n">
        <v>4</v>
      </c>
      <c r="W83" s="1" t="n">
        <v>0</v>
      </c>
      <c r="X83" s="1" t="n">
        <v>0</v>
      </c>
      <c r="Y83" s="1" t="n">
        <v>0</v>
      </c>
      <c r="Z83" s="1" t="n">
        <f aca="false">SUM(AA83:AC83)</f>
        <v>0</v>
      </c>
      <c r="AA83" s="1" t="n">
        <v>0</v>
      </c>
      <c r="AB83" s="1" t="n">
        <v>0</v>
      </c>
      <c r="AC83" s="1" t="n">
        <v>0</v>
      </c>
      <c r="AD83" s="1" t="n">
        <f aca="false">IF(AA83=1,"IF",)</f>
        <v>0</v>
      </c>
      <c r="AE83" s="1" t="n">
        <v>0</v>
      </c>
      <c r="AF83" s="1" t="str">
        <f aca="false">IF(AE83=0,"Absent","Present")</f>
        <v>Absent</v>
      </c>
      <c r="AG83" s="1" t="s">
        <v>138</v>
      </c>
      <c r="AH83" s="1" t="s">
        <v>79</v>
      </c>
      <c r="AI83" s="1"/>
    </row>
    <row r="84" customFormat="false" ht="13.2" hidden="false" customHeight="false" outlineLevel="0" collapsed="false">
      <c r="A84" s="1" t="s">
        <v>200</v>
      </c>
      <c r="B84" s="1" t="s">
        <v>201</v>
      </c>
      <c r="D84" s="1" t="n">
        <v>1333855.3</v>
      </c>
      <c r="E84" s="1" t="s">
        <v>148</v>
      </c>
      <c r="F84" s="1" t="n">
        <v>66</v>
      </c>
      <c r="G84" s="1" t="n">
        <v>51</v>
      </c>
      <c r="H84" s="10" t="n">
        <v>2.25466814159293</v>
      </c>
      <c r="I84" s="10" t="n">
        <v>2.15356194690267</v>
      </c>
      <c r="J84" s="10" t="n">
        <v>2.31533185840709</v>
      </c>
      <c r="K84" s="1" t="n">
        <v>1</v>
      </c>
      <c r="L84" s="1" t="n">
        <v>0</v>
      </c>
      <c r="M84" s="1" t="n">
        <v>0</v>
      </c>
      <c r="N84" s="1" t="n">
        <v>0</v>
      </c>
      <c r="O84" s="1" t="n">
        <v>0</v>
      </c>
      <c r="P84" s="1" t="n">
        <v>0</v>
      </c>
      <c r="Q84" s="1" t="n">
        <v>0</v>
      </c>
      <c r="R84" s="1" t="n">
        <v>0</v>
      </c>
      <c r="S84" s="1" t="n">
        <f aca="false">SUM(K84:R84)</f>
        <v>1</v>
      </c>
      <c r="T84" s="1" t="n">
        <v>5</v>
      </c>
      <c r="U84" s="1" t="n">
        <v>1</v>
      </c>
      <c r="V84" s="1" t="n">
        <v>2</v>
      </c>
      <c r="W84" s="1" t="n">
        <v>1</v>
      </c>
      <c r="X84" s="1" t="n">
        <v>1</v>
      </c>
      <c r="Y84" s="1" t="n">
        <v>1</v>
      </c>
      <c r="Z84" s="1" t="n">
        <f aca="false">SUM(AA84:AC84)</f>
        <v>2</v>
      </c>
      <c r="AA84" s="1" t="n">
        <v>1</v>
      </c>
      <c r="AB84" s="1" t="n">
        <v>1</v>
      </c>
      <c r="AC84" s="1" t="n">
        <v>0</v>
      </c>
      <c r="AD84" s="1" t="s">
        <v>87</v>
      </c>
      <c r="AE84" s="1" t="n">
        <v>3</v>
      </c>
      <c r="AF84" s="1" t="str">
        <f aca="false">IF(AE84=0,"Absent","Present")</f>
        <v>Present</v>
      </c>
      <c r="AG84" s="1" t="s">
        <v>78</v>
      </c>
      <c r="AH84" s="1" t="s">
        <v>79</v>
      </c>
      <c r="AI84" s="1" t="s">
        <v>80</v>
      </c>
    </row>
    <row r="85" customFormat="false" ht="13.2" hidden="false" customHeight="false" outlineLevel="0" collapsed="false">
      <c r="A85" s="1" t="s">
        <v>202</v>
      </c>
      <c r="B85" s="1" t="s">
        <v>203</v>
      </c>
      <c r="D85" s="1" t="n">
        <v>287.841</v>
      </c>
      <c r="E85" s="1" t="s">
        <v>148</v>
      </c>
      <c r="F85" s="1" t="n">
        <v>118</v>
      </c>
      <c r="G85" s="1" t="n">
        <v>104</v>
      </c>
      <c r="H85" s="10" t="n">
        <v>6.23854316546762</v>
      </c>
      <c r="I85" s="10" t="n">
        <v>6.0494964028777</v>
      </c>
      <c r="J85" s="10" t="n">
        <v>6.39471223021582</v>
      </c>
      <c r="K85" s="1" t="n">
        <v>1</v>
      </c>
      <c r="L85" s="1" t="n">
        <v>0</v>
      </c>
      <c r="M85" s="1" t="n">
        <v>1</v>
      </c>
      <c r="N85" s="1" t="n">
        <v>0</v>
      </c>
      <c r="O85" s="1" t="n">
        <v>0</v>
      </c>
      <c r="P85" s="1" t="n">
        <v>0</v>
      </c>
      <c r="Q85" s="1" t="n">
        <v>0</v>
      </c>
      <c r="R85" s="1" t="n">
        <v>0</v>
      </c>
      <c r="S85" s="1" t="n">
        <f aca="false">SUM(K85:R85)</f>
        <v>2</v>
      </c>
      <c r="T85" s="1" t="n">
        <v>3</v>
      </c>
      <c r="U85" s="1" t="n">
        <v>1</v>
      </c>
      <c r="V85" s="1" t="n">
        <v>2</v>
      </c>
      <c r="W85" s="1" t="n">
        <v>0</v>
      </c>
      <c r="X85" s="1" t="n">
        <v>0</v>
      </c>
      <c r="Y85" s="1" t="n">
        <v>1</v>
      </c>
      <c r="Z85" s="1" t="n">
        <f aca="false">SUM(AA85:AC85)</f>
        <v>1</v>
      </c>
      <c r="AA85" s="1" t="n">
        <v>0</v>
      </c>
      <c r="AB85" s="1" t="n">
        <v>0</v>
      </c>
      <c r="AC85" s="1" t="n">
        <v>1</v>
      </c>
      <c r="AD85" s="1" t="s">
        <v>56</v>
      </c>
      <c r="AE85" s="1" t="n">
        <v>0</v>
      </c>
      <c r="AF85" s="1" t="str">
        <f aca="false">IF(AE85=0,"Absent","Present")</f>
        <v>Absent</v>
      </c>
      <c r="AG85" s="1" t="s">
        <v>119</v>
      </c>
      <c r="AH85" s="1" t="s">
        <v>119</v>
      </c>
      <c r="AI85" s="1"/>
    </row>
    <row r="86" customFormat="false" ht="13.2" hidden="false" customHeight="false" outlineLevel="0" collapsed="false">
      <c r="A86" s="1" t="s">
        <v>204</v>
      </c>
      <c r="B86" s="1" t="s">
        <v>205</v>
      </c>
      <c r="C86" s="1" t="s">
        <v>206</v>
      </c>
      <c r="D86" s="1" t="n">
        <v>287.983</v>
      </c>
      <c r="E86" s="1" t="s">
        <v>73</v>
      </c>
      <c r="F86" s="1" t="n">
        <v>85</v>
      </c>
      <c r="G86" s="1" t="n">
        <v>50</v>
      </c>
      <c r="H86" s="10" t="n">
        <v>5.03491341901</v>
      </c>
      <c r="I86" s="10" t="n">
        <v>4.59967532385</v>
      </c>
      <c r="J86" s="10" t="n">
        <v>5.91528138422</v>
      </c>
      <c r="K86" s="1" t="n">
        <v>0</v>
      </c>
      <c r="L86" s="1" t="n">
        <v>0</v>
      </c>
      <c r="M86" s="1" t="n">
        <v>0</v>
      </c>
      <c r="N86" s="1" t="n">
        <v>0</v>
      </c>
      <c r="O86" s="1" t="n">
        <v>0</v>
      </c>
      <c r="P86" s="1" t="n">
        <v>0</v>
      </c>
      <c r="Q86" s="1" t="n">
        <v>0</v>
      </c>
      <c r="R86" s="1" t="n">
        <v>0</v>
      </c>
      <c r="S86" s="1" t="n">
        <f aca="false">SUM(K86:R86)</f>
        <v>0</v>
      </c>
      <c r="T86" s="1" t="n">
        <v>2</v>
      </c>
      <c r="U86" s="1" t="n">
        <v>1</v>
      </c>
      <c r="V86" s="1" t="n">
        <v>1</v>
      </c>
      <c r="W86" s="1" t="n">
        <v>0</v>
      </c>
      <c r="X86" s="1" t="n">
        <v>0</v>
      </c>
      <c r="Y86" s="1" t="n">
        <v>1</v>
      </c>
      <c r="Z86" s="1" t="n">
        <f aca="false">SUM(AA86:AC86)</f>
        <v>2</v>
      </c>
      <c r="AA86" s="1" t="n">
        <v>1</v>
      </c>
      <c r="AB86" s="1" t="n">
        <v>0</v>
      </c>
      <c r="AC86" s="1" t="n">
        <v>1</v>
      </c>
      <c r="AD86" s="1" t="s">
        <v>91</v>
      </c>
      <c r="AE86" s="1" t="n">
        <v>0</v>
      </c>
      <c r="AF86" s="1" t="str">
        <f aca="false">IF(AE86=0,"Absent","Present")</f>
        <v>Absent</v>
      </c>
      <c r="AG86" s="1" t="s">
        <v>74</v>
      </c>
      <c r="AH86" s="1" t="s">
        <v>74</v>
      </c>
      <c r="AI86" s="1" t="s">
        <v>129</v>
      </c>
    </row>
    <row r="87" customFormat="false" ht="13.2" hidden="false" customHeight="false" outlineLevel="0" collapsed="false">
      <c r="A87" s="1" t="s">
        <v>207</v>
      </c>
      <c r="B87" s="1" t="s">
        <v>208</v>
      </c>
      <c r="C87" s="1" t="s">
        <v>209</v>
      </c>
      <c r="D87" s="1" t="n">
        <v>287.1108</v>
      </c>
      <c r="E87" s="1" t="s">
        <v>73</v>
      </c>
      <c r="F87" s="1" t="n">
        <v>81</v>
      </c>
      <c r="G87" s="1" t="n">
        <v>81</v>
      </c>
      <c r="H87" s="10" t="n">
        <v>8.72546460176996</v>
      </c>
      <c r="I87" s="10" t="n">
        <v>8.46258849557526</v>
      </c>
      <c r="J87" s="10" t="n">
        <v>9.06922566371686</v>
      </c>
      <c r="K87" s="1" t="n">
        <v>0</v>
      </c>
      <c r="L87" s="1" t="n">
        <v>1</v>
      </c>
      <c r="M87" s="1" t="n">
        <v>0</v>
      </c>
      <c r="N87" s="1" t="n">
        <v>0</v>
      </c>
      <c r="O87" s="1" t="n">
        <v>0</v>
      </c>
      <c r="P87" s="1" t="n">
        <v>0</v>
      </c>
      <c r="Q87" s="1" t="n">
        <v>0</v>
      </c>
      <c r="R87" s="1" t="n">
        <v>0</v>
      </c>
      <c r="S87" s="1" t="n">
        <f aca="false">SUM(K87:R87)</f>
        <v>1</v>
      </c>
      <c r="T87" s="1" t="n">
        <v>6</v>
      </c>
      <c r="U87" s="1" t="n">
        <v>1</v>
      </c>
      <c r="V87" s="1" t="n">
        <v>4</v>
      </c>
      <c r="W87" s="1" t="n">
        <v>1</v>
      </c>
      <c r="X87" s="1" t="n">
        <v>0</v>
      </c>
      <c r="Y87" s="1" t="n">
        <v>1</v>
      </c>
      <c r="Z87" s="1" t="n">
        <f aca="false">SUM(AA87:AC87)</f>
        <v>1</v>
      </c>
      <c r="AA87" s="1" t="n">
        <v>0</v>
      </c>
      <c r="AB87" s="1" t="n">
        <v>0</v>
      </c>
      <c r="AC87" s="1" t="n">
        <v>1</v>
      </c>
      <c r="AD87" s="1" t="s">
        <v>56</v>
      </c>
      <c r="AE87" s="1" t="n">
        <v>0</v>
      </c>
      <c r="AF87" s="1" t="str">
        <f aca="false">IF(AE87=0,"Absent","Present")</f>
        <v>Absent</v>
      </c>
      <c r="AG87" s="1" t="s">
        <v>119</v>
      </c>
      <c r="AH87" s="1" t="s">
        <v>119</v>
      </c>
      <c r="AI87" s="1"/>
    </row>
    <row r="88" customFormat="false" ht="13.2" hidden="false" customHeight="false" outlineLevel="0" collapsed="false">
      <c r="A88" s="1" t="s">
        <v>210</v>
      </c>
      <c r="B88" s="1" t="s">
        <v>211</v>
      </c>
      <c r="C88" s="1" t="s">
        <v>212</v>
      </c>
      <c r="D88" s="1" t="n">
        <v>287.1168</v>
      </c>
      <c r="E88" s="1" t="s">
        <v>73</v>
      </c>
      <c r="F88" s="1" t="n">
        <v>144</v>
      </c>
      <c r="G88" s="1" t="n">
        <v>136</v>
      </c>
      <c r="H88" s="10" t="n">
        <v>3.90044186046512</v>
      </c>
      <c r="I88" s="10" t="n">
        <v>3.81541860465117</v>
      </c>
      <c r="J88" s="10" t="n">
        <v>4.14488372093024</v>
      </c>
      <c r="K88" s="1" t="n">
        <v>0</v>
      </c>
      <c r="L88" s="1" t="n">
        <v>0</v>
      </c>
      <c r="M88" s="1" t="n">
        <v>0</v>
      </c>
      <c r="N88" s="1" t="n">
        <v>0</v>
      </c>
      <c r="O88" s="1" t="n">
        <v>0</v>
      </c>
      <c r="P88" s="1" t="n">
        <v>0</v>
      </c>
      <c r="Q88" s="1" t="n">
        <v>0</v>
      </c>
      <c r="R88" s="1" t="n">
        <v>0</v>
      </c>
      <c r="S88" s="1" t="n">
        <f aca="false">SUM(K88:R88)</f>
        <v>0</v>
      </c>
      <c r="T88" s="1" t="n">
        <v>6</v>
      </c>
      <c r="U88" s="1" t="n">
        <v>1</v>
      </c>
      <c r="V88" s="1" t="n">
        <v>5</v>
      </c>
      <c r="W88" s="1" t="n">
        <v>0</v>
      </c>
      <c r="X88" s="1" t="n">
        <v>0</v>
      </c>
      <c r="Y88" s="1" t="n">
        <v>1</v>
      </c>
      <c r="Z88" s="1" t="n">
        <f aca="false">SUM(AA88:AC88)</f>
        <v>2</v>
      </c>
      <c r="AA88" s="1" t="n">
        <v>1</v>
      </c>
      <c r="AB88" s="1" t="n">
        <v>1</v>
      </c>
      <c r="AC88" s="1" t="n">
        <v>0</v>
      </c>
      <c r="AD88" s="1" t="s">
        <v>87</v>
      </c>
      <c r="AE88" s="1" t="n">
        <v>3</v>
      </c>
      <c r="AF88" s="1" t="str">
        <f aca="false">IF(AE88=0,"Absent","Present")</f>
        <v>Present</v>
      </c>
      <c r="AG88" s="1" t="s">
        <v>78</v>
      </c>
      <c r="AH88" s="1" t="s">
        <v>79</v>
      </c>
      <c r="AI88" s="1" t="s">
        <v>80</v>
      </c>
    </row>
    <row r="89" customFormat="false" ht="13.2" hidden="false" customHeight="false" outlineLevel="0" collapsed="false">
      <c r="A89" s="1" t="s">
        <v>213</v>
      </c>
      <c r="B89" s="1" t="s">
        <v>214</v>
      </c>
      <c r="C89" s="1" t="s">
        <v>215</v>
      </c>
      <c r="D89" s="1" t="n">
        <v>287.963</v>
      </c>
      <c r="E89" s="1" t="s">
        <v>73</v>
      </c>
      <c r="F89" s="1" t="n">
        <v>42</v>
      </c>
      <c r="G89" s="1" t="n">
        <v>30</v>
      </c>
      <c r="H89" s="10" t="n">
        <v>4.62753597122302</v>
      </c>
      <c r="I89" s="10" t="n">
        <v>4.46314748201439</v>
      </c>
      <c r="J89" s="10" t="n">
        <v>4.89877697841726</v>
      </c>
      <c r="K89" s="1" t="n">
        <v>0</v>
      </c>
      <c r="L89" s="1" t="n">
        <v>0</v>
      </c>
      <c r="M89" s="1" t="n">
        <v>0</v>
      </c>
      <c r="N89" s="1" t="n">
        <v>0</v>
      </c>
      <c r="O89" s="1" t="n">
        <v>0</v>
      </c>
      <c r="P89" s="1" t="n">
        <v>0</v>
      </c>
      <c r="Q89" s="1" t="n">
        <v>0</v>
      </c>
      <c r="R89" s="1" t="n">
        <v>0</v>
      </c>
      <c r="S89" s="1" t="n">
        <f aca="false">SUM(K89:R89)</f>
        <v>0</v>
      </c>
      <c r="T89" s="1" t="n">
        <v>2</v>
      </c>
      <c r="U89" s="1" t="n">
        <v>0</v>
      </c>
      <c r="V89" s="1" t="n">
        <v>2</v>
      </c>
      <c r="W89" s="1" t="n">
        <v>0</v>
      </c>
      <c r="X89" s="1" t="n">
        <v>0</v>
      </c>
      <c r="Y89" s="1" t="n">
        <v>1</v>
      </c>
      <c r="Z89" s="1" t="n">
        <f aca="false">SUM(AA89:AC89)</f>
        <v>1</v>
      </c>
      <c r="AA89" s="1" t="n">
        <v>1</v>
      </c>
      <c r="AB89" s="1" t="n">
        <v>0</v>
      </c>
      <c r="AC89" s="1" t="n">
        <v>0</v>
      </c>
      <c r="AD89" s="1" t="str">
        <f aca="false">IF(AA89=1,"IF",)</f>
        <v>IF</v>
      </c>
      <c r="AE89" s="1" t="n">
        <v>0</v>
      </c>
      <c r="AF89" s="1" t="str">
        <f aca="false">IF(AE89=0,"Absent","Present")</f>
        <v>Absent</v>
      </c>
      <c r="AG89" s="1" t="s">
        <v>74</v>
      </c>
      <c r="AH89" s="1" t="s">
        <v>74</v>
      </c>
      <c r="AI89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LibreOffice/6.1.5.2$Linux_X86_64 LibreOffice_project/10$Build-2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2019-11-04T19:06:30Z</dcterms:created>
  <dc:creator/>
  <dc:description/>
  <dc:language>en-US</dc:language>
  <cp:lastModifiedBy/>
  <dcterms:modified xsi:type="dcterms:W3CDTF">2019-11-04T20:37:58Z</dcterms:modified>
  <cp:revision>2</cp:revision>
  <dc:subject/>
  <dc:title/>
</cp:coreProperties>
</file>