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 S3 Known virulence genes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<sst xmlns="http://schemas.openxmlformats.org/spreadsheetml/2006/main" count="496" uniqueCount="261">
  <si>
    <t xml:space="preserve">Result</t>
  </si>
  <si>
    <t xml:space="preserve">Running index of the result</t>
  </si>
  <si>
    <t xml:space="preserve">Cluster index</t>
  </si>
  <si>
    <t xml:space="preserve">The index of the original CD-HIT cluster</t>
  </si>
  <si>
    <t xml:space="preserve">function</t>
  </si>
  <si>
    <t xml:space="preserve">Gene function </t>
  </si>
  <si>
    <t xml:space="preserve">PA14 gene </t>
  </si>
  <si>
    <t xml:space="preserve">PA14 gene, if present in the cluster</t>
  </si>
  <si>
    <t xml:space="preserve">PAO1 gene </t>
  </si>
  <si>
    <t xml:space="preserve">PAO1 gene, if present in the cluster</t>
  </si>
  <si>
    <t xml:space="preserve">Other</t>
  </si>
  <si>
    <t xml:space="preserve">Present the first member in the cluster (based on CD-HIT order). Shown is the locus_tag, and old_locus_tag if available</t>
  </si>
  <si>
    <t xml:space="preserve">know virulence gene</t>
  </si>
  <si>
    <t xml:space="preserve">Indicates whether the gene is known as virulence gene</t>
  </si>
  <si>
    <t xml:space="preserve">crisprTarget</t>
  </si>
  <si>
    <t xml:space="preserve">Indicates whether the gene was identified as CRISPR target</t>
  </si>
  <si>
    <t xml:space="preserve">numOfOrthologues</t>
  </si>
  <si>
    <t xml:space="preserve">Number of orthologues genes present in the clusters (among the 52 strains)</t>
  </si>
  <si>
    <t xml:space="preserve">numOfStrains</t>
  </si>
  <si>
    <t xml:space="preserve">Number of strains represented in the cluster</t>
  </si>
  <si>
    <t xml:space="preserve">MW1</t>
  </si>
  <si>
    <t xml:space="preserve">Mann-Whitney p-value for association of gene presence with lower survival</t>
  </si>
  <si>
    <t xml:space="preserve">MW2</t>
  </si>
  <si>
    <t xml:space="preserve">Mann-Whitney p-value for association of gene presence with higher survival</t>
  </si>
  <si>
    <t xml:space="preserve">LR</t>
  </si>
  <si>
    <t xml:space="preserve">P-value based on linear regression</t>
  </si>
  <si>
    <t xml:space="preserve">Slope</t>
  </si>
  <si>
    <t xml:space="preserve">Slope of linear regression</t>
  </si>
  <si>
    <t xml:space="preserve">log MW</t>
  </si>
  <si>
    <t xml:space="preserve">log10 of the MW1 (for HVA), MW2 (for LVA), Minus indicates association with low virulence</t>
  </si>
  <si>
    <t xml:space="preserve">log LR</t>
  </si>
  <si>
    <t xml:space="preserve">log10 of the LR, minus indicates association with low virulence</t>
  </si>
  <si>
    <t xml:space="preserve">mean SW</t>
  </si>
  <si>
    <t xml:space="preserve">Average survival of the strains that have the gene</t>
  </si>
  <si>
    <t xml:space="preserve">mean SWO</t>
  </si>
  <si>
    <t xml:space="preserve">Average survival of the strains that do not have the gene</t>
  </si>
  <si>
    <t xml:space="preserve">P-val logMW</t>
  </si>
  <si>
    <t xml:space="preserve">P-value of the logMW score based on permutation test</t>
  </si>
  <si>
    <t xml:space="preserve">P-val logLR</t>
  </si>
  <si>
    <t xml:space="preserve">P-value of the logLR score based on permutation test</t>
  </si>
  <si>
    <t xml:space="preserve">Next 52 columns correspond to presence/absence matrix of the genes in the 52 strains ordered from low survival to high</t>
  </si>
  <si>
    <t xml:space="preserve">PA14 gene</t>
  </si>
  <si>
    <t xml:space="preserve">PAO1 gene</t>
  </si>
  <si>
    <t xml:space="preserve">pval logLR</t>
  </si>
  <si>
    <t xml:space="preserve">X5</t>
  </si>
  <si>
    <t xml:space="preserve">X40</t>
  </si>
  <si>
    <t xml:space="preserve">X51</t>
  </si>
  <si>
    <t xml:space="preserve">X28</t>
  </si>
  <si>
    <t xml:space="preserve">X2</t>
  </si>
  <si>
    <t xml:space="preserve">X17</t>
  </si>
  <si>
    <t xml:space="preserve">X48</t>
  </si>
  <si>
    <t xml:space="preserve">X16</t>
  </si>
  <si>
    <t xml:space="preserve">X4</t>
  </si>
  <si>
    <t xml:space="preserve">X43</t>
  </si>
  <si>
    <t xml:space="preserve">X41</t>
  </si>
  <si>
    <t xml:space="preserve">X45</t>
  </si>
  <si>
    <t xml:space="preserve">X31</t>
  </si>
  <si>
    <t xml:space="preserve">X12</t>
  </si>
  <si>
    <t xml:space="preserve">X1</t>
  </si>
  <si>
    <t xml:space="preserve">X13</t>
  </si>
  <si>
    <t xml:space="preserve">X20</t>
  </si>
  <si>
    <t xml:space="preserve">X37</t>
  </si>
  <si>
    <t xml:space="preserve">X8</t>
  </si>
  <si>
    <t xml:space="preserve">X32</t>
  </si>
  <si>
    <t xml:space="preserve">X29</t>
  </si>
  <si>
    <t xml:space="preserve">X38</t>
  </si>
  <si>
    <t xml:space="preserve">X9</t>
  </si>
  <si>
    <t xml:space="preserve">X3</t>
  </si>
  <si>
    <t xml:space="preserve">X6</t>
  </si>
  <si>
    <t xml:space="preserve">X25</t>
  </si>
  <si>
    <t xml:space="preserve">X30</t>
  </si>
  <si>
    <t xml:space="preserve">X44</t>
  </si>
  <si>
    <t xml:space="preserve">X14</t>
  </si>
  <si>
    <t xml:space="preserve">X36</t>
  </si>
  <si>
    <t xml:space="preserve">X33</t>
  </si>
  <si>
    <t xml:space="preserve">X23</t>
  </si>
  <si>
    <t xml:space="preserve">X42</t>
  </si>
  <si>
    <t xml:space="preserve">X49</t>
  </si>
  <si>
    <t xml:space="preserve">X46</t>
  </si>
  <si>
    <t xml:space="preserve">X19</t>
  </si>
  <si>
    <t xml:space="preserve">X52</t>
  </si>
  <si>
    <t xml:space="preserve">X11</t>
  </si>
  <si>
    <t xml:space="preserve">X27</t>
  </si>
  <si>
    <t xml:space="preserve">X21</t>
  </si>
  <si>
    <t xml:space="preserve">X24</t>
  </si>
  <si>
    <t xml:space="preserve">X39</t>
  </si>
  <si>
    <t xml:space="preserve">X10</t>
  </si>
  <si>
    <t xml:space="preserve">X15</t>
  </si>
  <si>
    <t xml:space="preserve">X47</t>
  </si>
  <si>
    <t xml:space="preserve">X7</t>
  </si>
  <si>
    <t xml:space="preserve">X50</t>
  </si>
  <si>
    <t xml:space="preserve">X26</t>
  </si>
  <si>
    <t xml:space="preserve">X34</t>
  </si>
  <si>
    <t xml:space="preserve">X22</t>
  </si>
  <si>
    <t xml:space="preserve">X35</t>
  </si>
  <si>
    <t xml:space="preserve">X18</t>
  </si>
  <si>
    <t xml:space="preserve">transcriptional regulator</t>
  </si>
  <si>
    <t xml:space="preserve">PA14_RS11230;PA14_27700</t>
  </si>
  <si>
    <t xml:space="preserve">-</t>
  </si>
  <si>
    <t xml:space="preserve">true</t>
  </si>
  <si>
    <t xml:space="preserve">false</t>
  </si>
  <si>
    <t xml:space="preserve">hypothetical protein</t>
  </si>
  <si>
    <t xml:space="preserve">PA14_RS11215;PA14_27680</t>
  </si>
  <si>
    <t xml:space="preserve">histidine kinase</t>
  </si>
  <si>
    <t xml:space="preserve">PA14_RS17615;PA14_43350</t>
  </si>
  <si>
    <t xml:space="preserve">PA1636;-</t>
  </si>
  <si>
    <t xml:space="preserve">glycosyl transferase</t>
  </si>
  <si>
    <t xml:space="preserve">PA14_RS14495;PA14_35650</t>
  </si>
  <si>
    <t xml:space="preserve">PA2238;-</t>
  </si>
  <si>
    <t xml:space="preserve">glutathione synthetase</t>
  </si>
  <si>
    <t xml:space="preserve">PA14_RS02160;PA14_05310</t>
  </si>
  <si>
    <t xml:space="preserve">PA0407;-</t>
  </si>
  <si>
    <t xml:space="preserve">type VI secretion protein</t>
  </si>
  <si>
    <t xml:space="preserve">PA14_RS13905;PA14_34100</t>
  </si>
  <si>
    <t xml:space="preserve">PA2363;-</t>
  </si>
  <si>
    <t xml:space="preserve">succinylglutamate-semialdehyde dehydrogenase</t>
  </si>
  <si>
    <t xml:space="preserve">PA14_RS21445;PA14_52670</t>
  </si>
  <si>
    <t xml:space="preserve">PA0898;-</t>
  </si>
  <si>
    <t xml:space="preserve">succinylarginine dihydrolase</t>
  </si>
  <si>
    <t xml:space="preserve">PA14_RS21440;PA14_52660</t>
  </si>
  <si>
    <t xml:space="preserve">PA0899;-</t>
  </si>
  <si>
    <t xml:space="preserve">aspartate aminotransferase family protein</t>
  </si>
  <si>
    <t xml:space="preserve">PA14_RS21460;PA14_52720</t>
  </si>
  <si>
    <t xml:space="preserve">PA0895;-</t>
  </si>
  <si>
    <t xml:space="preserve">arginine N-succinyltransferase</t>
  </si>
  <si>
    <t xml:space="preserve">PA14_RS21450;PA14_52690</t>
  </si>
  <si>
    <t xml:space="preserve">PA0897;-</t>
  </si>
  <si>
    <t xml:space="preserve">heparinase</t>
  </si>
  <si>
    <t xml:space="preserve">PA14_RS09490;PA14_23430</t>
  </si>
  <si>
    <t xml:space="preserve">hydrogen cyanide synthase HcnC</t>
  </si>
  <si>
    <t xml:space="preserve">PA14_RS14770;PA14_36310</t>
  </si>
  <si>
    <t xml:space="preserve">PA2195;-</t>
  </si>
  <si>
    <t xml:space="preserve">type VI secretion system protein ImpK</t>
  </si>
  <si>
    <t xml:space="preserve">PA14_RS13910;PA14_34110</t>
  </si>
  <si>
    <t xml:space="preserve">PA2362;-</t>
  </si>
  <si>
    <t xml:space="preserve">hemagglutinin</t>
  </si>
  <si>
    <t xml:space="preserve">PA0690;-</t>
  </si>
  <si>
    <t xml:space="preserve">hyphothetical protein CP12</t>
  </si>
  <si>
    <t xml:space="preserve">PA14_RS24085;PA14_59010</t>
  </si>
  <si>
    <t xml:space="preserve">glucan biosynthesis protein H</t>
  </si>
  <si>
    <t xml:space="preserve">PA14_RS27370;PA14_67065</t>
  </si>
  <si>
    <t xml:space="preserve">PA5077;-</t>
  </si>
  <si>
    <t xml:space="preserve">NaN</t>
  </si>
  <si>
    <t xml:space="preserve">ATP-dependent Clp protease ATP-binding subunit ClpA</t>
  </si>
  <si>
    <t xml:space="preserve">PA14_RS12320;PA14_30230</t>
  </si>
  <si>
    <t xml:space="preserve">PA2620;-</t>
  </si>
  <si>
    <t xml:space="preserve">PA14_RS16920;PA14_41710</t>
  </si>
  <si>
    <t xml:space="preserve">PA1767;-</t>
  </si>
  <si>
    <t xml:space="preserve">Xaa-Pro aminopeptidase</t>
  </si>
  <si>
    <t xml:space="preserve">PA14_RS28125;PA14_69000</t>
  </si>
  <si>
    <t xml:space="preserve">PA5224;-</t>
  </si>
  <si>
    <t xml:space="preserve">beta-ketoacyl-[acyl-carrier-protein] synthase II</t>
  </si>
  <si>
    <t xml:space="preserve">PA14_RS10420;PA14_25690</t>
  </si>
  <si>
    <t xml:space="preserve">PA2965;-</t>
  </si>
  <si>
    <t xml:space="preserve">aspartokinase</t>
  </si>
  <si>
    <t xml:space="preserve">PA14_RS21415;PA14_52580</t>
  </si>
  <si>
    <t xml:space="preserve">PA0904;-</t>
  </si>
  <si>
    <t xml:space="preserve">acyl-CoA dehydrogenase</t>
  </si>
  <si>
    <t xml:space="preserve">PA14_RS12925;PA14_31580</t>
  </si>
  <si>
    <t xml:space="preserve">PA2550;-</t>
  </si>
  <si>
    <t xml:space="preserve">trans-2-enoyl-CoA reductase</t>
  </si>
  <si>
    <t xml:space="preserve">PA14_RS10495;PA14_25900</t>
  </si>
  <si>
    <t xml:space="preserve">PA2950;-</t>
  </si>
  <si>
    <t xml:space="preserve">isovaleryl-CoA dehydrogenase</t>
  </si>
  <si>
    <t xml:space="preserve">PA14_RS15625;PA14_38440</t>
  </si>
  <si>
    <t xml:space="preserve">PA2015;-</t>
  </si>
  <si>
    <t xml:space="preserve">citrate synthase/methylcitrate synthase</t>
  </si>
  <si>
    <t xml:space="preserve">PA14_RS21975;PA14_53950</t>
  </si>
  <si>
    <t xml:space="preserve">PA0795;-</t>
  </si>
  <si>
    <t xml:space="preserve">alpha-L-glutamate ligase-like protein</t>
  </si>
  <si>
    <t xml:space="preserve">PA14_RS16925;PA14_41730</t>
  </si>
  <si>
    <t xml:space="preserve">PA1766;-</t>
  </si>
  <si>
    <t xml:space="preserve">LysR family transcriptional regulator</t>
  </si>
  <si>
    <t xml:space="preserve">PA14_RS04355;PA14_10800</t>
  </si>
  <si>
    <t xml:space="preserve">PA4109;-</t>
  </si>
  <si>
    <t xml:space="preserve">methylisocitrate lyase</t>
  </si>
  <si>
    <t xml:space="preserve">PA14_RS21970;PA14_53940</t>
  </si>
  <si>
    <t xml:space="preserve">PA0796;-</t>
  </si>
  <si>
    <t xml:space="preserve">protein-(glutamine-N5) methyltransferase, release factor-specific</t>
  </si>
  <si>
    <t xml:space="preserve">PA14_RS25205;PA14_61680</t>
  </si>
  <si>
    <t xml:space="preserve">PA4664;-</t>
  </si>
  <si>
    <t xml:space="preserve">enoyl-CoA hydratase</t>
  </si>
  <si>
    <t xml:space="preserve">PA14_RS22240;PA14_54640</t>
  </si>
  <si>
    <t xml:space="preserve">PA0745;-</t>
  </si>
  <si>
    <t xml:space="preserve">septum site-determining protein MinD</t>
  </si>
  <si>
    <t xml:space="preserve">PA14_RS08900;PA14_22020</t>
  </si>
  <si>
    <t xml:space="preserve">PA3244;-</t>
  </si>
  <si>
    <t xml:space="preserve">helix-turn-helix transcriptional regulator</t>
  </si>
  <si>
    <t xml:space="preserve">PA14_RS12470;PA14_30580</t>
  </si>
  <si>
    <t xml:space="preserve">PA2591;-</t>
  </si>
  <si>
    <t xml:space="preserve">methyltransferase</t>
  </si>
  <si>
    <t xml:space="preserve">PA14_RS19725;PA14_48590</t>
  </si>
  <si>
    <t xml:space="preserve">PA1216;-</t>
  </si>
  <si>
    <t xml:space="preserve">DNA-binding response regulator</t>
  </si>
  <si>
    <t xml:space="preserve">PA14_RS13070;PA14_31960</t>
  </si>
  <si>
    <t xml:space="preserve">PA2523;-</t>
  </si>
  <si>
    <t xml:space="preserve">ribosome silencing factor RsfS</t>
  </si>
  <si>
    <t xml:space="preserve">PA14_RS04865;PA14_12030</t>
  </si>
  <si>
    <t xml:space="preserve">PA4005;-</t>
  </si>
  <si>
    <t xml:space="preserve">nitrogen regulatory protein P-II 2</t>
  </si>
  <si>
    <t xml:space="preserve">PA14_RS28455;PA14_69810</t>
  </si>
  <si>
    <t xml:space="preserve">PA5288;-</t>
  </si>
  <si>
    <t xml:space="preserve">cold-shock protein</t>
  </si>
  <si>
    <t xml:space="preserve">PA14_RS02400;PA14_05960</t>
  </si>
  <si>
    <t xml:space="preserve">PA0456;-</t>
  </si>
  <si>
    <t xml:space="preserve">RNA polymerase-associated protein RapA</t>
  </si>
  <si>
    <t xml:space="preserve">PA14_RS08545;PA14_21230</t>
  </si>
  <si>
    <t xml:space="preserve">PA3308;-</t>
  </si>
  <si>
    <t xml:space="preserve">PelB</t>
  </si>
  <si>
    <t xml:space="preserve">PA14_RS09920;PA14_24490</t>
  </si>
  <si>
    <t xml:space="preserve">PA3063;-</t>
  </si>
  <si>
    <t xml:space="preserve">PA14_RS24110;PA14_59070</t>
  </si>
  <si>
    <t xml:space="preserve">type VI secretion system protein ImpG</t>
  </si>
  <si>
    <t xml:space="preserve">PA14_RS13875;PA14_34010</t>
  </si>
  <si>
    <t xml:space="preserve">PA2369;-</t>
  </si>
  <si>
    <t xml:space="preserve">PA14_RS22575;PA14_55400</t>
  </si>
  <si>
    <t xml:space="preserve">phosphoenolpyruvate-protein phosphotransferase PtsP</t>
  </si>
  <si>
    <t xml:space="preserve">PA14_RS01795;PA14_04410</t>
  </si>
  <si>
    <t xml:space="preserve">PA0337;-</t>
  </si>
  <si>
    <t xml:space="preserve">quinolone signal response protein</t>
  </si>
  <si>
    <t xml:space="preserve">PA14_RS20890;PA14_51380</t>
  </si>
  <si>
    <t xml:space="preserve">PA1000;-</t>
  </si>
  <si>
    <t xml:space="preserve">PA14_RS17835;PA14_43900</t>
  </si>
  <si>
    <t xml:space="preserve">PA1592;-</t>
  </si>
  <si>
    <t xml:space="preserve">PA14_RS13870;PA14_34000</t>
  </si>
  <si>
    <t xml:space="preserve">PA2370;-</t>
  </si>
  <si>
    <t xml:space="preserve">type VI secretion protein EvpB</t>
  </si>
  <si>
    <t xml:space="preserve">PA14_RS13890;PA14_34050</t>
  </si>
  <si>
    <t xml:space="preserve">PA2366;-</t>
  </si>
  <si>
    <t xml:space="preserve">ClpV1 family T6SS ATPase</t>
  </si>
  <si>
    <t xml:space="preserve">PA14_RS13865;PA14_33990</t>
  </si>
  <si>
    <t xml:space="preserve">PA2371;-</t>
  </si>
  <si>
    <t xml:space="preserve">PA14_RS13920;PA14_34140</t>
  </si>
  <si>
    <t xml:space="preserve">PA2360;-</t>
  </si>
  <si>
    <t xml:space="preserve">Fis family transcriptional regulator</t>
  </si>
  <si>
    <t xml:space="preserve">PA14_RS13925;PA14_34150</t>
  </si>
  <si>
    <t xml:space="preserve">PA2359;-</t>
  </si>
  <si>
    <t xml:space="preserve">PA14_RS13895;PA14_34070</t>
  </si>
  <si>
    <t xml:space="preserve">PA2365;-</t>
  </si>
  <si>
    <t xml:space="preserve">PA14_RS13900;PA14_34080</t>
  </si>
  <si>
    <t xml:space="preserve">PA2364;-</t>
  </si>
  <si>
    <t xml:space="preserve">PA14_RS13885;PA14_34030</t>
  </si>
  <si>
    <t xml:space="preserve">PA2367;-</t>
  </si>
  <si>
    <t xml:space="preserve">PA14_RS13880;PA14_34020</t>
  </si>
  <si>
    <t xml:space="preserve">PA2368;-</t>
  </si>
  <si>
    <t xml:space="preserve">sugar transporter</t>
  </si>
  <si>
    <t xml:space="preserve">PA14_RS09930;PA14_24510</t>
  </si>
  <si>
    <t xml:space="preserve">PA3061;-</t>
  </si>
  <si>
    <t xml:space="preserve">MexA family multidrug efflux RND transporter periplasmic adaptor subunit</t>
  </si>
  <si>
    <t xml:space="preserve">PA14_RS02250;PA14_05530</t>
  </si>
  <si>
    <t xml:space="preserve">PA0425;-</t>
  </si>
  <si>
    <t xml:space="preserve">type VI secretion system protein ImpL</t>
  </si>
  <si>
    <t xml:space="preserve">PA14_RS13915;PA14_34130</t>
  </si>
  <si>
    <t xml:space="preserve">PA2361;-</t>
  </si>
  <si>
    <t xml:space="preserve">type IV secretion protein Rhs</t>
  </si>
  <si>
    <t xml:space="preserve">PA14_RS13850;PA14_33960</t>
  </si>
  <si>
    <t xml:space="preserve">PA2373;-</t>
  </si>
  <si>
    <t xml:space="preserve">PA14_RS01385;PA14_03370</t>
  </si>
  <si>
    <t xml:space="preserve">glutamate--cysteine ligase</t>
  </si>
  <si>
    <t xml:space="preserve">PA14_RS28020;PA14_68730</t>
  </si>
  <si>
    <t xml:space="preserve">PA5203;-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</si>
</sst>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.00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79646"/>
        <bgColor rgb="FFFF8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79646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T83"/>
  <sheetViews>
    <sheetView showFormulas="false" showGridLines="true" showRowColHeaders="true" showZeros="true" rightToLeft="false" tabSelected="true" showOutlineSymbols="true" defaultGridColor="true" view="normal" topLeftCell="A1" colorId="64" zoomScale="120" zoomScaleNormal="120" zoomScalePageLayoutView="100" workbookViewId="0">
      <selection pane="topLeft" activeCell="A1" activeCellId="0" sqref="A1"/>
    </sheetView>
  </sheetViews>
  <sheetFormatPr defaultRowHeight="13.2" zeroHeight="false" outlineLevelRow="0" outlineLevelCol="0"/>
  <cols>
    <col collapsed="false" customWidth="true" hidden="false" outlineLevel="0" max="1" min="1" style="1" width="17.33"/>
    <col collapsed="false" customWidth="true" hidden="false" outlineLevel="0" max="2" min="2" style="1" width="8.79"/>
    <col collapsed="false" customWidth="true" hidden="false" outlineLevel="0" max="3" min="3" style="1" width="19.45"/>
    <col collapsed="false" customWidth="true" hidden="false" outlineLevel="0" max="5" min="4" style="1" width="8.79"/>
    <col collapsed="false" customWidth="true" hidden="false" outlineLevel="0" max="6" min="6" style="1" width="23.35"/>
    <col collapsed="false" customWidth="true" hidden="false" outlineLevel="0" max="20" min="7" style="1" width="8.79"/>
    <col collapsed="false" customWidth="true" hidden="false" outlineLevel="0" max="21" min="21" style="1" width="3.11"/>
    <col collapsed="false" customWidth="true" hidden="false" outlineLevel="0" max="24" min="22" style="1" width="4.22"/>
    <col collapsed="false" customWidth="true" hidden="false" outlineLevel="0" max="25" min="25" style="1" width="3.11"/>
    <col collapsed="false" customWidth="true" hidden="false" outlineLevel="0" max="28" min="26" style="1" width="4.22"/>
    <col collapsed="false" customWidth="true" hidden="false" outlineLevel="0" max="29" min="29" style="1" width="3.11"/>
    <col collapsed="false" customWidth="true" hidden="false" outlineLevel="0" max="34" min="30" style="1" width="4.22"/>
    <col collapsed="false" customWidth="true" hidden="false" outlineLevel="0" max="35" min="35" style="1" width="3.11"/>
    <col collapsed="false" customWidth="true" hidden="false" outlineLevel="0" max="38" min="36" style="1" width="4.22"/>
    <col collapsed="false" customWidth="true" hidden="false" outlineLevel="0" max="39" min="39" style="1" width="3.11"/>
    <col collapsed="false" customWidth="true" hidden="false" outlineLevel="0" max="42" min="40" style="1" width="4.22"/>
    <col collapsed="false" customWidth="true" hidden="false" outlineLevel="0" max="45" min="43" style="1" width="3.11"/>
    <col collapsed="false" customWidth="true" hidden="false" outlineLevel="0" max="65" min="46" style="1" width="4.22"/>
    <col collapsed="false" customWidth="true" hidden="false" outlineLevel="0" max="66" min="66" style="1" width="3.11"/>
    <col collapsed="false" customWidth="true" hidden="false" outlineLevel="0" max="72" min="67" style="1" width="4.22"/>
    <col collapsed="false" customWidth="true" hidden="false" outlineLevel="0" max="1025" min="73" style="1" width="8.79"/>
  </cols>
  <sheetData>
    <row r="1" customFormat="false" ht="13.2" hidden="false" customHeight="false" outlineLevel="0" collapsed="false">
      <c r="A1" s="2" t="s">
        <v>0</v>
      </c>
      <c r="B1" s="1" t="s">
        <v>1</v>
      </c>
    </row>
    <row r="2" customFormat="false" ht="13.2" hidden="false" customHeight="false" outlineLevel="0" collapsed="false">
      <c r="A2" s="2" t="s">
        <v>2</v>
      </c>
      <c r="B2" s="1" t="s">
        <v>3</v>
      </c>
    </row>
    <row r="3" customFormat="false" ht="13.2" hidden="false" customHeight="false" outlineLevel="0" collapsed="false">
      <c r="A3" s="2" t="s">
        <v>4</v>
      </c>
      <c r="B3" s="1" t="s">
        <v>5</v>
      </c>
    </row>
    <row r="4" customFormat="false" ht="13.2" hidden="false" customHeight="false" outlineLevel="0" collapsed="false">
      <c r="A4" s="2" t="s">
        <v>6</v>
      </c>
      <c r="B4" s="1" t="s">
        <v>7</v>
      </c>
    </row>
    <row r="5" customFormat="false" ht="13.2" hidden="false" customHeight="false" outlineLevel="0" collapsed="false">
      <c r="A5" s="2" t="s">
        <v>8</v>
      </c>
      <c r="B5" s="1" t="s">
        <v>9</v>
      </c>
    </row>
    <row r="6" customFormat="false" ht="13.2" hidden="false" customHeight="false" outlineLevel="0" collapsed="false">
      <c r="A6" s="2" t="s">
        <v>10</v>
      </c>
      <c r="B6" s="1" t="s">
        <v>11</v>
      </c>
    </row>
    <row r="7" customFormat="false" ht="13.2" hidden="false" customHeight="false" outlineLevel="0" collapsed="false">
      <c r="A7" s="2" t="s">
        <v>12</v>
      </c>
      <c r="B7" s="1" t="s">
        <v>13</v>
      </c>
    </row>
    <row r="8" customFormat="false" ht="13.2" hidden="false" customHeight="false" outlineLevel="0" collapsed="false">
      <c r="A8" s="2" t="s">
        <v>14</v>
      </c>
      <c r="B8" s="1" t="s">
        <v>15</v>
      </c>
    </row>
    <row r="9" customFormat="false" ht="13.2" hidden="false" customHeight="false" outlineLevel="0" collapsed="false">
      <c r="A9" s="2" t="s">
        <v>16</v>
      </c>
      <c r="B9" s="1" t="s">
        <v>17</v>
      </c>
    </row>
    <row r="10" customFormat="false" ht="13.2" hidden="false" customHeight="false" outlineLevel="0" collapsed="false">
      <c r="A10" s="2" t="s">
        <v>18</v>
      </c>
      <c r="B10" s="1" t="s">
        <v>19</v>
      </c>
    </row>
    <row r="11" customFormat="false" ht="13.2" hidden="false" customHeight="false" outlineLevel="0" collapsed="false">
      <c r="A11" s="2" t="s">
        <v>20</v>
      </c>
      <c r="B11" s="1" t="s">
        <v>21</v>
      </c>
    </row>
    <row r="12" customFormat="false" ht="13.2" hidden="false" customHeight="false" outlineLevel="0" collapsed="false">
      <c r="A12" s="2" t="s">
        <v>22</v>
      </c>
      <c r="B12" s="1" t="s">
        <v>23</v>
      </c>
    </row>
    <row r="13" customFormat="false" ht="13.2" hidden="false" customHeight="false" outlineLevel="0" collapsed="false">
      <c r="A13" s="2" t="s">
        <v>24</v>
      </c>
      <c r="B13" s="1" t="s">
        <v>25</v>
      </c>
    </row>
    <row r="14" customFormat="false" ht="13.2" hidden="false" customHeight="false" outlineLevel="0" collapsed="false">
      <c r="A14" s="2" t="s">
        <v>26</v>
      </c>
      <c r="B14" s="1" t="s">
        <v>27</v>
      </c>
    </row>
    <row r="15" customFormat="false" ht="13.2" hidden="false" customHeight="false" outlineLevel="0" collapsed="false">
      <c r="A15" s="2" t="s">
        <v>28</v>
      </c>
      <c r="B15" s="1" t="s">
        <v>29</v>
      </c>
    </row>
    <row r="16" customFormat="false" ht="13.2" hidden="false" customHeight="false" outlineLevel="0" collapsed="false">
      <c r="A16" s="2" t="s">
        <v>30</v>
      </c>
      <c r="B16" s="1" t="s">
        <v>31</v>
      </c>
    </row>
    <row r="17" customFormat="false" ht="13.2" hidden="false" customHeight="false" outlineLevel="0" collapsed="false">
      <c r="A17" s="2" t="s">
        <v>32</v>
      </c>
      <c r="B17" s="1" t="s">
        <v>33</v>
      </c>
    </row>
    <row r="18" customFormat="false" ht="13.2" hidden="false" customHeight="false" outlineLevel="0" collapsed="false">
      <c r="A18" s="2" t="s">
        <v>34</v>
      </c>
      <c r="B18" s="1" t="s">
        <v>35</v>
      </c>
    </row>
    <row r="19" customFormat="false" ht="13.2" hidden="false" customHeight="false" outlineLevel="0" collapsed="false">
      <c r="A19" s="2" t="s">
        <v>36</v>
      </c>
      <c r="B19" s="1" t="s">
        <v>37</v>
      </c>
    </row>
    <row r="20" customFormat="false" ht="13.2" hidden="false" customHeight="false" outlineLevel="0" collapsed="false">
      <c r="A20" s="2" t="s">
        <v>38</v>
      </c>
      <c r="B20" s="1" t="s">
        <v>39</v>
      </c>
    </row>
    <row r="21" customFormat="false" ht="13.2" hidden="false" customHeight="false" outlineLevel="0" collapsed="false">
      <c r="A21" s="1" t="s">
        <v>40</v>
      </c>
    </row>
    <row r="23" s="3" customFormat="true" ht="13.2" hidden="false" customHeight="false" outlineLevel="0" collapsed="false">
      <c r="A23" s="3" t="s">
        <v>0</v>
      </c>
      <c r="B23" s="3" t="s">
        <v>2</v>
      </c>
      <c r="C23" s="3" t="s">
        <v>4</v>
      </c>
      <c r="D23" s="3" t="s">
        <v>41</v>
      </c>
      <c r="E23" s="3" t="s">
        <v>42</v>
      </c>
      <c r="F23" s="3" t="s">
        <v>10</v>
      </c>
      <c r="G23" s="3" t="s">
        <v>12</v>
      </c>
      <c r="H23" s="3" t="s">
        <v>14</v>
      </c>
      <c r="I23" s="3" t="s">
        <v>16</v>
      </c>
      <c r="J23" s="3" t="s">
        <v>18</v>
      </c>
      <c r="K23" s="3" t="s">
        <v>20</v>
      </c>
      <c r="L23" s="3" t="s">
        <v>22</v>
      </c>
      <c r="M23" s="3" t="s">
        <v>24</v>
      </c>
      <c r="N23" s="3" t="s">
        <v>26</v>
      </c>
      <c r="O23" s="3" t="s">
        <v>28</v>
      </c>
      <c r="P23" s="3" t="s">
        <v>30</v>
      </c>
      <c r="Q23" s="3" t="s">
        <v>32</v>
      </c>
      <c r="R23" s="3" t="s">
        <v>34</v>
      </c>
      <c r="S23" s="3" t="s">
        <v>36</v>
      </c>
      <c r="T23" s="3" t="s">
        <v>43</v>
      </c>
      <c r="U23" s="3" t="s">
        <v>44</v>
      </c>
      <c r="V23" s="3" t="s">
        <v>45</v>
      </c>
      <c r="W23" s="3" t="s">
        <v>46</v>
      </c>
      <c r="X23" s="3" t="s">
        <v>47</v>
      </c>
      <c r="Y23" s="3" t="s">
        <v>48</v>
      </c>
      <c r="Z23" s="3" t="s">
        <v>49</v>
      </c>
      <c r="AA23" s="3" t="s">
        <v>50</v>
      </c>
      <c r="AB23" s="3" t="s">
        <v>51</v>
      </c>
      <c r="AC23" s="3" t="s">
        <v>52</v>
      </c>
      <c r="AD23" s="3" t="s">
        <v>53</v>
      </c>
      <c r="AE23" s="3" t="s">
        <v>54</v>
      </c>
      <c r="AF23" s="3" t="s">
        <v>55</v>
      </c>
      <c r="AG23" s="3" t="s">
        <v>56</v>
      </c>
      <c r="AH23" s="3" t="s">
        <v>57</v>
      </c>
      <c r="AI23" s="3" t="s">
        <v>58</v>
      </c>
      <c r="AJ23" s="3" t="s">
        <v>59</v>
      </c>
      <c r="AK23" s="3" t="s">
        <v>60</v>
      </c>
      <c r="AL23" s="3" t="s">
        <v>61</v>
      </c>
      <c r="AM23" s="3" t="s">
        <v>62</v>
      </c>
      <c r="AN23" s="3" t="s">
        <v>63</v>
      </c>
      <c r="AO23" s="3" t="s">
        <v>64</v>
      </c>
      <c r="AP23" s="3" t="s">
        <v>65</v>
      </c>
      <c r="AQ23" s="3" t="s">
        <v>66</v>
      </c>
      <c r="AR23" s="3" t="s">
        <v>67</v>
      </c>
      <c r="AS23" s="3" t="s">
        <v>68</v>
      </c>
      <c r="AT23" s="3" t="s">
        <v>69</v>
      </c>
      <c r="AU23" s="3" t="s">
        <v>70</v>
      </c>
      <c r="AV23" s="3" t="s">
        <v>71</v>
      </c>
      <c r="AW23" s="3" t="s">
        <v>72</v>
      </c>
      <c r="AX23" s="3" t="s">
        <v>73</v>
      </c>
      <c r="AY23" s="3" t="s">
        <v>74</v>
      </c>
      <c r="AZ23" s="3" t="s">
        <v>75</v>
      </c>
      <c r="BA23" s="3" t="s">
        <v>76</v>
      </c>
      <c r="BB23" s="3" t="s">
        <v>77</v>
      </c>
      <c r="BC23" s="3" t="s">
        <v>78</v>
      </c>
      <c r="BD23" s="3" t="s">
        <v>79</v>
      </c>
      <c r="BE23" s="3" t="s">
        <v>80</v>
      </c>
      <c r="BF23" s="3" t="s">
        <v>81</v>
      </c>
      <c r="BG23" s="3" t="s">
        <v>82</v>
      </c>
      <c r="BH23" s="3" t="s">
        <v>83</v>
      </c>
      <c r="BI23" s="3" t="s">
        <v>84</v>
      </c>
      <c r="BJ23" s="3" t="s">
        <v>85</v>
      </c>
      <c r="BK23" s="3" t="s">
        <v>86</v>
      </c>
      <c r="BL23" s="3" t="s">
        <v>87</v>
      </c>
      <c r="BM23" s="3" t="s">
        <v>88</v>
      </c>
      <c r="BN23" s="3" t="s">
        <v>89</v>
      </c>
      <c r="BO23" s="3" t="s">
        <v>90</v>
      </c>
      <c r="BP23" s="3" t="s">
        <v>91</v>
      </c>
      <c r="BQ23" s="3" t="s">
        <v>92</v>
      </c>
      <c r="BR23" s="3" t="s">
        <v>93</v>
      </c>
      <c r="BS23" s="3" t="s">
        <v>94</v>
      </c>
      <c r="BT23" s="3" t="s">
        <v>95</v>
      </c>
    </row>
    <row r="24" customFormat="false" ht="13.2" hidden="false" customHeight="false" outlineLevel="0" collapsed="false">
      <c r="A24" s="1" t="n">
        <v>1</v>
      </c>
      <c r="B24" s="1" t="n">
        <v>13286</v>
      </c>
      <c r="C24" s="1" t="s">
        <v>96</v>
      </c>
      <c r="D24" s="1" t="s">
        <v>97</v>
      </c>
      <c r="E24" s="1" t="s">
        <v>98</v>
      </c>
      <c r="F24" s="1" t="s">
        <v>97</v>
      </c>
      <c r="G24" s="4" t="s">
        <v>99</v>
      </c>
      <c r="H24" s="4" t="s">
        <v>100</v>
      </c>
      <c r="I24" s="1" t="n">
        <v>40</v>
      </c>
      <c r="J24" s="1" t="n">
        <v>40</v>
      </c>
      <c r="K24" s="1" t="n">
        <v>0.0013622144451703</v>
      </c>
      <c r="L24" s="1" t="n">
        <v>0.99873174442858</v>
      </c>
      <c r="M24" s="1" t="n">
        <v>0.00502211803746448</v>
      </c>
      <c r="N24" s="1" t="n">
        <v>-2.14314166666667</v>
      </c>
      <c r="O24" s="5" t="n">
        <f aca="false">IF(K24&lt;L24,-LOG(K24,10),LOG(L24,10))</f>
        <v>2.86575451869114</v>
      </c>
      <c r="P24" s="5" t="n">
        <f aca="false">IF(N24&lt;0,-LOG(M24,10),LOG(M24,10))</f>
        <v>2.299113084053</v>
      </c>
      <c r="Q24" s="1" t="n">
        <v>4.772775</v>
      </c>
      <c r="R24" s="1" t="n">
        <v>6.91591666666667</v>
      </c>
      <c r="S24" s="1" t="n">
        <v>0.0008</v>
      </c>
      <c r="T24" s="1" t="n">
        <v>0.003</v>
      </c>
      <c r="U24" s="1" t="n">
        <v>1</v>
      </c>
      <c r="V24" s="1" t="n">
        <v>1</v>
      </c>
      <c r="W24" s="1" t="n">
        <v>1</v>
      </c>
      <c r="X24" s="1" t="n">
        <v>1</v>
      </c>
      <c r="Y24" s="1" t="n">
        <v>1</v>
      </c>
      <c r="Z24" s="1" t="n">
        <v>1</v>
      </c>
      <c r="AA24" s="1" t="n">
        <v>1</v>
      </c>
      <c r="AB24" s="1" t="n">
        <v>1</v>
      </c>
      <c r="AC24" s="1" t="n">
        <v>0</v>
      </c>
      <c r="AD24" s="1" t="n">
        <v>1</v>
      </c>
      <c r="AE24" s="1" t="n">
        <v>1</v>
      </c>
      <c r="AF24" s="1" t="n">
        <v>1</v>
      </c>
      <c r="AG24" s="1" t="n">
        <v>1</v>
      </c>
      <c r="AH24" s="1" t="n">
        <v>1</v>
      </c>
      <c r="AI24" s="1" t="n">
        <v>1</v>
      </c>
      <c r="AJ24" s="1" t="n">
        <v>1</v>
      </c>
      <c r="AK24" s="1" t="n">
        <v>1</v>
      </c>
      <c r="AL24" s="1" t="n">
        <v>1</v>
      </c>
      <c r="AM24" s="1" t="n">
        <v>1</v>
      </c>
      <c r="AN24" s="1" t="n">
        <v>1</v>
      </c>
      <c r="AO24" s="1" t="n">
        <v>1</v>
      </c>
      <c r="AP24" s="1" t="n">
        <v>1</v>
      </c>
      <c r="AQ24" s="1" t="n">
        <v>1</v>
      </c>
      <c r="AR24" s="1" t="n">
        <v>1</v>
      </c>
      <c r="AS24" s="1" t="n">
        <v>1</v>
      </c>
      <c r="AT24" s="1" t="n">
        <v>1</v>
      </c>
      <c r="AU24" s="1" t="n">
        <v>1</v>
      </c>
      <c r="AV24" s="1" t="n">
        <v>1</v>
      </c>
      <c r="AW24" s="1" t="n">
        <v>1</v>
      </c>
      <c r="AX24" s="1" t="n">
        <v>0</v>
      </c>
      <c r="AY24" s="1" t="n">
        <v>1</v>
      </c>
      <c r="AZ24" s="1" t="n">
        <v>0</v>
      </c>
      <c r="BA24" s="1" t="n">
        <v>0</v>
      </c>
      <c r="BB24" s="1" t="n">
        <v>1</v>
      </c>
      <c r="BC24" s="1" t="n">
        <v>1</v>
      </c>
      <c r="BD24" s="1" t="n">
        <v>1</v>
      </c>
      <c r="BE24" s="1" t="n">
        <v>0</v>
      </c>
      <c r="BF24" s="1" t="n">
        <v>1</v>
      </c>
      <c r="BG24" s="1" t="n">
        <v>0</v>
      </c>
      <c r="BH24" s="1" t="n">
        <v>0</v>
      </c>
      <c r="BI24" s="1" t="n">
        <v>0</v>
      </c>
      <c r="BJ24" s="1" t="n">
        <v>1</v>
      </c>
      <c r="BK24" s="1" t="n">
        <v>1</v>
      </c>
      <c r="BL24" s="1" t="n">
        <v>1</v>
      </c>
      <c r="BM24" s="1" t="n">
        <v>1</v>
      </c>
      <c r="BN24" s="1" t="n">
        <v>0</v>
      </c>
      <c r="BO24" s="1" t="n">
        <v>1</v>
      </c>
      <c r="BP24" s="1" t="n">
        <v>0</v>
      </c>
      <c r="BQ24" s="1" t="n">
        <v>1</v>
      </c>
      <c r="BR24" s="1" t="n">
        <v>0</v>
      </c>
      <c r="BS24" s="1" t="n">
        <v>0</v>
      </c>
      <c r="BT24" s="1" t="n">
        <v>1</v>
      </c>
    </row>
    <row r="25" customFormat="false" ht="13.2" hidden="false" customHeight="false" outlineLevel="0" collapsed="false">
      <c r="A25" s="1" t="n">
        <v>2</v>
      </c>
      <c r="B25" s="1" t="n">
        <v>14622</v>
      </c>
      <c r="C25" s="1" t="s">
        <v>101</v>
      </c>
      <c r="D25" s="1" t="s">
        <v>102</v>
      </c>
      <c r="E25" s="1" t="s">
        <v>98</v>
      </c>
      <c r="F25" s="1" t="s">
        <v>102</v>
      </c>
      <c r="G25" s="4" t="s">
        <v>99</v>
      </c>
      <c r="H25" s="4" t="s">
        <v>100</v>
      </c>
      <c r="I25" s="1" t="n">
        <v>39</v>
      </c>
      <c r="J25" s="1" t="n">
        <v>39</v>
      </c>
      <c r="K25" s="1" t="n">
        <v>0.00195934839857104</v>
      </c>
      <c r="L25" s="1" t="n">
        <v>0.998168224959185</v>
      </c>
      <c r="M25" s="1" t="n">
        <v>0.00715936397158293</v>
      </c>
      <c r="N25" s="1" t="n">
        <v>-2.00517948717949</v>
      </c>
      <c r="O25" s="5" t="n">
        <f aca="false">IF(K25&lt;L25,-LOG(K25,10),LOG(L25,10))</f>
        <v>2.70788833372255</v>
      </c>
      <c r="P25" s="5" t="n">
        <f aca="false">IF(N25&lt;0,-LOG(M25,10),LOG(M25,10))</f>
        <v>2.14512555812527</v>
      </c>
      <c r="Q25" s="1" t="n">
        <v>4.76605128205128</v>
      </c>
      <c r="R25" s="1" t="n">
        <v>6.77123076923077</v>
      </c>
      <c r="S25" s="1" t="n">
        <v>0.0012</v>
      </c>
      <c r="T25" s="1" t="n">
        <v>0.0035</v>
      </c>
      <c r="U25" s="1" t="n">
        <v>1</v>
      </c>
      <c r="V25" s="1" t="n">
        <v>1</v>
      </c>
      <c r="W25" s="1" t="n">
        <v>1</v>
      </c>
      <c r="X25" s="1" t="n">
        <v>1</v>
      </c>
      <c r="Y25" s="1" t="n">
        <v>1</v>
      </c>
      <c r="Z25" s="1" t="n">
        <v>1</v>
      </c>
      <c r="AA25" s="1" t="n">
        <v>1</v>
      </c>
      <c r="AB25" s="1" t="n">
        <v>1</v>
      </c>
      <c r="AC25" s="1" t="n">
        <v>0</v>
      </c>
      <c r="AD25" s="1" t="n">
        <v>1</v>
      </c>
      <c r="AE25" s="1" t="n">
        <v>1</v>
      </c>
      <c r="AF25" s="1" t="n">
        <v>1</v>
      </c>
      <c r="AG25" s="1" t="n">
        <v>1</v>
      </c>
      <c r="AH25" s="1" t="n">
        <v>1</v>
      </c>
      <c r="AI25" s="1" t="n">
        <v>1</v>
      </c>
      <c r="AJ25" s="1" t="n">
        <v>1</v>
      </c>
      <c r="AK25" s="1" t="n">
        <v>1</v>
      </c>
      <c r="AL25" s="1" t="n">
        <v>1</v>
      </c>
      <c r="AM25" s="1" t="n">
        <v>1</v>
      </c>
      <c r="AN25" s="1" t="n">
        <v>1</v>
      </c>
      <c r="AO25" s="1" t="n">
        <v>1</v>
      </c>
      <c r="AP25" s="1" t="n">
        <v>1</v>
      </c>
      <c r="AQ25" s="1" t="n">
        <v>1</v>
      </c>
      <c r="AR25" s="1" t="n">
        <v>1</v>
      </c>
      <c r="AS25" s="1" t="n">
        <v>0</v>
      </c>
      <c r="AT25" s="1" t="n">
        <v>1</v>
      </c>
      <c r="AU25" s="1" t="n">
        <v>1</v>
      </c>
      <c r="AV25" s="1" t="n">
        <v>1</v>
      </c>
      <c r="AW25" s="1" t="n">
        <v>1</v>
      </c>
      <c r="AX25" s="1" t="n">
        <v>0</v>
      </c>
      <c r="AY25" s="1" t="n">
        <v>1</v>
      </c>
      <c r="AZ25" s="1" t="n">
        <v>0</v>
      </c>
      <c r="BA25" s="1" t="n">
        <v>0</v>
      </c>
      <c r="BB25" s="1" t="n">
        <v>1</v>
      </c>
      <c r="BC25" s="1" t="n">
        <v>1</v>
      </c>
      <c r="BD25" s="1" t="n">
        <v>1</v>
      </c>
      <c r="BE25" s="1" t="n">
        <v>0</v>
      </c>
      <c r="BF25" s="1" t="n">
        <v>1</v>
      </c>
      <c r="BG25" s="1" t="n">
        <v>0</v>
      </c>
      <c r="BH25" s="1" t="n">
        <v>0</v>
      </c>
      <c r="BI25" s="1" t="n">
        <v>0</v>
      </c>
      <c r="BJ25" s="1" t="n">
        <v>1</v>
      </c>
      <c r="BK25" s="1" t="n">
        <v>1</v>
      </c>
      <c r="BL25" s="1" t="n">
        <v>1</v>
      </c>
      <c r="BM25" s="1" t="n">
        <v>1</v>
      </c>
      <c r="BN25" s="1" t="n">
        <v>0</v>
      </c>
      <c r="BO25" s="1" t="n">
        <v>1</v>
      </c>
      <c r="BP25" s="1" t="n">
        <v>0</v>
      </c>
      <c r="BQ25" s="1" t="n">
        <v>1</v>
      </c>
      <c r="BR25" s="1" t="n">
        <v>0</v>
      </c>
      <c r="BS25" s="1" t="n">
        <v>0</v>
      </c>
      <c r="BT25" s="1" t="n">
        <v>1</v>
      </c>
    </row>
    <row r="26" customFormat="false" ht="13.2" hidden="false" customHeight="false" outlineLevel="0" collapsed="false">
      <c r="A26" s="1" t="n">
        <v>3</v>
      </c>
      <c r="B26" s="1" t="n">
        <v>811</v>
      </c>
      <c r="C26" s="1" t="s">
        <v>103</v>
      </c>
      <c r="D26" s="1" t="s">
        <v>104</v>
      </c>
      <c r="E26" s="1" t="s">
        <v>105</v>
      </c>
      <c r="F26" s="1" t="s">
        <v>104</v>
      </c>
      <c r="G26" s="4" t="s">
        <v>99</v>
      </c>
      <c r="H26" s="4" t="s">
        <v>100</v>
      </c>
      <c r="I26" s="1" t="n">
        <v>51</v>
      </c>
      <c r="J26" s="1" t="n">
        <v>50</v>
      </c>
      <c r="K26" s="1" t="n">
        <v>0.0609939088667176</v>
      </c>
      <c r="L26" s="1" t="n">
        <v>0.944539565025188</v>
      </c>
      <c r="M26" s="1" t="n">
        <v>0.123289161393033</v>
      </c>
      <c r="N26" s="1" t="n">
        <v>-2.65060000000001</v>
      </c>
      <c r="O26" s="5" t="n">
        <f aca="false">IF(K26&lt;L26,-LOG(K26,10),LOG(L26,10))</f>
        <v>1.21471353347541</v>
      </c>
      <c r="P26" s="5" t="n">
        <f aca="false">IF(N26&lt;0,-LOG(M26,10),LOG(M26,10))</f>
        <v>0.909075101458597</v>
      </c>
      <c r="Q26" s="1" t="n">
        <v>5.1654</v>
      </c>
      <c r="R26" s="1" t="n">
        <v>7.816</v>
      </c>
      <c r="S26" s="1" t="n">
        <v>0.0608</v>
      </c>
      <c r="T26" s="1" t="n">
        <v>0.0657</v>
      </c>
      <c r="U26" s="1" t="n">
        <v>1</v>
      </c>
      <c r="V26" s="1" t="n">
        <v>1</v>
      </c>
      <c r="W26" s="1" t="n">
        <v>1</v>
      </c>
      <c r="X26" s="1" t="n">
        <v>1</v>
      </c>
      <c r="Y26" s="1" t="n">
        <v>1</v>
      </c>
      <c r="Z26" s="1" t="n">
        <v>1</v>
      </c>
      <c r="AA26" s="1" t="n">
        <v>1</v>
      </c>
      <c r="AB26" s="1" t="n">
        <v>1</v>
      </c>
      <c r="AC26" s="1" t="n">
        <v>1</v>
      </c>
      <c r="AD26" s="1" t="n">
        <v>1</v>
      </c>
      <c r="AE26" s="1" t="n">
        <v>1</v>
      </c>
      <c r="AF26" s="1" t="n">
        <v>1</v>
      </c>
      <c r="AG26" s="1" t="n">
        <v>1</v>
      </c>
      <c r="AH26" s="1" t="n">
        <v>2</v>
      </c>
      <c r="AI26" s="1" t="n">
        <v>1</v>
      </c>
      <c r="AJ26" s="1" t="n">
        <v>1</v>
      </c>
      <c r="AK26" s="1" t="n">
        <v>1</v>
      </c>
      <c r="AL26" s="1" t="n">
        <v>1</v>
      </c>
      <c r="AM26" s="1" t="n">
        <v>1</v>
      </c>
      <c r="AN26" s="1" t="n">
        <v>1</v>
      </c>
      <c r="AO26" s="1" t="n">
        <v>1</v>
      </c>
      <c r="AP26" s="1" t="n">
        <v>1</v>
      </c>
      <c r="AQ26" s="1" t="n">
        <v>1</v>
      </c>
      <c r="AR26" s="1" t="n">
        <v>1</v>
      </c>
      <c r="AS26" s="1" t="n">
        <v>1</v>
      </c>
      <c r="AT26" s="1" t="n">
        <v>1</v>
      </c>
      <c r="AU26" s="1" t="n">
        <v>1</v>
      </c>
      <c r="AV26" s="1" t="n">
        <v>1</v>
      </c>
      <c r="AW26" s="1" t="n">
        <v>1</v>
      </c>
      <c r="AX26" s="1" t="n">
        <v>1</v>
      </c>
      <c r="AY26" s="1" t="n">
        <v>1</v>
      </c>
      <c r="AZ26" s="1" t="n">
        <v>1</v>
      </c>
      <c r="BA26" s="1" t="n">
        <v>1</v>
      </c>
      <c r="BB26" s="1" t="n">
        <v>1</v>
      </c>
      <c r="BC26" s="1" t="n">
        <v>1</v>
      </c>
      <c r="BD26" s="1" t="n">
        <v>1</v>
      </c>
      <c r="BE26" s="1" t="n">
        <v>0</v>
      </c>
      <c r="BF26" s="1" t="n">
        <v>1</v>
      </c>
      <c r="BG26" s="1" t="n">
        <v>1</v>
      </c>
      <c r="BH26" s="1" t="n">
        <v>1</v>
      </c>
      <c r="BI26" s="1" t="n">
        <v>1</v>
      </c>
      <c r="BJ26" s="1" t="n">
        <v>1</v>
      </c>
      <c r="BK26" s="1" t="n">
        <v>1</v>
      </c>
      <c r="BL26" s="1" t="n">
        <v>1</v>
      </c>
      <c r="BM26" s="1" t="n">
        <v>1</v>
      </c>
      <c r="BN26" s="1" t="n">
        <v>1</v>
      </c>
      <c r="BO26" s="1" t="n">
        <v>1</v>
      </c>
      <c r="BP26" s="1" t="n">
        <v>1</v>
      </c>
      <c r="BQ26" s="1" t="n">
        <v>0</v>
      </c>
      <c r="BR26" s="1" t="n">
        <v>1</v>
      </c>
      <c r="BS26" s="1" t="n">
        <v>1</v>
      </c>
      <c r="BT26" s="1" t="n">
        <v>1</v>
      </c>
    </row>
    <row r="27" customFormat="false" ht="13.2" hidden="false" customHeight="false" outlineLevel="0" collapsed="false">
      <c r="A27" s="1" t="n">
        <v>4</v>
      </c>
      <c r="B27" s="1" t="n">
        <v>6064</v>
      </c>
      <c r="C27" s="1" t="s">
        <v>106</v>
      </c>
      <c r="D27" s="1" t="s">
        <v>107</v>
      </c>
      <c r="E27" s="1" t="s">
        <v>108</v>
      </c>
      <c r="F27" s="1" t="s">
        <v>107</v>
      </c>
      <c r="G27" s="4" t="s">
        <v>99</v>
      </c>
      <c r="H27" s="4" t="s">
        <v>100</v>
      </c>
      <c r="I27" s="1" t="n">
        <v>51</v>
      </c>
      <c r="J27" s="1" t="n">
        <v>51</v>
      </c>
      <c r="K27" s="1" t="n">
        <v>0.0626977117072503</v>
      </c>
      <c r="L27" s="1" t="n">
        <v>0.945105915327967</v>
      </c>
      <c r="M27" s="1" t="n">
        <v>0.0763876797239317</v>
      </c>
      <c r="N27" s="1" t="n">
        <v>-4.25141176470588</v>
      </c>
      <c r="O27" s="5" t="n">
        <f aca="false">IF(K27&lt;L27,-LOG(K27,10),LOG(L27,10))</f>
        <v>1.20274830942525</v>
      </c>
      <c r="P27" s="5" t="n">
        <f aca="false">IF(N27&lt;0,-LOG(M27,10),LOG(M27,10))</f>
        <v>1.11697668146855</v>
      </c>
      <c r="Q27" s="1" t="n">
        <v>5.18558823529412</v>
      </c>
      <c r="R27" s="1" t="n">
        <v>9.437</v>
      </c>
      <c r="S27" s="1" t="n">
        <v>0.0371</v>
      </c>
      <c r="T27" s="1" t="n">
        <v>0.042</v>
      </c>
      <c r="U27" s="1" t="n">
        <v>1</v>
      </c>
      <c r="V27" s="1" t="n">
        <v>1</v>
      </c>
      <c r="W27" s="1" t="n">
        <v>1</v>
      </c>
      <c r="X27" s="1" t="n">
        <v>1</v>
      </c>
      <c r="Y27" s="1" t="n">
        <v>1</v>
      </c>
      <c r="Z27" s="1" t="n">
        <v>1</v>
      </c>
      <c r="AA27" s="1" t="n">
        <v>1</v>
      </c>
      <c r="AB27" s="1" t="n">
        <v>1</v>
      </c>
      <c r="AC27" s="1" t="n">
        <v>1</v>
      </c>
      <c r="AD27" s="1" t="n">
        <v>1</v>
      </c>
      <c r="AE27" s="1" t="n">
        <v>1</v>
      </c>
      <c r="AF27" s="1" t="n">
        <v>1</v>
      </c>
      <c r="AG27" s="1" t="n">
        <v>1</v>
      </c>
      <c r="AH27" s="1" t="n">
        <v>1</v>
      </c>
      <c r="AI27" s="1" t="n">
        <v>1</v>
      </c>
      <c r="AJ27" s="1" t="n">
        <v>1</v>
      </c>
      <c r="AK27" s="1" t="n">
        <v>1</v>
      </c>
      <c r="AL27" s="1" t="n">
        <v>1</v>
      </c>
      <c r="AM27" s="1" t="n">
        <v>1</v>
      </c>
      <c r="AN27" s="1" t="n">
        <v>1</v>
      </c>
      <c r="AO27" s="1" t="n">
        <v>1</v>
      </c>
      <c r="AP27" s="1" t="n">
        <v>1</v>
      </c>
      <c r="AQ27" s="1" t="n">
        <v>1</v>
      </c>
      <c r="AR27" s="1" t="n">
        <v>1</v>
      </c>
      <c r="AS27" s="1" t="n">
        <v>1</v>
      </c>
      <c r="AT27" s="1" t="n">
        <v>1</v>
      </c>
      <c r="AU27" s="1" t="n">
        <v>1</v>
      </c>
      <c r="AV27" s="1" t="n">
        <v>1</v>
      </c>
      <c r="AW27" s="1" t="n">
        <v>1</v>
      </c>
      <c r="AX27" s="1" t="n">
        <v>1</v>
      </c>
      <c r="AY27" s="1" t="n">
        <v>1</v>
      </c>
      <c r="AZ27" s="1" t="n">
        <v>1</v>
      </c>
      <c r="BA27" s="1" t="n">
        <v>1</v>
      </c>
      <c r="BB27" s="1" t="n">
        <v>1</v>
      </c>
      <c r="BC27" s="1" t="n">
        <v>1</v>
      </c>
      <c r="BD27" s="1" t="n">
        <v>1</v>
      </c>
      <c r="BE27" s="1" t="n">
        <v>1</v>
      </c>
      <c r="BF27" s="1" t="n">
        <v>1</v>
      </c>
      <c r="BG27" s="1" t="n">
        <v>1</v>
      </c>
      <c r="BH27" s="1" t="n">
        <v>1</v>
      </c>
      <c r="BI27" s="1" t="n">
        <v>1</v>
      </c>
      <c r="BJ27" s="1" t="n">
        <v>1</v>
      </c>
      <c r="BK27" s="1" t="n">
        <v>1</v>
      </c>
      <c r="BL27" s="1" t="n">
        <v>1</v>
      </c>
      <c r="BM27" s="1" t="n">
        <v>1</v>
      </c>
      <c r="BN27" s="1" t="n">
        <v>1</v>
      </c>
      <c r="BO27" s="1" t="n">
        <v>1</v>
      </c>
      <c r="BP27" s="1" t="n">
        <v>1</v>
      </c>
      <c r="BQ27" s="1" t="n">
        <v>1</v>
      </c>
      <c r="BR27" s="1" t="n">
        <v>0</v>
      </c>
      <c r="BS27" s="1" t="n">
        <v>1</v>
      </c>
      <c r="BT27" s="1" t="n">
        <v>1</v>
      </c>
    </row>
    <row r="28" customFormat="false" ht="13.2" hidden="false" customHeight="false" outlineLevel="0" collapsed="false">
      <c r="A28" s="1" t="n">
        <v>5</v>
      </c>
      <c r="B28" s="1" t="n">
        <v>9345</v>
      </c>
      <c r="C28" s="1" t="s">
        <v>109</v>
      </c>
      <c r="D28" s="1" t="s">
        <v>110</v>
      </c>
      <c r="E28" s="1" t="s">
        <v>111</v>
      </c>
      <c r="F28" s="1" t="s">
        <v>110</v>
      </c>
      <c r="G28" s="4" t="s">
        <v>99</v>
      </c>
      <c r="H28" s="4" t="s">
        <v>100</v>
      </c>
      <c r="I28" s="1" t="n">
        <v>51</v>
      </c>
      <c r="J28" s="1" t="n">
        <v>51</v>
      </c>
      <c r="K28" s="1" t="n">
        <v>0.0713399705602996</v>
      </c>
      <c r="L28" s="1" t="n">
        <v>0.93730228829275</v>
      </c>
      <c r="M28" s="1" t="n">
        <v>0.0796457410797871</v>
      </c>
      <c r="N28" s="1" t="n">
        <v>-4.20654901960785</v>
      </c>
      <c r="O28" s="5" t="n">
        <f aca="false">IF(K28&lt;L28,-LOG(K28,10),LOG(L28,10))</f>
        <v>1.14666707421693</v>
      </c>
      <c r="P28" s="5" t="n">
        <f aca="false">IF(N28&lt;0,-LOG(M28,10),LOG(M28,10))</f>
        <v>1.09883744239894</v>
      </c>
      <c r="Q28" s="1" t="n">
        <v>5.18645098039216</v>
      </c>
      <c r="R28" s="1" t="n">
        <v>9.393</v>
      </c>
      <c r="S28" s="1" t="n">
        <v>0.0581</v>
      </c>
      <c r="T28" s="1" t="n">
        <v>0.0631</v>
      </c>
      <c r="U28" s="1" t="n">
        <v>1</v>
      </c>
      <c r="V28" s="1" t="n">
        <v>1</v>
      </c>
      <c r="W28" s="1" t="n">
        <v>1</v>
      </c>
      <c r="X28" s="1" t="n">
        <v>1</v>
      </c>
      <c r="Y28" s="1" t="n">
        <v>1</v>
      </c>
      <c r="Z28" s="1" t="n">
        <v>1</v>
      </c>
      <c r="AA28" s="1" t="n">
        <v>1</v>
      </c>
      <c r="AB28" s="1" t="n">
        <v>1</v>
      </c>
      <c r="AC28" s="1" t="n">
        <v>1</v>
      </c>
      <c r="AD28" s="1" t="n">
        <v>1</v>
      </c>
      <c r="AE28" s="1" t="n">
        <v>1</v>
      </c>
      <c r="AF28" s="1" t="n">
        <v>1</v>
      </c>
      <c r="AG28" s="1" t="n">
        <v>1</v>
      </c>
      <c r="AH28" s="1" t="n">
        <v>1</v>
      </c>
      <c r="AI28" s="1" t="n">
        <v>1</v>
      </c>
      <c r="AJ28" s="1" t="n">
        <v>1</v>
      </c>
      <c r="AK28" s="1" t="n">
        <v>1</v>
      </c>
      <c r="AL28" s="1" t="n">
        <v>1</v>
      </c>
      <c r="AM28" s="1" t="n">
        <v>1</v>
      </c>
      <c r="AN28" s="1" t="n">
        <v>1</v>
      </c>
      <c r="AO28" s="1" t="n">
        <v>1</v>
      </c>
      <c r="AP28" s="1" t="n">
        <v>1</v>
      </c>
      <c r="AQ28" s="1" t="n">
        <v>1</v>
      </c>
      <c r="AR28" s="1" t="n">
        <v>1</v>
      </c>
      <c r="AS28" s="1" t="n">
        <v>1</v>
      </c>
      <c r="AT28" s="1" t="n">
        <v>1</v>
      </c>
      <c r="AU28" s="1" t="n">
        <v>1</v>
      </c>
      <c r="AV28" s="1" t="n">
        <v>1</v>
      </c>
      <c r="AW28" s="1" t="n">
        <v>1</v>
      </c>
      <c r="AX28" s="1" t="n">
        <v>1</v>
      </c>
      <c r="AY28" s="1" t="n">
        <v>1</v>
      </c>
      <c r="AZ28" s="1" t="n">
        <v>1</v>
      </c>
      <c r="BA28" s="1" t="n">
        <v>1</v>
      </c>
      <c r="BB28" s="1" t="n">
        <v>1</v>
      </c>
      <c r="BC28" s="1" t="n">
        <v>1</v>
      </c>
      <c r="BD28" s="1" t="n">
        <v>1</v>
      </c>
      <c r="BE28" s="1" t="n">
        <v>1</v>
      </c>
      <c r="BF28" s="1" t="n">
        <v>1</v>
      </c>
      <c r="BG28" s="1" t="n">
        <v>1</v>
      </c>
      <c r="BH28" s="1" t="n">
        <v>1</v>
      </c>
      <c r="BI28" s="1" t="n">
        <v>1</v>
      </c>
      <c r="BJ28" s="1" t="n">
        <v>1</v>
      </c>
      <c r="BK28" s="1" t="n">
        <v>1</v>
      </c>
      <c r="BL28" s="1" t="n">
        <v>1</v>
      </c>
      <c r="BM28" s="1" t="n">
        <v>1</v>
      </c>
      <c r="BN28" s="1" t="n">
        <v>1</v>
      </c>
      <c r="BO28" s="1" t="n">
        <v>1</v>
      </c>
      <c r="BP28" s="1" t="n">
        <v>1</v>
      </c>
      <c r="BQ28" s="1" t="n">
        <v>0</v>
      </c>
      <c r="BR28" s="1" t="n">
        <v>1</v>
      </c>
      <c r="BS28" s="1" t="n">
        <v>1</v>
      </c>
      <c r="BT28" s="1" t="n">
        <v>1</v>
      </c>
    </row>
    <row r="29" customFormat="false" ht="13.2" hidden="false" customHeight="false" outlineLevel="0" collapsed="false">
      <c r="A29" s="1" t="n">
        <v>6</v>
      </c>
      <c r="B29" s="1" t="n">
        <v>875</v>
      </c>
      <c r="C29" s="1" t="s">
        <v>112</v>
      </c>
      <c r="D29" s="1" t="s">
        <v>113</v>
      </c>
      <c r="E29" s="1" t="s">
        <v>114</v>
      </c>
      <c r="F29" s="1" t="s">
        <v>113</v>
      </c>
      <c r="G29" s="4" t="s">
        <v>99</v>
      </c>
      <c r="H29" s="4" t="s">
        <v>100</v>
      </c>
      <c r="I29" s="1" t="n">
        <v>97</v>
      </c>
      <c r="J29" s="1" t="n">
        <v>51</v>
      </c>
      <c r="K29" s="1" t="n">
        <v>0.115194096611981</v>
      </c>
      <c r="L29" s="1" t="n">
        <v>0.897241770836686</v>
      </c>
      <c r="M29" s="1" t="n">
        <v>0.170482361935789</v>
      </c>
      <c r="N29" s="1" t="n">
        <v>-3.30929411764707</v>
      </c>
      <c r="O29" s="5" t="n">
        <f aca="false">IF(K29&lt;L29,-LOG(K29,10),LOG(L29,10))</f>
        <v>0.938569776768138</v>
      </c>
      <c r="P29" s="5" t="n">
        <f aca="false">IF(N29&lt;0,-LOG(M29,10),LOG(M29,10))</f>
        <v>0.768320546350084</v>
      </c>
      <c r="Q29" s="1" t="n">
        <v>5.20370588235294</v>
      </c>
      <c r="R29" s="1" t="n">
        <v>8.513</v>
      </c>
      <c r="S29" s="1" t="n">
        <v>0.1357</v>
      </c>
      <c r="T29" s="1" t="n">
        <v>0.1393</v>
      </c>
      <c r="U29" s="1" t="n">
        <v>2</v>
      </c>
      <c r="V29" s="1" t="n">
        <v>2</v>
      </c>
      <c r="W29" s="1" t="n">
        <v>1</v>
      </c>
      <c r="X29" s="1" t="n">
        <v>2</v>
      </c>
      <c r="Y29" s="1" t="n">
        <v>2</v>
      </c>
      <c r="Z29" s="1" t="n">
        <v>2</v>
      </c>
      <c r="AA29" s="1" t="n">
        <v>2</v>
      </c>
      <c r="AB29" s="1" t="n">
        <v>2</v>
      </c>
      <c r="AC29" s="1" t="n">
        <v>2</v>
      </c>
      <c r="AD29" s="1" t="n">
        <v>2</v>
      </c>
      <c r="AE29" s="1" t="n">
        <v>2</v>
      </c>
      <c r="AF29" s="1" t="n">
        <v>2</v>
      </c>
      <c r="AG29" s="1" t="n">
        <v>1</v>
      </c>
      <c r="AH29" s="1" t="n">
        <v>2</v>
      </c>
      <c r="AI29" s="1" t="n">
        <v>2</v>
      </c>
      <c r="AJ29" s="1" t="n">
        <v>2</v>
      </c>
      <c r="AK29" s="1" t="n">
        <v>1</v>
      </c>
      <c r="AL29" s="1" t="n">
        <v>2</v>
      </c>
      <c r="AM29" s="1" t="n">
        <v>2</v>
      </c>
      <c r="AN29" s="1" t="n">
        <v>1</v>
      </c>
      <c r="AO29" s="1" t="n">
        <v>1</v>
      </c>
      <c r="AP29" s="1" t="n">
        <v>2</v>
      </c>
      <c r="AQ29" s="1" t="n">
        <v>2</v>
      </c>
      <c r="AR29" s="1" t="n">
        <v>2</v>
      </c>
      <c r="AS29" s="1" t="n">
        <v>2</v>
      </c>
      <c r="AT29" s="1" t="n">
        <v>2</v>
      </c>
      <c r="AU29" s="1" t="n">
        <v>2</v>
      </c>
      <c r="AV29" s="1" t="n">
        <v>2</v>
      </c>
      <c r="AW29" s="1" t="n">
        <v>2</v>
      </c>
      <c r="AX29" s="1" t="n">
        <v>2</v>
      </c>
      <c r="AY29" s="1" t="n">
        <v>2</v>
      </c>
      <c r="AZ29" s="1" t="n">
        <v>2</v>
      </c>
      <c r="BA29" s="1" t="n">
        <v>2</v>
      </c>
      <c r="BB29" s="1" t="n">
        <v>2</v>
      </c>
      <c r="BC29" s="1" t="n">
        <v>2</v>
      </c>
      <c r="BD29" s="1" t="n">
        <v>2</v>
      </c>
      <c r="BE29" s="1" t="n">
        <v>2</v>
      </c>
      <c r="BF29" s="1" t="n">
        <v>2</v>
      </c>
      <c r="BG29" s="1" t="n">
        <v>2</v>
      </c>
      <c r="BH29" s="1" t="n">
        <v>2</v>
      </c>
      <c r="BI29" s="1" t="n">
        <v>2</v>
      </c>
      <c r="BJ29" s="1" t="n">
        <v>2</v>
      </c>
      <c r="BK29" s="1" t="n">
        <v>2</v>
      </c>
      <c r="BL29" s="1" t="n">
        <v>2</v>
      </c>
      <c r="BM29" s="1" t="n">
        <v>0</v>
      </c>
      <c r="BN29" s="1" t="n">
        <v>2</v>
      </c>
      <c r="BO29" s="1" t="n">
        <v>2</v>
      </c>
      <c r="BP29" s="1" t="n">
        <v>2</v>
      </c>
      <c r="BQ29" s="1" t="n">
        <v>2</v>
      </c>
      <c r="BR29" s="1" t="n">
        <v>2</v>
      </c>
      <c r="BS29" s="1" t="n">
        <v>2</v>
      </c>
      <c r="BT29" s="1" t="n">
        <v>2</v>
      </c>
    </row>
    <row r="30" customFormat="false" ht="13.2" hidden="false" customHeight="false" outlineLevel="0" collapsed="false">
      <c r="A30" s="1" t="n">
        <v>7</v>
      </c>
      <c r="B30" s="1" t="n">
        <v>3904</v>
      </c>
      <c r="C30" s="1" t="s">
        <v>115</v>
      </c>
      <c r="D30" s="1" t="s">
        <v>116</v>
      </c>
      <c r="E30" s="1" t="s">
        <v>117</v>
      </c>
      <c r="F30" s="1" t="s">
        <v>116</v>
      </c>
      <c r="G30" s="4" t="s">
        <v>99</v>
      </c>
      <c r="H30" s="4" t="s">
        <v>100</v>
      </c>
      <c r="I30" s="1" t="n">
        <v>51</v>
      </c>
      <c r="J30" s="1" t="n">
        <v>51</v>
      </c>
      <c r="K30" s="1" t="n">
        <v>0.115194096611981</v>
      </c>
      <c r="L30" s="1" t="n">
        <v>0.897241770836686</v>
      </c>
      <c r="M30" s="1" t="n">
        <v>0.170482361935789</v>
      </c>
      <c r="N30" s="1" t="n">
        <v>-3.30929411764707</v>
      </c>
      <c r="O30" s="5" t="n">
        <f aca="false">IF(K30&lt;L30,-LOG(K30,10),LOG(L30,10))</f>
        <v>0.938569776768138</v>
      </c>
      <c r="P30" s="5" t="n">
        <f aca="false">IF(N30&lt;0,-LOG(M30,10),LOG(M30,10))</f>
        <v>0.768320546350084</v>
      </c>
      <c r="Q30" s="1" t="n">
        <v>5.20370588235294</v>
      </c>
      <c r="R30" s="1" t="n">
        <v>8.513</v>
      </c>
      <c r="S30" s="1" t="n">
        <v>0.1357</v>
      </c>
      <c r="T30" s="1" t="n">
        <v>0.1393</v>
      </c>
      <c r="U30" s="1" t="n">
        <v>1</v>
      </c>
      <c r="V30" s="1" t="n">
        <v>1</v>
      </c>
      <c r="W30" s="1" t="n">
        <v>1</v>
      </c>
      <c r="X30" s="1" t="n">
        <v>1</v>
      </c>
      <c r="Y30" s="1" t="n">
        <v>1</v>
      </c>
      <c r="Z30" s="1" t="n">
        <v>1</v>
      </c>
      <c r="AA30" s="1" t="n">
        <v>1</v>
      </c>
      <c r="AB30" s="1" t="n">
        <v>1</v>
      </c>
      <c r="AC30" s="1" t="n">
        <v>1</v>
      </c>
      <c r="AD30" s="1" t="n">
        <v>1</v>
      </c>
      <c r="AE30" s="1" t="n">
        <v>1</v>
      </c>
      <c r="AF30" s="1" t="n">
        <v>1</v>
      </c>
      <c r="AG30" s="1" t="n">
        <v>1</v>
      </c>
      <c r="AH30" s="1" t="n">
        <v>1</v>
      </c>
      <c r="AI30" s="1" t="n">
        <v>1</v>
      </c>
      <c r="AJ30" s="1" t="n">
        <v>1</v>
      </c>
      <c r="AK30" s="1" t="n">
        <v>1</v>
      </c>
      <c r="AL30" s="1" t="n">
        <v>1</v>
      </c>
      <c r="AM30" s="1" t="n">
        <v>1</v>
      </c>
      <c r="AN30" s="1" t="n">
        <v>1</v>
      </c>
      <c r="AO30" s="1" t="n">
        <v>1</v>
      </c>
      <c r="AP30" s="1" t="n">
        <v>1</v>
      </c>
      <c r="AQ30" s="1" t="n">
        <v>1</v>
      </c>
      <c r="AR30" s="1" t="n">
        <v>1</v>
      </c>
      <c r="AS30" s="1" t="n">
        <v>1</v>
      </c>
      <c r="AT30" s="1" t="n">
        <v>1</v>
      </c>
      <c r="AU30" s="1" t="n">
        <v>1</v>
      </c>
      <c r="AV30" s="1" t="n">
        <v>1</v>
      </c>
      <c r="AW30" s="1" t="n">
        <v>1</v>
      </c>
      <c r="AX30" s="1" t="n">
        <v>1</v>
      </c>
      <c r="AY30" s="1" t="n">
        <v>1</v>
      </c>
      <c r="AZ30" s="1" t="n">
        <v>1</v>
      </c>
      <c r="BA30" s="1" t="n">
        <v>1</v>
      </c>
      <c r="BB30" s="1" t="n">
        <v>1</v>
      </c>
      <c r="BC30" s="1" t="n">
        <v>1</v>
      </c>
      <c r="BD30" s="1" t="n">
        <v>1</v>
      </c>
      <c r="BE30" s="1" t="n">
        <v>1</v>
      </c>
      <c r="BF30" s="1" t="n">
        <v>1</v>
      </c>
      <c r="BG30" s="1" t="n">
        <v>1</v>
      </c>
      <c r="BH30" s="1" t="n">
        <v>1</v>
      </c>
      <c r="BI30" s="1" t="n">
        <v>1</v>
      </c>
      <c r="BJ30" s="1" t="n">
        <v>1</v>
      </c>
      <c r="BK30" s="1" t="n">
        <v>1</v>
      </c>
      <c r="BL30" s="1" t="n">
        <v>1</v>
      </c>
      <c r="BM30" s="1" t="n">
        <v>0</v>
      </c>
      <c r="BN30" s="1" t="n">
        <v>1</v>
      </c>
      <c r="BO30" s="1" t="n">
        <v>1</v>
      </c>
      <c r="BP30" s="1" t="n">
        <v>1</v>
      </c>
      <c r="BQ30" s="1" t="n">
        <v>1</v>
      </c>
      <c r="BR30" s="1" t="n">
        <v>1</v>
      </c>
      <c r="BS30" s="1" t="n">
        <v>1</v>
      </c>
      <c r="BT30" s="1" t="n">
        <v>1</v>
      </c>
    </row>
    <row r="31" customFormat="false" ht="13.2" hidden="false" customHeight="false" outlineLevel="0" collapsed="false">
      <c r="A31" s="1" t="n">
        <v>8</v>
      </c>
      <c r="B31" s="1" t="n">
        <v>4777</v>
      </c>
      <c r="C31" s="1" t="s">
        <v>118</v>
      </c>
      <c r="D31" s="1" t="s">
        <v>119</v>
      </c>
      <c r="E31" s="1" t="s">
        <v>120</v>
      </c>
      <c r="F31" s="1" t="s">
        <v>119</v>
      </c>
      <c r="G31" s="4" t="s">
        <v>99</v>
      </c>
      <c r="H31" s="4" t="s">
        <v>100</v>
      </c>
      <c r="I31" s="1" t="n">
        <v>51</v>
      </c>
      <c r="J31" s="1" t="n">
        <v>51</v>
      </c>
      <c r="K31" s="1" t="n">
        <v>0.115194096611981</v>
      </c>
      <c r="L31" s="1" t="n">
        <v>0.897241770836686</v>
      </c>
      <c r="M31" s="1" t="n">
        <v>0.170482361935789</v>
      </c>
      <c r="N31" s="1" t="n">
        <v>-3.30929411764707</v>
      </c>
      <c r="O31" s="5" t="n">
        <f aca="false">IF(K31&lt;L31,-LOG(K31,10),LOG(L31,10))</f>
        <v>0.938569776768138</v>
      </c>
      <c r="P31" s="5" t="n">
        <f aca="false">IF(N31&lt;0,-LOG(M31,10),LOG(M31,10))</f>
        <v>0.768320546350084</v>
      </c>
      <c r="Q31" s="1" t="n">
        <v>5.20370588235294</v>
      </c>
      <c r="R31" s="1" t="n">
        <v>8.513</v>
      </c>
      <c r="S31" s="1" t="n">
        <v>0.1357</v>
      </c>
      <c r="T31" s="1" t="n">
        <v>0.1393</v>
      </c>
      <c r="U31" s="1" t="n">
        <v>1</v>
      </c>
      <c r="V31" s="1" t="n">
        <v>1</v>
      </c>
      <c r="W31" s="1" t="n">
        <v>1</v>
      </c>
      <c r="X31" s="1" t="n">
        <v>1</v>
      </c>
      <c r="Y31" s="1" t="n">
        <v>1</v>
      </c>
      <c r="Z31" s="1" t="n">
        <v>1</v>
      </c>
      <c r="AA31" s="1" t="n">
        <v>1</v>
      </c>
      <c r="AB31" s="1" t="n">
        <v>1</v>
      </c>
      <c r="AC31" s="1" t="n">
        <v>1</v>
      </c>
      <c r="AD31" s="1" t="n">
        <v>1</v>
      </c>
      <c r="AE31" s="1" t="n">
        <v>1</v>
      </c>
      <c r="AF31" s="1" t="n">
        <v>1</v>
      </c>
      <c r="AG31" s="1" t="n">
        <v>1</v>
      </c>
      <c r="AH31" s="1" t="n">
        <v>1</v>
      </c>
      <c r="AI31" s="1" t="n">
        <v>1</v>
      </c>
      <c r="AJ31" s="1" t="n">
        <v>1</v>
      </c>
      <c r="AK31" s="1" t="n">
        <v>1</v>
      </c>
      <c r="AL31" s="1" t="n">
        <v>1</v>
      </c>
      <c r="AM31" s="1" t="n">
        <v>1</v>
      </c>
      <c r="AN31" s="1" t="n">
        <v>1</v>
      </c>
      <c r="AO31" s="1" t="n">
        <v>1</v>
      </c>
      <c r="AP31" s="1" t="n">
        <v>1</v>
      </c>
      <c r="AQ31" s="1" t="n">
        <v>1</v>
      </c>
      <c r="AR31" s="1" t="n">
        <v>1</v>
      </c>
      <c r="AS31" s="1" t="n">
        <v>1</v>
      </c>
      <c r="AT31" s="1" t="n">
        <v>1</v>
      </c>
      <c r="AU31" s="1" t="n">
        <v>1</v>
      </c>
      <c r="AV31" s="1" t="n">
        <v>1</v>
      </c>
      <c r="AW31" s="1" t="n">
        <v>1</v>
      </c>
      <c r="AX31" s="1" t="n">
        <v>1</v>
      </c>
      <c r="AY31" s="1" t="n">
        <v>1</v>
      </c>
      <c r="AZ31" s="1" t="n">
        <v>1</v>
      </c>
      <c r="BA31" s="1" t="n">
        <v>1</v>
      </c>
      <c r="BB31" s="1" t="n">
        <v>1</v>
      </c>
      <c r="BC31" s="1" t="n">
        <v>1</v>
      </c>
      <c r="BD31" s="1" t="n">
        <v>1</v>
      </c>
      <c r="BE31" s="1" t="n">
        <v>1</v>
      </c>
      <c r="BF31" s="1" t="n">
        <v>1</v>
      </c>
      <c r="BG31" s="1" t="n">
        <v>1</v>
      </c>
      <c r="BH31" s="1" t="n">
        <v>1</v>
      </c>
      <c r="BI31" s="1" t="n">
        <v>1</v>
      </c>
      <c r="BJ31" s="1" t="n">
        <v>1</v>
      </c>
      <c r="BK31" s="1" t="n">
        <v>1</v>
      </c>
      <c r="BL31" s="1" t="n">
        <v>1</v>
      </c>
      <c r="BM31" s="1" t="n">
        <v>0</v>
      </c>
      <c r="BN31" s="1" t="n">
        <v>1</v>
      </c>
      <c r="BO31" s="1" t="n">
        <v>1</v>
      </c>
      <c r="BP31" s="1" t="n">
        <v>1</v>
      </c>
      <c r="BQ31" s="1" t="n">
        <v>1</v>
      </c>
      <c r="BR31" s="1" t="n">
        <v>1</v>
      </c>
      <c r="BS31" s="1" t="n">
        <v>1</v>
      </c>
      <c r="BT31" s="1" t="n">
        <v>1</v>
      </c>
    </row>
    <row r="32" customFormat="false" ht="13.2" hidden="false" customHeight="false" outlineLevel="0" collapsed="false">
      <c r="A32" s="1" t="n">
        <v>9</v>
      </c>
      <c r="B32" s="1" t="n">
        <v>5937</v>
      </c>
      <c r="C32" s="1" t="s">
        <v>121</v>
      </c>
      <c r="D32" s="1" t="s">
        <v>122</v>
      </c>
      <c r="E32" s="1" t="s">
        <v>123</v>
      </c>
      <c r="F32" s="1" t="s">
        <v>122</v>
      </c>
      <c r="G32" s="4" t="s">
        <v>99</v>
      </c>
      <c r="H32" s="4" t="s">
        <v>100</v>
      </c>
      <c r="I32" s="1" t="n">
        <v>51</v>
      </c>
      <c r="J32" s="1" t="n">
        <v>51</v>
      </c>
      <c r="K32" s="1" t="n">
        <v>0.115194096611981</v>
      </c>
      <c r="L32" s="1" t="n">
        <v>0.897241770836686</v>
      </c>
      <c r="M32" s="1" t="n">
        <v>0.170482361935789</v>
      </c>
      <c r="N32" s="1" t="n">
        <v>-3.30929411764707</v>
      </c>
      <c r="O32" s="5" t="n">
        <f aca="false">IF(K32&lt;L32,-LOG(K32,10),LOG(L32,10))</f>
        <v>0.938569776768138</v>
      </c>
      <c r="P32" s="5" t="n">
        <f aca="false">IF(N32&lt;0,-LOG(M32,10),LOG(M32,10))</f>
        <v>0.768320546350084</v>
      </c>
      <c r="Q32" s="1" t="n">
        <v>5.20370588235294</v>
      </c>
      <c r="R32" s="1" t="n">
        <v>8.513</v>
      </c>
      <c r="S32" s="1" t="n">
        <v>0.1357</v>
      </c>
      <c r="T32" s="1" t="n">
        <v>0.1393</v>
      </c>
      <c r="U32" s="1" t="n">
        <v>1</v>
      </c>
      <c r="V32" s="1" t="n">
        <v>1</v>
      </c>
      <c r="W32" s="1" t="n">
        <v>1</v>
      </c>
      <c r="X32" s="1" t="n">
        <v>1</v>
      </c>
      <c r="Y32" s="1" t="n">
        <v>1</v>
      </c>
      <c r="Z32" s="1" t="n">
        <v>1</v>
      </c>
      <c r="AA32" s="1" t="n">
        <v>1</v>
      </c>
      <c r="AB32" s="1" t="n">
        <v>1</v>
      </c>
      <c r="AC32" s="1" t="n">
        <v>1</v>
      </c>
      <c r="AD32" s="1" t="n">
        <v>1</v>
      </c>
      <c r="AE32" s="1" t="n">
        <v>1</v>
      </c>
      <c r="AF32" s="1" t="n">
        <v>1</v>
      </c>
      <c r="AG32" s="1" t="n">
        <v>1</v>
      </c>
      <c r="AH32" s="1" t="n">
        <v>1</v>
      </c>
      <c r="AI32" s="1" t="n">
        <v>1</v>
      </c>
      <c r="AJ32" s="1" t="n">
        <v>1</v>
      </c>
      <c r="AK32" s="1" t="n">
        <v>1</v>
      </c>
      <c r="AL32" s="1" t="n">
        <v>1</v>
      </c>
      <c r="AM32" s="1" t="n">
        <v>1</v>
      </c>
      <c r="AN32" s="1" t="n">
        <v>1</v>
      </c>
      <c r="AO32" s="1" t="n">
        <v>1</v>
      </c>
      <c r="AP32" s="1" t="n">
        <v>1</v>
      </c>
      <c r="AQ32" s="1" t="n">
        <v>1</v>
      </c>
      <c r="AR32" s="1" t="n">
        <v>1</v>
      </c>
      <c r="AS32" s="1" t="n">
        <v>1</v>
      </c>
      <c r="AT32" s="1" t="n">
        <v>1</v>
      </c>
      <c r="AU32" s="1" t="n">
        <v>1</v>
      </c>
      <c r="AV32" s="1" t="n">
        <v>1</v>
      </c>
      <c r="AW32" s="1" t="n">
        <v>1</v>
      </c>
      <c r="AX32" s="1" t="n">
        <v>1</v>
      </c>
      <c r="AY32" s="1" t="n">
        <v>1</v>
      </c>
      <c r="AZ32" s="1" t="n">
        <v>1</v>
      </c>
      <c r="BA32" s="1" t="n">
        <v>1</v>
      </c>
      <c r="BB32" s="1" t="n">
        <v>1</v>
      </c>
      <c r="BC32" s="1" t="n">
        <v>1</v>
      </c>
      <c r="BD32" s="1" t="n">
        <v>1</v>
      </c>
      <c r="BE32" s="1" t="n">
        <v>1</v>
      </c>
      <c r="BF32" s="1" t="n">
        <v>1</v>
      </c>
      <c r="BG32" s="1" t="n">
        <v>1</v>
      </c>
      <c r="BH32" s="1" t="n">
        <v>1</v>
      </c>
      <c r="BI32" s="1" t="n">
        <v>1</v>
      </c>
      <c r="BJ32" s="1" t="n">
        <v>1</v>
      </c>
      <c r="BK32" s="1" t="n">
        <v>1</v>
      </c>
      <c r="BL32" s="1" t="n">
        <v>1</v>
      </c>
      <c r="BM32" s="1" t="n">
        <v>0</v>
      </c>
      <c r="BN32" s="1" t="n">
        <v>1</v>
      </c>
      <c r="BO32" s="1" t="n">
        <v>1</v>
      </c>
      <c r="BP32" s="1" t="n">
        <v>1</v>
      </c>
      <c r="BQ32" s="1" t="n">
        <v>1</v>
      </c>
      <c r="BR32" s="1" t="n">
        <v>1</v>
      </c>
      <c r="BS32" s="1" t="n">
        <v>1</v>
      </c>
      <c r="BT32" s="1" t="n">
        <v>1</v>
      </c>
    </row>
    <row r="33" customFormat="false" ht="13.2" hidden="false" customHeight="false" outlineLevel="0" collapsed="false">
      <c r="A33" s="1" t="n">
        <v>10</v>
      </c>
      <c r="B33" s="1" t="n">
        <v>8321</v>
      </c>
      <c r="C33" s="1" t="s">
        <v>124</v>
      </c>
      <c r="D33" s="1" t="s">
        <v>125</v>
      </c>
      <c r="E33" s="1" t="s">
        <v>126</v>
      </c>
      <c r="F33" s="1" t="s">
        <v>125</v>
      </c>
      <c r="G33" s="4" t="s">
        <v>99</v>
      </c>
      <c r="H33" s="4" t="s">
        <v>100</v>
      </c>
      <c r="I33" s="1" t="n">
        <v>51</v>
      </c>
      <c r="J33" s="1" t="n">
        <v>51</v>
      </c>
      <c r="K33" s="1" t="n">
        <v>0.115194096611981</v>
      </c>
      <c r="L33" s="1" t="n">
        <v>0.897241770836686</v>
      </c>
      <c r="M33" s="1" t="n">
        <v>0.170482361935789</v>
      </c>
      <c r="N33" s="1" t="n">
        <v>-3.30929411764707</v>
      </c>
      <c r="O33" s="5" t="n">
        <f aca="false">IF(K33&lt;L33,-LOG(K33,10),LOG(L33,10))</f>
        <v>0.938569776768138</v>
      </c>
      <c r="P33" s="5" t="n">
        <f aca="false">IF(N33&lt;0,-LOG(M33,10),LOG(M33,10))</f>
        <v>0.768320546350084</v>
      </c>
      <c r="Q33" s="1" t="n">
        <v>5.20370588235294</v>
      </c>
      <c r="R33" s="1" t="n">
        <v>8.513</v>
      </c>
      <c r="S33" s="1" t="n">
        <v>0.1357</v>
      </c>
      <c r="T33" s="1" t="n">
        <v>0.1393</v>
      </c>
      <c r="U33" s="1" t="n">
        <v>1</v>
      </c>
      <c r="V33" s="1" t="n">
        <v>1</v>
      </c>
      <c r="W33" s="1" t="n">
        <v>1</v>
      </c>
      <c r="X33" s="1" t="n">
        <v>1</v>
      </c>
      <c r="Y33" s="1" t="n">
        <v>1</v>
      </c>
      <c r="Z33" s="1" t="n">
        <v>1</v>
      </c>
      <c r="AA33" s="1" t="n">
        <v>1</v>
      </c>
      <c r="AB33" s="1" t="n">
        <v>1</v>
      </c>
      <c r="AC33" s="1" t="n">
        <v>1</v>
      </c>
      <c r="AD33" s="1" t="n">
        <v>1</v>
      </c>
      <c r="AE33" s="1" t="n">
        <v>1</v>
      </c>
      <c r="AF33" s="1" t="n">
        <v>1</v>
      </c>
      <c r="AG33" s="1" t="n">
        <v>1</v>
      </c>
      <c r="AH33" s="1" t="n">
        <v>1</v>
      </c>
      <c r="AI33" s="1" t="n">
        <v>1</v>
      </c>
      <c r="AJ33" s="1" t="n">
        <v>1</v>
      </c>
      <c r="AK33" s="1" t="n">
        <v>1</v>
      </c>
      <c r="AL33" s="1" t="n">
        <v>1</v>
      </c>
      <c r="AM33" s="1" t="n">
        <v>1</v>
      </c>
      <c r="AN33" s="1" t="n">
        <v>1</v>
      </c>
      <c r="AO33" s="1" t="n">
        <v>1</v>
      </c>
      <c r="AP33" s="1" t="n">
        <v>1</v>
      </c>
      <c r="AQ33" s="1" t="n">
        <v>1</v>
      </c>
      <c r="AR33" s="1" t="n">
        <v>1</v>
      </c>
      <c r="AS33" s="1" t="n">
        <v>1</v>
      </c>
      <c r="AT33" s="1" t="n">
        <v>1</v>
      </c>
      <c r="AU33" s="1" t="n">
        <v>1</v>
      </c>
      <c r="AV33" s="1" t="n">
        <v>1</v>
      </c>
      <c r="AW33" s="1" t="n">
        <v>1</v>
      </c>
      <c r="AX33" s="1" t="n">
        <v>1</v>
      </c>
      <c r="AY33" s="1" t="n">
        <v>1</v>
      </c>
      <c r="AZ33" s="1" t="n">
        <v>1</v>
      </c>
      <c r="BA33" s="1" t="n">
        <v>1</v>
      </c>
      <c r="BB33" s="1" t="n">
        <v>1</v>
      </c>
      <c r="BC33" s="1" t="n">
        <v>1</v>
      </c>
      <c r="BD33" s="1" t="n">
        <v>1</v>
      </c>
      <c r="BE33" s="1" t="n">
        <v>1</v>
      </c>
      <c r="BF33" s="1" t="n">
        <v>1</v>
      </c>
      <c r="BG33" s="1" t="n">
        <v>1</v>
      </c>
      <c r="BH33" s="1" t="n">
        <v>1</v>
      </c>
      <c r="BI33" s="1" t="n">
        <v>1</v>
      </c>
      <c r="BJ33" s="1" t="n">
        <v>1</v>
      </c>
      <c r="BK33" s="1" t="n">
        <v>1</v>
      </c>
      <c r="BL33" s="1" t="n">
        <v>1</v>
      </c>
      <c r="BM33" s="1" t="n">
        <v>0</v>
      </c>
      <c r="BN33" s="1" t="n">
        <v>1</v>
      </c>
      <c r="BO33" s="1" t="n">
        <v>1</v>
      </c>
      <c r="BP33" s="1" t="n">
        <v>1</v>
      </c>
      <c r="BQ33" s="1" t="n">
        <v>1</v>
      </c>
      <c r="BR33" s="1" t="n">
        <v>1</v>
      </c>
      <c r="BS33" s="1" t="n">
        <v>1</v>
      </c>
      <c r="BT33" s="1" t="n">
        <v>1</v>
      </c>
    </row>
    <row r="34" customFormat="false" ht="13.2" hidden="false" customHeight="false" outlineLevel="0" collapsed="false">
      <c r="A34" s="1" t="n">
        <v>11</v>
      </c>
      <c r="B34" s="1" t="n">
        <v>2991</v>
      </c>
      <c r="C34" s="1" t="s">
        <v>127</v>
      </c>
      <c r="D34" s="1" t="s">
        <v>128</v>
      </c>
      <c r="E34" s="1" t="s">
        <v>98</v>
      </c>
      <c r="F34" s="1" t="s">
        <v>128</v>
      </c>
      <c r="G34" s="4" t="s">
        <v>99</v>
      </c>
      <c r="H34" s="4" t="s">
        <v>100</v>
      </c>
      <c r="I34" s="1" t="n">
        <v>4</v>
      </c>
      <c r="J34" s="1" t="n">
        <v>4</v>
      </c>
      <c r="K34" s="1" t="n">
        <v>0.219858952192097</v>
      </c>
      <c r="L34" s="1" t="n">
        <v>0.790169794075842</v>
      </c>
      <c r="M34" s="1" t="n">
        <v>0.393601342379301</v>
      </c>
      <c r="N34" s="1" t="n">
        <v>-1.06772916666667</v>
      </c>
      <c r="O34" s="5" t="n">
        <f aca="false">IF(K34&lt;L34,-LOG(K34,10),LOG(L34,10))</f>
        <v>0.657855846130359</v>
      </c>
      <c r="P34" s="5" t="n">
        <f aca="false">IF(N34&lt;0,-LOG(M34,10),LOG(M34,10))</f>
        <v>0.404943429074718</v>
      </c>
      <c r="Q34" s="1" t="n">
        <v>4.28175</v>
      </c>
      <c r="R34" s="1" t="n">
        <v>5.34947916666667</v>
      </c>
      <c r="S34" s="1" t="n">
        <v>0.2158</v>
      </c>
      <c r="T34" s="1" t="n">
        <v>0.2015</v>
      </c>
      <c r="U34" s="1" t="n">
        <v>0</v>
      </c>
      <c r="V34" s="1" t="n">
        <v>0</v>
      </c>
      <c r="W34" s="1" t="n">
        <v>0</v>
      </c>
      <c r="X34" s="1" t="n">
        <v>1</v>
      </c>
      <c r="Y34" s="1" t="n">
        <v>0</v>
      </c>
      <c r="Z34" s="1" t="n">
        <v>0</v>
      </c>
      <c r="AA34" s="1" t="n">
        <v>0</v>
      </c>
      <c r="AB34" s="1" t="n">
        <v>0</v>
      </c>
      <c r="AC34" s="1" t="n">
        <v>0</v>
      </c>
      <c r="AD34" s="1" t="n">
        <v>0</v>
      </c>
      <c r="AE34" s="1" t="n">
        <v>0</v>
      </c>
      <c r="AF34" s="1" t="n">
        <v>1</v>
      </c>
      <c r="AG34" s="1" t="n">
        <v>0</v>
      </c>
      <c r="AH34" s="1" t="n">
        <v>0</v>
      </c>
      <c r="AI34" s="1" t="n">
        <v>0</v>
      </c>
      <c r="AJ34" s="1" t="n">
        <v>0</v>
      </c>
      <c r="AK34" s="1" t="n">
        <v>0</v>
      </c>
      <c r="AL34" s="1" t="n">
        <v>0</v>
      </c>
      <c r="AM34" s="1" t="n">
        <v>0</v>
      </c>
      <c r="AN34" s="1" t="n">
        <v>0</v>
      </c>
      <c r="AO34" s="1" t="n">
        <v>0</v>
      </c>
      <c r="AP34" s="1" t="n">
        <v>0</v>
      </c>
      <c r="AQ34" s="1" t="n">
        <v>0</v>
      </c>
      <c r="AR34" s="1" t="n">
        <v>0</v>
      </c>
      <c r="AS34" s="1" t="n">
        <v>0</v>
      </c>
      <c r="AT34" s="1" t="n">
        <v>0</v>
      </c>
      <c r="AU34" s="1" t="n">
        <v>0</v>
      </c>
      <c r="AV34" s="1" t="n">
        <v>0</v>
      </c>
      <c r="AW34" s="1" t="n">
        <v>0</v>
      </c>
      <c r="AX34" s="1" t="n">
        <v>0</v>
      </c>
      <c r="AY34" s="1" t="n">
        <v>1</v>
      </c>
      <c r="AZ34" s="1" t="n">
        <v>0</v>
      </c>
      <c r="BA34" s="1" t="n">
        <v>0</v>
      </c>
      <c r="BB34" s="1" t="n">
        <v>0</v>
      </c>
      <c r="BC34" s="1" t="n">
        <v>0</v>
      </c>
      <c r="BD34" s="1" t="n">
        <v>1</v>
      </c>
      <c r="BE34" s="1" t="n">
        <v>0</v>
      </c>
      <c r="BF34" s="1" t="n">
        <v>0</v>
      </c>
      <c r="BG34" s="1" t="n">
        <v>0</v>
      </c>
      <c r="BH34" s="1" t="n">
        <v>0</v>
      </c>
      <c r="BI34" s="1" t="n">
        <v>0</v>
      </c>
      <c r="BJ34" s="1" t="n">
        <v>0</v>
      </c>
      <c r="BK34" s="1" t="n">
        <v>0</v>
      </c>
      <c r="BL34" s="1" t="n">
        <v>0</v>
      </c>
      <c r="BM34" s="1" t="n">
        <v>0</v>
      </c>
      <c r="BN34" s="1" t="n">
        <v>0</v>
      </c>
      <c r="BO34" s="1" t="n">
        <v>0</v>
      </c>
      <c r="BP34" s="1" t="n">
        <v>0</v>
      </c>
      <c r="BQ34" s="1" t="n">
        <v>0</v>
      </c>
      <c r="BR34" s="1" t="n">
        <v>0</v>
      </c>
      <c r="BS34" s="1" t="n">
        <v>0</v>
      </c>
      <c r="BT34" s="1" t="n">
        <v>0</v>
      </c>
    </row>
    <row r="35" customFormat="false" ht="13.2" hidden="false" customHeight="false" outlineLevel="0" collapsed="false">
      <c r="A35" s="1" t="n">
        <v>12</v>
      </c>
      <c r="B35" s="1" t="n">
        <v>2840</v>
      </c>
      <c r="C35" s="1" t="s">
        <v>129</v>
      </c>
      <c r="D35" s="1" t="s">
        <v>130</v>
      </c>
      <c r="E35" s="1" t="s">
        <v>131</v>
      </c>
      <c r="F35" s="1" t="s">
        <v>130</v>
      </c>
      <c r="G35" s="4" t="s">
        <v>99</v>
      </c>
      <c r="H35" s="4" t="s">
        <v>100</v>
      </c>
      <c r="I35" s="1" t="n">
        <v>3</v>
      </c>
      <c r="J35" s="1" t="n">
        <v>3</v>
      </c>
      <c r="K35" s="1" t="n">
        <v>0.278031035313048</v>
      </c>
      <c r="L35" s="1" t="n">
        <v>0.73498080399598</v>
      </c>
      <c r="M35" s="1" t="n">
        <v>0.504752573023784</v>
      </c>
      <c r="N35" s="1" t="n">
        <v>-0.955469387755101</v>
      </c>
      <c r="O35" s="5" t="n">
        <f aca="false">IF(K35&lt;L35,-LOG(K35,10),LOG(L35,10))</f>
        <v>0.555906723100256</v>
      </c>
      <c r="P35" s="5" t="n">
        <f aca="false">IF(N35&lt;0,-LOG(M35,10),LOG(M35,10))</f>
        <v>0.296921458521652</v>
      </c>
      <c r="Q35" s="1" t="n">
        <v>4.367</v>
      </c>
      <c r="R35" s="1" t="n">
        <v>5.3224693877551</v>
      </c>
      <c r="S35" s="1" t="n">
        <v>0.2651</v>
      </c>
      <c r="T35" s="1" t="n">
        <v>0.2558</v>
      </c>
      <c r="U35" s="1" t="n">
        <v>0</v>
      </c>
      <c r="V35" s="1" t="n">
        <v>0</v>
      </c>
      <c r="W35" s="1" t="n">
        <v>0</v>
      </c>
      <c r="X35" s="1" t="n">
        <v>1</v>
      </c>
      <c r="Y35" s="1" t="n">
        <v>0</v>
      </c>
      <c r="Z35" s="1" t="n">
        <v>0</v>
      </c>
      <c r="AA35" s="1" t="n">
        <v>0</v>
      </c>
      <c r="AB35" s="1" t="n">
        <v>0</v>
      </c>
      <c r="AC35" s="1" t="n">
        <v>0</v>
      </c>
      <c r="AD35" s="1" t="n">
        <v>0</v>
      </c>
      <c r="AE35" s="1" t="n">
        <v>0</v>
      </c>
      <c r="AF35" s="1" t="n">
        <v>0</v>
      </c>
      <c r="AG35" s="1" t="n">
        <v>0</v>
      </c>
      <c r="AH35" s="1" t="n">
        <v>0</v>
      </c>
      <c r="AI35" s="1" t="n">
        <v>0</v>
      </c>
      <c r="AJ35" s="1" t="n">
        <v>0</v>
      </c>
      <c r="AK35" s="1" t="n">
        <v>0</v>
      </c>
      <c r="AL35" s="1" t="n">
        <v>0</v>
      </c>
      <c r="AM35" s="1" t="n">
        <v>0</v>
      </c>
      <c r="AN35" s="1" t="n">
        <v>0</v>
      </c>
      <c r="AO35" s="1" t="n">
        <v>1</v>
      </c>
      <c r="AP35" s="1" t="n">
        <v>0</v>
      </c>
      <c r="AQ35" s="1" t="n">
        <v>0</v>
      </c>
      <c r="AR35" s="1" t="n">
        <v>0</v>
      </c>
      <c r="AS35" s="1" t="n">
        <v>0</v>
      </c>
      <c r="AT35" s="1" t="n">
        <v>0</v>
      </c>
      <c r="AU35" s="1" t="n">
        <v>0</v>
      </c>
      <c r="AV35" s="1" t="n">
        <v>0</v>
      </c>
      <c r="AW35" s="1" t="n">
        <v>0</v>
      </c>
      <c r="AX35" s="1" t="n">
        <v>0</v>
      </c>
      <c r="AY35" s="1" t="n">
        <v>0</v>
      </c>
      <c r="AZ35" s="1" t="n">
        <v>0</v>
      </c>
      <c r="BA35" s="1" t="n">
        <v>0</v>
      </c>
      <c r="BB35" s="1" t="n">
        <v>0</v>
      </c>
      <c r="BC35" s="1" t="n">
        <v>0</v>
      </c>
      <c r="BD35" s="1" t="n">
        <v>0</v>
      </c>
      <c r="BE35" s="1" t="n">
        <v>0</v>
      </c>
      <c r="BF35" s="1" t="n">
        <v>0</v>
      </c>
      <c r="BG35" s="1" t="n">
        <v>1</v>
      </c>
      <c r="BH35" s="1" t="n">
        <v>0</v>
      </c>
      <c r="BI35" s="1" t="n">
        <v>0</v>
      </c>
      <c r="BJ35" s="1" t="n">
        <v>0</v>
      </c>
      <c r="BK35" s="1" t="n">
        <v>0</v>
      </c>
      <c r="BL35" s="1" t="n">
        <v>0</v>
      </c>
      <c r="BM35" s="1" t="n">
        <v>0</v>
      </c>
      <c r="BN35" s="1" t="n">
        <v>0</v>
      </c>
      <c r="BO35" s="1" t="n">
        <v>0</v>
      </c>
      <c r="BP35" s="1" t="n">
        <v>0</v>
      </c>
      <c r="BQ35" s="1" t="n">
        <v>0</v>
      </c>
      <c r="BR35" s="1" t="n">
        <v>0</v>
      </c>
      <c r="BS35" s="1" t="n">
        <v>0</v>
      </c>
      <c r="BT35" s="1" t="n">
        <v>0</v>
      </c>
    </row>
    <row r="36" customFormat="false" ht="13.2" hidden="false" customHeight="false" outlineLevel="0" collapsed="false">
      <c r="A36" s="1" t="n">
        <v>13</v>
      </c>
      <c r="B36" s="1" t="n">
        <v>3250</v>
      </c>
      <c r="C36" s="1" t="s">
        <v>132</v>
      </c>
      <c r="D36" s="1" t="s">
        <v>133</v>
      </c>
      <c r="E36" s="1" t="s">
        <v>134</v>
      </c>
      <c r="F36" s="1" t="s">
        <v>133</v>
      </c>
      <c r="G36" s="4" t="s">
        <v>99</v>
      </c>
      <c r="H36" s="4" t="s">
        <v>100</v>
      </c>
      <c r="I36" s="1" t="n">
        <v>48</v>
      </c>
      <c r="J36" s="1" t="n">
        <v>48</v>
      </c>
      <c r="K36" s="1" t="n">
        <v>0.385182524776424</v>
      </c>
      <c r="L36" s="1" t="n">
        <v>0.627877968022064</v>
      </c>
      <c r="M36" s="1" t="n">
        <v>0.737839338209056</v>
      </c>
      <c r="N36" s="1" t="n">
        <v>-0.420229166666669</v>
      </c>
      <c r="O36" s="5" t="n">
        <f aca="false">IF(K36&lt;L36,-LOG(K36,10),LOG(L36,10))</f>
        <v>0.414333424468912</v>
      </c>
      <c r="P36" s="5" t="n">
        <f aca="false">IF(N36&lt;0,-LOG(M36,10),LOG(M36,10))</f>
        <v>0.132038193902272</v>
      </c>
      <c r="Q36" s="1" t="n">
        <v>5.23502083333333</v>
      </c>
      <c r="R36" s="1" t="n">
        <v>5.65525</v>
      </c>
      <c r="S36" s="1" t="n">
        <v>0.3781</v>
      </c>
      <c r="T36" s="1" t="n">
        <v>0.3605</v>
      </c>
      <c r="U36" s="1" t="n">
        <v>1</v>
      </c>
      <c r="V36" s="1" t="n">
        <v>1</v>
      </c>
      <c r="W36" s="1" t="n">
        <v>1</v>
      </c>
      <c r="X36" s="1" t="n">
        <v>1</v>
      </c>
      <c r="Y36" s="1" t="n">
        <v>1</v>
      </c>
      <c r="Z36" s="1" t="n">
        <v>1</v>
      </c>
      <c r="AA36" s="1" t="n">
        <v>1</v>
      </c>
      <c r="AB36" s="1" t="n">
        <v>1</v>
      </c>
      <c r="AC36" s="1" t="n">
        <v>1</v>
      </c>
      <c r="AD36" s="1" t="n">
        <v>1</v>
      </c>
      <c r="AE36" s="1" t="n">
        <v>1</v>
      </c>
      <c r="AF36" s="1" t="n">
        <v>1</v>
      </c>
      <c r="AG36" s="1" t="n">
        <v>1</v>
      </c>
      <c r="AH36" s="1" t="n">
        <v>1</v>
      </c>
      <c r="AI36" s="1" t="n">
        <v>1</v>
      </c>
      <c r="AJ36" s="1" t="n">
        <v>1</v>
      </c>
      <c r="AK36" s="1" t="n">
        <v>0</v>
      </c>
      <c r="AL36" s="1" t="n">
        <v>1</v>
      </c>
      <c r="AM36" s="1" t="n">
        <v>1</v>
      </c>
      <c r="AN36" s="1" t="n">
        <v>1</v>
      </c>
      <c r="AO36" s="1" t="n">
        <v>0</v>
      </c>
      <c r="AP36" s="1" t="n">
        <v>1</v>
      </c>
      <c r="AQ36" s="1" t="n">
        <v>1</v>
      </c>
      <c r="AR36" s="1" t="n">
        <v>1</v>
      </c>
      <c r="AS36" s="1" t="n">
        <v>1</v>
      </c>
      <c r="AT36" s="1" t="n">
        <v>1</v>
      </c>
      <c r="AU36" s="1" t="n">
        <v>1</v>
      </c>
      <c r="AV36" s="1" t="n">
        <v>0</v>
      </c>
      <c r="AW36" s="1" t="n">
        <v>1</v>
      </c>
      <c r="AX36" s="1" t="n">
        <v>1</v>
      </c>
      <c r="AY36" s="1" t="n">
        <v>1</v>
      </c>
      <c r="AZ36" s="1" t="n">
        <v>1</v>
      </c>
      <c r="BA36" s="1" t="n">
        <v>1</v>
      </c>
      <c r="BB36" s="1" t="n">
        <v>1</v>
      </c>
      <c r="BC36" s="1" t="n">
        <v>1</v>
      </c>
      <c r="BD36" s="1" t="n">
        <v>1</v>
      </c>
      <c r="BE36" s="1" t="n">
        <v>1</v>
      </c>
      <c r="BF36" s="1" t="n">
        <v>1</v>
      </c>
      <c r="BG36" s="1" t="n">
        <v>1</v>
      </c>
      <c r="BH36" s="1" t="n">
        <v>1</v>
      </c>
      <c r="BI36" s="1" t="n">
        <v>1</v>
      </c>
      <c r="BJ36" s="1" t="n">
        <v>1</v>
      </c>
      <c r="BK36" s="1" t="n">
        <v>1</v>
      </c>
      <c r="BL36" s="1" t="n">
        <v>1</v>
      </c>
      <c r="BM36" s="1" t="n">
        <v>1</v>
      </c>
      <c r="BN36" s="1" t="n">
        <v>1</v>
      </c>
      <c r="BO36" s="1" t="n">
        <v>1</v>
      </c>
      <c r="BP36" s="1" t="n">
        <v>1</v>
      </c>
      <c r="BQ36" s="1" t="n">
        <v>0</v>
      </c>
      <c r="BR36" s="1" t="n">
        <v>1</v>
      </c>
      <c r="BS36" s="1" t="n">
        <v>1</v>
      </c>
      <c r="BT36" s="1" t="n">
        <v>1</v>
      </c>
    </row>
    <row r="37" customFormat="false" ht="13.2" hidden="false" customHeight="false" outlineLevel="0" collapsed="false">
      <c r="A37" s="1" t="n">
        <v>14</v>
      </c>
      <c r="B37" s="1" t="n">
        <v>14</v>
      </c>
      <c r="C37" s="1" t="s">
        <v>135</v>
      </c>
      <c r="D37" s="1" t="s">
        <v>98</v>
      </c>
      <c r="E37" s="1" t="s">
        <v>136</v>
      </c>
      <c r="F37" s="1" t="s">
        <v>136</v>
      </c>
      <c r="G37" s="4" t="s">
        <v>99</v>
      </c>
      <c r="H37" s="4" t="s">
        <v>100</v>
      </c>
      <c r="I37" s="1" t="n">
        <v>38</v>
      </c>
      <c r="J37" s="1" t="n">
        <v>38</v>
      </c>
      <c r="K37" s="1" t="n">
        <v>0.390310662171575</v>
      </c>
      <c r="L37" s="1" t="n">
        <v>0.617583295656729</v>
      </c>
      <c r="M37" s="1" t="n">
        <v>0.900304308756666</v>
      </c>
      <c r="N37" s="1" t="n">
        <v>-0.0945338345864664</v>
      </c>
      <c r="O37" s="5" t="n">
        <f aca="false">IF(K37&lt;L37,-LOG(K37,10),LOG(L37,10))</f>
        <v>0.408589584872906</v>
      </c>
      <c r="P37" s="5" t="n">
        <f aca="false">IF(N37&lt;0,-LOG(M37,10),LOG(M37,10))</f>
        <v>0.0456106713652416</v>
      </c>
      <c r="Q37" s="1" t="n">
        <v>5.2418947368421</v>
      </c>
      <c r="R37" s="1" t="n">
        <v>5.33642857142857</v>
      </c>
      <c r="S37" s="1" t="n">
        <v>0.3859</v>
      </c>
      <c r="T37" s="1" t="n">
        <v>0.4494</v>
      </c>
      <c r="U37" s="1" t="n">
        <v>1</v>
      </c>
      <c r="V37" s="1" t="n">
        <v>1</v>
      </c>
      <c r="W37" s="1" t="n">
        <v>1</v>
      </c>
      <c r="X37" s="1" t="n">
        <v>0</v>
      </c>
      <c r="Y37" s="1" t="n">
        <v>1</v>
      </c>
      <c r="Z37" s="1" t="n">
        <v>1</v>
      </c>
      <c r="AA37" s="1" t="n">
        <v>1</v>
      </c>
      <c r="AB37" s="1" t="n">
        <v>1</v>
      </c>
      <c r="AC37" s="1" t="n">
        <v>1</v>
      </c>
      <c r="AD37" s="1" t="n">
        <v>1</v>
      </c>
      <c r="AE37" s="1" t="n">
        <v>1</v>
      </c>
      <c r="AF37" s="1" t="n">
        <v>0</v>
      </c>
      <c r="AG37" s="1" t="n">
        <v>1</v>
      </c>
      <c r="AH37" s="1" t="n">
        <v>1</v>
      </c>
      <c r="AI37" s="1" t="n">
        <v>1</v>
      </c>
      <c r="AJ37" s="1" t="n">
        <v>1</v>
      </c>
      <c r="AK37" s="1" t="n">
        <v>1</v>
      </c>
      <c r="AL37" s="1" t="n">
        <v>0</v>
      </c>
      <c r="AM37" s="1" t="n">
        <v>1</v>
      </c>
      <c r="AN37" s="1" t="n">
        <v>0</v>
      </c>
      <c r="AO37" s="1" t="n">
        <v>1</v>
      </c>
      <c r="AP37" s="1" t="n">
        <v>0</v>
      </c>
      <c r="AQ37" s="1" t="n">
        <v>1</v>
      </c>
      <c r="AR37" s="1" t="n">
        <v>0</v>
      </c>
      <c r="AS37" s="1" t="n">
        <v>1</v>
      </c>
      <c r="AT37" s="1" t="n">
        <v>0</v>
      </c>
      <c r="AU37" s="1" t="n">
        <v>1</v>
      </c>
      <c r="AV37" s="1" t="n">
        <v>0</v>
      </c>
      <c r="AW37" s="1" t="n">
        <v>1</v>
      </c>
      <c r="AX37" s="1" t="n">
        <v>1</v>
      </c>
      <c r="AY37" s="1" t="n">
        <v>0</v>
      </c>
      <c r="AZ37" s="1" t="n">
        <v>0</v>
      </c>
      <c r="BA37" s="1" t="n">
        <v>1</v>
      </c>
      <c r="BB37" s="1" t="n">
        <v>1</v>
      </c>
      <c r="BC37" s="1" t="n">
        <v>1</v>
      </c>
      <c r="BD37" s="1" t="n">
        <v>0</v>
      </c>
      <c r="BE37" s="1" t="n">
        <v>0</v>
      </c>
      <c r="BF37" s="1" t="n">
        <v>1</v>
      </c>
      <c r="BG37" s="1" t="n">
        <v>1</v>
      </c>
      <c r="BH37" s="1" t="n">
        <v>1</v>
      </c>
      <c r="BI37" s="1" t="n">
        <v>1</v>
      </c>
      <c r="BJ37" s="1" t="n">
        <v>1</v>
      </c>
      <c r="BK37" s="1" t="n">
        <v>1</v>
      </c>
      <c r="BL37" s="1" t="n">
        <v>1</v>
      </c>
      <c r="BM37" s="1" t="n">
        <v>1</v>
      </c>
      <c r="BN37" s="1" t="n">
        <v>1</v>
      </c>
      <c r="BO37" s="1" t="n">
        <v>0</v>
      </c>
      <c r="BP37" s="1" t="n">
        <v>0</v>
      </c>
      <c r="BQ37" s="1" t="n">
        <v>1</v>
      </c>
      <c r="BR37" s="1" t="n">
        <v>1</v>
      </c>
      <c r="BS37" s="1" t="n">
        <v>1</v>
      </c>
      <c r="BT37" s="1" t="n">
        <v>1</v>
      </c>
    </row>
    <row r="38" customFormat="false" ht="13.2" hidden="false" customHeight="false" outlineLevel="0" collapsed="false">
      <c r="A38" s="1" t="n">
        <v>15</v>
      </c>
      <c r="B38" s="1" t="n">
        <v>24195</v>
      </c>
      <c r="C38" s="1" t="s">
        <v>137</v>
      </c>
      <c r="D38" s="1" t="s">
        <v>138</v>
      </c>
      <c r="E38" s="1" t="s">
        <v>98</v>
      </c>
      <c r="F38" s="1" t="s">
        <v>138</v>
      </c>
      <c r="G38" s="4" t="s">
        <v>99</v>
      </c>
      <c r="H38" s="4" t="s">
        <v>100</v>
      </c>
      <c r="I38" s="1" t="n">
        <v>32</v>
      </c>
      <c r="J38" s="1" t="n">
        <v>30</v>
      </c>
      <c r="K38" s="1" t="n">
        <v>0.437449926193084</v>
      </c>
      <c r="L38" s="1" t="n">
        <v>0.569837259322724</v>
      </c>
      <c r="M38" s="1" t="n">
        <v>0.699715599137777</v>
      </c>
      <c r="N38" s="1" t="n">
        <v>-0.261133333333332</v>
      </c>
      <c r="O38" s="5" t="n">
        <f aca="false">IF(K38&lt;L38,-LOG(K38,10),LOG(L38,10))</f>
        <v>0.359071652407688</v>
      </c>
      <c r="P38" s="5" t="n">
        <f aca="false">IF(N38&lt;0,-LOG(M38,10),LOG(M38,10))</f>
        <v>0.155078444018482</v>
      </c>
      <c r="Q38" s="1" t="n">
        <v>5.15686666666667</v>
      </c>
      <c r="R38" s="1" t="n">
        <v>5.418</v>
      </c>
      <c r="S38" s="1" t="n">
        <v>0.4245</v>
      </c>
      <c r="T38" s="1" t="n">
        <v>0.3416</v>
      </c>
      <c r="U38" s="1" t="n">
        <v>0</v>
      </c>
      <c r="V38" s="1" t="n">
        <v>1</v>
      </c>
      <c r="W38" s="1" t="n">
        <v>1</v>
      </c>
      <c r="X38" s="1" t="n">
        <v>1</v>
      </c>
      <c r="Y38" s="1" t="n">
        <v>0</v>
      </c>
      <c r="Z38" s="1" t="n">
        <v>0</v>
      </c>
      <c r="AA38" s="1" t="n">
        <v>0</v>
      </c>
      <c r="AB38" s="1" t="n">
        <v>0</v>
      </c>
      <c r="AC38" s="1" t="n">
        <v>1</v>
      </c>
      <c r="AD38" s="1" t="n">
        <v>1</v>
      </c>
      <c r="AE38" s="1" t="n">
        <v>1</v>
      </c>
      <c r="AF38" s="1" t="n">
        <v>1</v>
      </c>
      <c r="AG38" s="1" t="n">
        <v>1</v>
      </c>
      <c r="AH38" s="1" t="n">
        <v>0</v>
      </c>
      <c r="AI38" s="1" t="n">
        <v>0</v>
      </c>
      <c r="AJ38" s="1" t="n">
        <v>1</v>
      </c>
      <c r="AK38" s="1" t="n">
        <v>0</v>
      </c>
      <c r="AL38" s="1" t="n">
        <v>1</v>
      </c>
      <c r="AM38" s="1" t="n">
        <v>1</v>
      </c>
      <c r="AN38" s="1" t="n">
        <v>1</v>
      </c>
      <c r="AO38" s="1" t="n">
        <v>1</v>
      </c>
      <c r="AP38" s="1" t="n">
        <v>0</v>
      </c>
      <c r="AQ38" s="1" t="n">
        <v>0</v>
      </c>
      <c r="AR38" s="1" t="n">
        <v>0</v>
      </c>
      <c r="AS38" s="1" t="n">
        <v>1</v>
      </c>
      <c r="AT38" s="1" t="n">
        <v>0</v>
      </c>
      <c r="AU38" s="1" t="n">
        <v>0</v>
      </c>
      <c r="AV38" s="1" t="n">
        <v>1</v>
      </c>
      <c r="AW38" s="1" t="n">
        <v>1</v>
      </c>
      <c r="AX38" s="1" t="n">
        <v>1</v>
      </c>
      <c r="AY38" s="1" t="n">
        <v>1</v>
      </c>
      <c r="AZ38" s="1" t="n">
        <v>1</v>
      </c>
      <c r="BA38" s="1" t="n">
        <v>0</v>
      </c>
      <c r="BB38" s="1" t="n">
        <v>1</v>
      </c>
      <c r="BC38" s="1" t="n">
        <v>2</v>
      </c>
      <c r="BD38" s="1" t="n">
        <v>1</v>
      </c>
      <c r="BE38" s="1" t="n">
        <v>0</v>
      </c>
      <c r="BF38" s="1" t="n">
        <v>1</v>
      </c>
      <c r="BG38" s="1" t="n">
        <v>0</v>
      </c>
      <c r="BH38" s="1" t="n">
        <v>1</v>
      </c>
      <c r="BI38" s="1" t="n">
        <v>1</v>
      </c>
      <c r="BJ38" s="1" t="n">
        <v>0</v>
      </c>
      <c r="BK38" s="1" t="n">
        <v>1</v>
      </c>
      <c r="BL38" s="1" t="n">
        <v>1</v>
      </c>
      <c r="BM38" s="1" t="n">
        <v>2</v>
      </c>
      <c r="BN38" s="1" t="n">
        <v>1</v>
      </c>
      <c r="BO38" s="1" t="n">
        <v>0</v>
      </c>
      <c r="BP38" s="1" t="n">
        <v>0</v>
      </c>
      <c r="BQ38" s="1" t="n">
        <v>0</v>
      </c>
      <c r="BR38" s="1" t="n">
        <v>0</v>
      </c>
      <c r="BS38" s="1" t="n">
        <v>1</v>
      </c>
      <c r="BT38" s="1" t="n">
        <v>0</v>
      </c>
    </row>
    <row r="39" customFormat="false" ht="13.2" hidden="false" customHeight="false" outlineLevel="0" collapsed="false">
      <c r="A39" s="1" t="n">
        <v>16</v>
      </c>
      <c r="B39" s="1" t="n">
        <v>887</v>
      </c>
      <c r="C39" s="1" t="s">
        <v>139</v>
      </c>
      <c r="D39" s="1" t="s">
        <v>140</v>
      </c>
      <c r="E39" s="1" t="s">
        <v>141</v>
      </c>
      <c r="F39" s="1" t="s">
        <v>140</v>
      </c>
      <c r="G39" s="4" t="s">
        <v>99</v>
      </c>
      <c r="H39" s="4" t="s">
        <v>100</v>
      </c>
      <c r="I39" s="1" t="n">
        <v>52</v>
      </c>
      <c r="J39" s="1" t="n">
        <v>52</v>
      </c>
      <c r="K39" s="1" t="n">
        <v>1</v>
      </c>
      <c r="L39" s="1" t="n">
        <v>1</v>
      </c>
      <c r="M39" s="1" t="n">
        <v>1</v>
      </c>
      <c r="N39" s="1" t="n">
        <v>0</v>
      </c>
      <c r="O39" s="5" t="n">
        <f aca="false">IF(K39&lt;L39,-LOG(K39,10),LOG(L39,10))</f>
        <v>0</v>
      </c>
      <c r="P39" s="5" t="n">
        <f aca="false">IF(N39&lt;0,-LOG(M39,10),LOG(M39,10))</f>
        <v>0</v>
      </c>
      <c r="Q39" s="1" t="n">
        <v>5.26734615384615</v>
      </c>
      <c r="R39" s="1" t="s">
        <v>142</v>
      </c>
      <c r="S39" s="1" t="n">
        <v>0</v>
      </c>
      <c r="T39" s="1" t="n">
        <v>0</v>
      </c>
      <c r="U39" s="1" t="n">
        <v>1</v>
      </c>
      <c r="V39" s="1" t="n">
        <v>1</v>
      </c>
      <c r="W39" s="1" t="n">
        <v>1</v>
      </c>
      <c r="X39" s="1" t="n">
        <v>1</v>
      </c>
      <c r="Y39" s="1" t="n">
        <v>1</v>
      </c>
      <c r="Z39" s="1" t="n">
        <v>1</v>
      </c>
      <c r="AA39" s="1" t="n">
        <v>1</v>
      </c>
      <c r="AB39" s="1" t="n">
        <v>1</v>
      </c>
      <c r="AC39" s="1" t="n">
        <v>1</v>
      </c>
      <c r="AD39" s="1" t="n">
        <v>1</v>
      </c>
      <c r="AE39" s="1" t="n">
        <v>1</v>
      </c>
      <c r="AF39" s="1" t="n">
        <v>1</v>
      </c>
      <c r="AG39" s="1" t="n">
        <v>1</v>
      </c>
      <c r="AH39" s="1" t="n">
        <v>1</v>
      </c>
      <c r="AI39" s="1" t="n">
        <v>1</v>
      </c>
      <c r="AJ39" s="1" t="n">
        <v>1</v>
      </c>
      <c r="AK39" s="1" t="n">
        <v>1</v>
      </c>
      <c r="AL39" s="1" t="n">
        <v>1</v>
      </c>
      <c r="AM39" s="1" t="n">
        <v>1</v>
      </c>
      <c r="AN39" s="1" t="n">
        <v>1</v>
      </c>
      <c r="AO39" s="1" t="n">
        <v>1</v>
      </c>
      <c r="AP39" s="1" t="n">
        <v>1</v>
      </c>
      <c r="AQ39" s="1" t="n">
        <v>1</v>
      </c>
      <c r="AR39" s="1" t="n">
        <v>1</v>
      </c>
      <c r="AS39" s="1" t="n">
        <v>1</v>
      </c>
      <c r="AT39" s="1" t="n">
        <v>1</v>
      </c>
      <c r="AU39" s="1" t="n">
        <v>1</v>
      </c>
      <c r="AV39" s="1" t="n">
        <v>1</v>
      </c>
      <c r="AW39" s="1" t="n">
        <v>1</v>
      </c>
      <c r="AX39" s="1" t="n">
        <v>1</v>
      </c>
      <c r="AY39" s="1" t="n">
        <v>1</v>
      </c>
      <c r="AZ39" s="1" t="n">
        <v>1</v>
      </c>
      <c r="BA39" s="1" t="n">
        <v>1</v>
      </c>
      <c r="BB39" s="1" t="n">
        <v>1</v>
      </c>
      <c r="BC39" s="1" t="n">
        <v>1</v>
      </c>
      <c r="BD39" s="1" t="n">
        <v>1</v>
      </c>
      <c r="BE39" s="1" t="n">
        <v>1</v>
      </c>
      <c r="BF39" s="1" t="n">
        <v>1</v>
      </c>
      <c r="BG39" s="1" t="n">
        <v>1</v>
      </c>
      <c r="BH39" s="1" t="n">
        <v>1</v>
      </c>
      <c r="BI39" s="1" t="n">
        <v>1</v>
      </c>
      <c r="BJ39" s="1" t="n">
        <v>1</v>
      </c>
      <c r="BK39" s="1" t="n">
        <v>1</v>
      </c>
      <c r="BL39" s="1" t="n">
        <v>1</v>
      </c>
      <c r="BM39" s="1" t="n">
        <v>1</v>
      </c>
      <c r="BN39" s="1" t="n">
        <v>1</v>
      </c>
      <c r="BO39" s="1" t="n">
        <v>1</v>
      </c>
      <c r="BP39" s="1" t="n">
        <v>1</v>
      </c>
      <c r="BQ39" s="1" t="n">
        <v>1</v>
      </c>
      <c r="BR39" s="1" t="n">
        <v>1</v>
      </c>
      <c r="BS39" s="1" t="n">
        <v>1</v>
      </c>
      <c r="BT39" s="1" t="n">
        <v>1</v>
      </c>
    </row>
    <row r="40" customFormat="false" ht="13.2" hidden="false" customHeight="false" outlineLevel="0" collapsed="false">
      <c r="A40" s="1" t="n">
        <v>17</v>
      </c>
      <c r="B40" s="1" t="n">
        <v>1265</v>
      </c>
      <c r="C40" s="1" t="s">
        <v>143</v>
      </c>
      <c r="D40" s="1" t="s">
        <v>144</v>
      </c>
      <c r="E40" s="1" t="s">
        <v>145</v>
      </c>
      <c r="F40" s="1" t="s">
        <v>144</v>
      </c>
      <c r="G40" s="4" t="s">
        <v>99</v>
      </c>
      <c r="H40" s="4" t="s">
        <v>100</v>
      </c>
      <c r="I40" s="1" t="n">
        <v>52</v>
      </c>
      <c r="J40" s="1" t="n">
        <v>52</v>
      </c>
      <c r="K40" s="1" t="n">
        <v>1</v>
      </c>
      <c r="L40" s="1" t="n">
        <v>1</v>
      </c>
      <c r="M40" s="1" t="n">
        <v>1</v>
      </c>
      <c r="N40" s="1" t="n">
        <v>0</v>
      </c>
      <c r="O40" s="5" t="n">
        <f aca="false">IF(K40&lt;L40,-LOG(K40,10),LOG(L40,10))</f>
        <v>0</v>
      </c>
      <c r="P40" s="5" t="n">
        <f aca="false">IF(N40&lt;0,-LOG(M40,10),LOG(M40,10))</f>
        <v>0</v>
      </c>
      <c r="Q40" s="1" t="n">
        <v>5.26734615384615</v>
      </c>
      <c r="R40" s="1" t="s">
        <v>142</v>
      </c>
      <c r="S40" s="1" t="n">
        <v>0</v>
      </c>
      <c r="T40" s="1" t="n">
        <v>0</v>
      </c>
      <c r="U40" s="1" t="n">
        <v>1</v>
      </c>
      <c r="V40" s="1" t="n">
        <v>1</v>
      </c>
      <c r="W40" s="1" t="n">
        <v>1</v>
      </c>
      <c r="X40" s="1" t="n">
        <v>1</v>
      </c>
      <c r="Y40" s="1" t="n">
        <v>1</v>
      </c>
      <c r="Z40" s="1" t="n">
        <v>1</v>
      </c>
      <c r="AA40" s="1" t="n">
        <v>1</v>
      </c>
      <c r="AB40" s="1" t="n">
        <v>1</v>
      </c>
      <c r="AC40" s="1" t="n">
        <v>1</v>
      </c>
      <c r="AD40" s="1" t="n">
        <v>1</v>
      </c>
      <c r="AE40" s="1" t="n">
        <v>1</v>
      </c>
      <c r="AF40" s="1" t="n">
        <v>1</v>
      </c>
      <c r="AG40" s="1" t="n">
        <v>1</v>
      </c>
      <c r="AH40" s="1" t="n">
        <v>1</v>
      </c>
      <c r="AI40" s="1" t="n">
        <v>1</v>
      </c>
      <c r="AJ40" s="1" t="n">
        <v>1</v>
      </c>
      <c r="AK40" s="1" t="n">
        <v>1</v>
      </c>
      <c r="AL40" s="1" t="n">
        <v>1</v>
      </c>
      <c r="AM40" s="1" t="n">
        <v>1</v>
      </c>
      <c r="AN40" s="1" t="n">
        <v>1</v>
      </c>
      <c r="AO40" s="1" t="n">
        <v>1</v>
      </c>
      <c r="AP40" s="1" t="n">
        <v>1</v>
      </c>
      <c r="AQ40" s="1" t="n">
        <v>1</v>
      </c>
      <c r="AR40" s="1" t="n">
        <v>1</v>
      </c>
      <c r="AS40" s="1" t="n">
        <v>1</v>
      </c>
      <c r="AT40" s="1" t="n">
        <v>1</v>
      </c>
      <c r="AU40" s="1" t="n">
        <v>1</v>
      </c>
      <c r="AV40" s="1" t="n">
        <v>1</v>
      </c>
      <c r="AW40" s="1" t="n">
        <v>1</v>
      </c>
      <c r="AX40" s="1" t="n">
        <v>1</v>
      </c>
      <c r="AY40" s="1" t="n">
        <v>1</v>
      </c>
      <c r="AZ40" s="1" t="n">
        <v>1</v>
      </c>
      <c r="BA40" s="1" t="n">
        <v>1</v>
      </c>
      <c r="BB40" s="1" t="n">
        <v>1</v>
      </c>
      <c r="BC40" s="1" t="n">
        <v>1</v>
      </c>
      <c r="BD40" s="1" t="n">
        <v>1</v>
      </c>
      <c r="BE40" s="1" t="n">
        <v>1</v>
      </c>
      <c r="BF40" s="1" t="n">
        <v>1</v>
      </c>
      <c r="BG40" s="1" t="n">
        <v>1</v>
      </c>
      <c r="BH40" s="1" t="n">
        <v>1</v>
      </c>
      <c r="BI40" s="1" t="n">
        <v>1</v>
      </c>
      <c r="BJ40" s="1" t="n">
        <v>1</v>
      </c>
      <c r="BK40" s="1" t="n">
        <v>1</v>
      </c>
      <c r="BL40" s="1" t="n">
        <v>1</v>
      </c>
      <c r="BM40" s="1" t="n">
        <v>1</v>
      </c>
      <c r="BN40" s="1" t="n">
        <v>1</v>
      </c>
      <c r="BO40" s="1" t="n">
        <v>1</v>
      </c>
      <c r="BP40" s="1" t="n">
        <v>1</v>
      </c>
      <c r="BQ40" s="1" t="n">
        <v>1</v>
      </c>
      <c r="BR40" s="1" t="n">
        <v>1</v>
      </c>
      <c r="BS40" s="1" t="n">
        <v>1</v>
      </c>
      <c r="BT40" s="1" t="n">
        <v>1</v>
      </c>
    </row>
    <row r="41" customFormat="false" ht="13.2" hidden="false" customHeight="false" outlineLevel="0" collapsed="false">
      <c r="A41" s="1" t="n">
        <v>18</v>
      </c>
      <c r="B41" s="1" t="n">
        <v>3529</v>
      </c>
      <c r="C41" s="1" t="s">
        <v>101</v>
      </c>
      <c r="D41" s="1" t="s">
        <v>146</v>
      </c>
      <c r="E41" s="1" t="s">
        <v>147</v>
      </c>
      <c r="F41" s="1" t="s">
        <v>146</v>
      </c>
      <c r="G41" s="4" t="s">
        <v>99</v>
      </c>
      <c r="H41" s="4" t="s">
        <v>100</v>
      </c>
      <c r="I41" s="1" t="n">
        <v>52</v>
      </c>
      <c r="J41" s="1" t="n">
        <v>52</v>
      </c>
      <c r="K41" s="1" t="n">
        <v>1</v>
      </c>
      <c r="L41" s="1" t="n">
        <v>1</v>
      </c>
      <c r="M41" s="1" t="n">
        <v>1</v>
      </c>
      <c r="N41" s="1" t="n">
        <v>0</v>
      </c>
      <c r="O41" s="5" t="n">
        <f aca="false">IF(K41&lt;L41,-LOG(K41,10),LOG(L41,10))</f>
        <v>0</v>
      </c>
      <c r="P41" s="5" t="n">
        <f aca="false">IF(N41&lt;0,-LOG(M41,10),LOG(M41,10))</f>
        <v>0</v>
      </c>
      <c r="Q41" s="1" t="n">
        <v>5.26734615384615</v>
      </c>
      <c r="R41" s="1" t="s">
        <v>142</v>
      </c>
      <c r="S41" s="1" t="n">
        <v>0</v>
      </c>
      <c r="T41" s="1" t="n">
        <v>0</v>
      </c>
      <c r="U41" s="1" t="n">
        <v>1</v>
      </c>
      <c r="V41" s="1" t="n">
        <v>1</v>
      </c>
      <c r="W41" s="1" t="n">
        <v>1</v>
      </c>
      <c r="X41" s="1" t="n">
        <v>1</v>
      </c>
      <c r="Y41" s="1" t="n">
        <v>1</v>
      </c>
      <c r="Z41" s="1" t="n">
        <v>1</v>
      </c>
      <c r="AA41" s="1" t="n">
        <v>1</v>
      </c>
      <c r="AB41" s="1" t="n">
        <v>1</v>
      </c>
      <c r="AC41" s="1" t="n">
        <v>1</v>
      </c>
      <c r="AD41" s="1" t="n">
        <v>1</v>
      </c>
      <c r="AE41" s="1" t="n">
        <v>1</v>
      </c>
      <c r="AF41" s="1" t="n">
        <v>1</v>
      </c>
      <c r="AG41" s="1" t="n">
        <v>1</v>
      </c>
      <c r="AH41" s="1" t="n">
        <v>1</v>
      </c>
      <c r="AI41" s="1" t="n">
        <v>1</v>
      </c>
      <c r="AJ41" s="1" t="n">
        <v>1</v>
      </c>
      <c r="AK41" s="1" t="n">
        <v>1</v>
      </c>
      <c r="AL41" s="1" t="n">
        <v>1</v>
      </c>
      <c r="AM41" s="1" t="n">
        <v>1</v>
      </c>
      <c r="AN41" s="1" t="n">
        <v>1</v>
      </c>
      <c r="AO41" s="1" t="n">
        <v>1</v>
      </c>
      <c r="AP41" s="1" t="n">
        <v>1</v>
      </c>
      <c r="AQ41" s="1" t="n">
        <v>1</v>
      </c>
      <c r="AR41" s="1" t="n">
        <v>1</v>
      </c>
      <c r="AS41" s="1" t="n">
        <v>1</v>
      </c>
      <c r="AT41" s="1" t="n">
        <v>1</v>
      </c>
      <c r="AU41" s="1" t="n">
        <v>1</v>
      </c>
      <c r="AV41" s="1" t="n">
        <v>1</v>
      </c>
      <c r="AW41" s="1" t="n">
        <v>1</v>
      </c>
      <c r="AX41" s="1" t="n">
        <v>1</v>
      </c>
      <c r="AY41" s="1" t="n">
        <v>1</v>
      </c>
      <c r="AZ41" s="1" t="n">
        <v>1</v>
      </c>
      <c r="BA41" s="1" t="n">
        <v>1</v>
      </c>
      <c r="BB41" s="1" t="n">
        <v>1</v>
      </c>
      <c r="BC41" s="1" t="n">
        <v>1</v>
      </c>
      <c r="BD41" s="1" t="n">
        <v>1</v>
      </c>
      <c r="BE41" s="1" t="n">
        <v>1</v>
      </c>
      <c r="BF41" s="1" t="n">
        <v>1</v>
      </c>
      <c r="BG41" s="1" t="n">
        <v>1</v>
      </c>
      <c r="BH41" s="1" t="n">
        <v>1</v>
      </c>
      <c r="BI41" s="1" t="n">
        <v>1</v>
      </c>
      <c r="BJ41" s="1" t="n">
        <v>1</v>
      </c>
      <c r="BK41" s="1" t="n">
        <v>1</v>
      </c>
      <c r="BL41" s="1" t="n">
        <v>1</v>
      </c>
      <c r="BM41" s="1" t="n">
        <v>1</v>
      </c>
      <c r="BN41" s="1" t="n">
        <v>1</v>
      </c>
      <c r="BO41" s="1" t="n">
        <v>1</v>
      </c>
      <c r="BP41" s="1" t="n">
        <v>1</v>
      </c>
      <c r="BQ41" s="1" t="n">
        <v>1</v>
      </c>
      <c r="BR41" s="1" t="n">
        <v>1</v>
      </c>
      <c r="BS41" s="1" t="n">
        <v>1</v>
      </c>
      <c r="BT41" s="1" t="n">
        <v>1</v>
      </c>
    </row>
    <row r="42" customFormat="false" ht="13.2" hidden="false" customHeight="false" outlineLevel="0" collapsed="false">
      <c r="A42" s="1" t="n">
        <v>19</v>
      </c>
      <c r="B42" s="1" t="n">
        <v>4885</v>
      </c>
      <c r="C42" s="1" t="s">
        <v>148</v>
      </c>
      <c r="D42" s="1" t="s">
        <v>149</v>
      </c>
      <c r="E42" s="1" t="s">
        <v>150</v>
      </c>
      <c r="F42" s="1" t="s">
        <v>149</v>
      </c>
      <c r="G42" s="4" t="s">
        <v>99</v>
      </c>
      <c r="H42" s="4" t="s">
        <v>100</v>
      </c>
      <c r="I42" s="1" t="n">
        <v>52</v>
      </c>
      <c r="J42" s="1" t="n">
        <v>52</v>
      </c>
      <c r="K42" s="1" t="n">
        <v>1</v>
      </c>
      <c r="L42" s="1" t="n">
        <v>1</v>
      </c>
      <c r="M42" s="1" t="n">
        <v>1</v>
      </c>
      <c r="N42" s="1" t="n">
        <v>0</v>
      </c>
      <c r="O42" s="5" t="n">
        <f aca="false">IF(K42&lt;L42,-LOG(K42,10),LOG(L42,10))</f>
        <v>0</v>
      </c>
      <c r="P42" s="5" t="n">
        <f aca="false">IF(N42&lt;0,-LOG(M42,10),LOG(M42,10))</f>
        <v>0</v>
      </c>
      <c r="Q42" s="1" t="n">
        <v>5.26734615384615</v>
      </c>
      <c r="R42" s="1" t="s">
        <v>142</v>
      </c>
      <c r="S42" s="1" t="n">
        <v>0</v>
      </c>
      <c r="T42" s="1" t="n">
        <v>0</v>
      </c>
      <c r="U42" s="1" t="n">
        <v>1</v>
      </c>
      <c r="V42" s="1" t="n">
        <v>1</v>
      </c>
      <c r="W42" s="1" t="n">
        <v>1</v>
      </c>
      <c r="X42" s="1" t="n">
        <v>1</v>
      </c>
      <c r="Y42" s="1" t="n">
        <v>1</v>
      </c>
      <c r="Z42" s="1" t="n">
        <v>1</v>
      </c>
      <c r="AA42" s="1" t="n">
        <v>1</v>
      </c>
      <c r="AB42" s="1" t="n">
        <v>1</v>
      </c>
      <c r="AC42" s="1" t="n">
        <v>1</v>
      </c>
      <c r="AD42" s="1" t="n">
        <v>1</v>
      </c>
      <c r="AE42" s="1" t="n">
        <v>1</v>
      </c>
      <c r="AF42" s="1" t="n">
        <v>1</v>
      </c>
      <c r="AG42" s="1" t="n">
        <v>1</v>
      </c>
      <c r="AH42" s="1" t="n">
        <v>1</v>
      </c>
      <c r="AI42" s="1" t="n">
        <v>1</v>
      </c>
      <c r="AJ42" s="1" t="n">
        <v>1</v>
      </c>
      <c r="AK42" s="1" t="n">
        <v>1</v>
      </c>
      <c r="AL42" s="1" t="n">
        <v>1</v>
      </c>
      <c r="AM42" s="1" t="n">
        <v>1</v>
      </c>
      <c r="AN42" s="1" t="n">
        <v>1</v>
      </c>
      <c r="AO42" s="1" t="n">
        <v>1</v>
      </c>
      <c r="AP42" s="1" t="n">
        <v>1</v>
      </c>
      <c r="AQ42" s="1" t="n">
        <v>1</v>
      </c>
      <c r="AR42" s="1" t="n">
        <v>1</v>
      </c>
      <c r="AS42" s="1" t="n">
        <v>1</v>
      </c>
      <c r="AT42" s="1" t="n">
        <v>1</v>
      </c>
      <c r="AU42" s="1" t="n">
        <v>1</v>
      </c>
      <c r="AV42" s="1" t="n">
        <v>1</v>
      </c>
      <c r="AW42" s="1" t="n">
        <v>1</v>
      </c>
      <c r="AX42" s="1" t="n">
        <v>1</v>
      </c>
      <c r="AY42" s="1" t="n">
        <v>1</v>
      </c>
      <c r="AZ42" s="1" t="n">
        <v>1</v>
      </c>
      <c r="BA42" s="1" t="n">
        <v>1</v>
      </c>
      <c r="BB42" s="1" t="n">
        <v>1</v>
      </c>
      <c r="BC42" s="1" t="n">
        <v>1</v>
      </c>
      <c r="BD42" s="1" t="n">
        <v>1</v>
      </c>
      <c r="BE42" s="1" t="n">
        <v>1</v>
      </c>
      <c r="BF42" s="1" t="n">
        <v>1</v>
      </c>
      <c r="BG42" s="1" t="n">
        <v>1</v>
      </c>
      <c r="BH42" s="1" t="n">
        <v>1</v>
      </c>
      <c r="BI42" s="1" t="n">
        <v>1</v>
      </c>
      <c r="BJ42" s="1" t="n">
        <v>1</v>
      </c>
      <c r="BK42" s="1" t="n">
        <v>1</v>
      </c>
      <c r="BL42" s="1" t="n">
        <v>1</v>
      </c>
      <c r="BM42" s="1" t="n">
        <v>1</v>
      </c>
      <c r="BN42" s="1" t="n">
        <v>1</v>
      </c>
      <c r="BO42" s="1" t="n">
        <v>1</v>
      </c>
      <c r="BP42" s="1" t="n">
        <v>1</v>
      </c>
      <c r="BQ42" s="1" t="n">
        <v>1</v>
      </c>
      <c r="BR42" s="1" t="n">
        <v>1</v>
      </c>
      <c r="BS42" s="1" t="n">
        <v>1</v>
      </c>
      <c r="BT42" s="1" t="n">
        <v>1</v>
      </c>
    </row>
    <row r="43" customFormat="false" ht="13.2" hidden="false" customHeight="false" outlineLevel="0" collapsed="false">
      <c r="A43" s="1" t="n">
        <v>20</v>
      </c>
      <c r="B43" s="1" t="n">
        <v>5682</v>
      </c>
      <c r="C43" s="1" t="s">
        <v>151</v>
      </c>
      <c r="D43" s="1" t="s">
        <v>152</v>
      </c>
      <c r="E43" s="1" t="s">
        <v>153</v>
      </c>
      <c r="F43" s="1" t="s">
        <v>152</v>
      </c>
      <c r="G43" s="4" t="s">
        <v>99</v>
      </c>
      <c r="H43" s="4" t="s">
        <v>100</v>
      </c>
      <c r="I43" s="1" t="n">
        <v>52</v>
      </c>
      <c r="J43" s="1" t="n">
        <v>52</v>
      </c>
      <c r="K43" s="1" t="n">
        <v>1</v>
      </c>
      <c r="L43" s="1" t="n">
        <v>1</v>
      </c>
      <c r="M43" s="1" t="n">
        <v>1</v>
      </c>
      <c r="N43" s="1" t="n">
        <v>0</v>
      </c>
      <c r="O43" s="5" t="n">
        <f aca="false">IF(K43&lt;L43,-LOG(K43,10),LOG(L43,10))</f>
        <v>0</v>
      </c>
      <c r="P43" s="5" t="n">
        <f aca="false">IF(N43&lt;0,-LOG(M43,10),LOG(M43,10))</f>
        <v>0</v>
      </c>
      <c r="Q43" s="1" t="n">
        <v>5.26734615384615</v>
      </c>
      <c r="R43" s="1" t="s">
        <v>142</v>
      </c>
      <c r="S43" s="1" t="n">
        <v>0</v>
      </c>
      <c r="T43" s="1" t="n">
        <v>0</v>
      </c>
      <c r="U43" s="1" t="n">
        <v>1</v>
      </c>
      <c r="V43" s="1" t="n">
        <v>1</v>
      </c>
      <c r="W43" s="1" t="n">
        <v>1</v>
      </c>
      <c r="X43" s="1" t="n">
        <v>1</v>
      </c>
      <c r="Y43" s="1" t="n">
        <v>1</v>
      </c>
      <c r="Z43" s="1" t="n">
        <v>1</v>
      </c>
      <c r="AA43" s="1" t="n">
        <v>1</v>
      </c>
      <c r="AB43" s="1" t="n">
        <v>1</v>
      </c>
      <c r="AC43" s="1" t="n">
        <v>1</v>
      </c>
      <c r="AD43" s="1" t="n">
        <v>1</v>
      </c>
      <c r="AE43" s="1" t="n">
        <v>1</v>
      </c>
      <c r="AF43" s="1" t="n">
        <v>1</v>
      </c>
      <c r="AG43" s="1" t="n">
        <v>1</v>
      </c>
      <c r="AH43" s="1" t="n">
        <v>1</v>
      </c>
      <c r="AI43" s="1" t="n">
        <v>1</v>
      </c>
      <c r="AJ43" s="1" t="n">
        <v>1</v>
      </c>
      <c r="AK43" s="1" t="n">
        <v>1</v>
      </c>
      <c r="AL43" s="1" t="n">
        <v>1</v>
      </c>
      <c r="AM43" s="1" t="n">
        <v>1</v>
      </c>
      <c r="AN43" s="1" t="n">
        <v>1</v>
      </c>
      <c r="AO43" s="1" t="n">
        <v>1</v>
      </c>
      <c r="AP43" s="1" t="n">
        <v>1</v>
      </c>
      <c r="AQ43" s="1" t="n">
        <v>1</v>
      </c>
      <c r="AR43" s="1" t="n">
        <v>1</v>
      </c>
      <c r="AS43" s="1" t="n">
        <v>1</v>
      </c>
      <c r="AT43" s="1" t="n">
        <v>1</v>
      </c>
      <c r="AU43" s="1" t="n">
        <v>1</v>
      </c>
      <c r="AV43" s="1" t="n">
        <v>1</v>
      </c>
      <c r="AW43" s="1" t="n">
        <v>1</v>
      </c>
      <c r="AX43" s="1" t="n">
        <v>1</v>
      </c>
      <c r="AY43" s="1" t="n">
        <v>1</v>
      </c>
      <c r="AZ43" s="1" t="n">
        <v>1</v>
      </c>
      <c r="BA43" s="1" t="n">
        <v>1</v>
      </c>
      <c r="BB43" s="1" t="n">
        <v>1</v>
      </c>
      <c r="BC43" s="1" t="n">
        <v>1</v>
      </c>
      <c r="BD43" s="1" t="n">
        <v>1</v>
      </c>
      <c r="BE43" s="1" t="n">
        <v>1</v>
      </c>
      <c r="BF43" s="1" t="n">
        <v>1</v>
      </c>
      <c r="BG43" s="1" t="n">
        <v>1</v>
      </c>
      <c r="BH43" s="1" t="n">
        <v>1</v>
      </c>
      <c r="BI43" s="1" t="n">
        <v>1</v>
      </c>
      <c r="BJ43" s="1" t="n">
        <v>1</v>
      </c>
      <c r="BK43" s="1" t="n">
        <v>1</v>
      </c>
      <c r="BL43" s="1" t="n">
        <v>1</v>
      </c>
      <c r="BM43" s="1" t="n">
        <v>1</v>
      </c>
      <c r="BN43" s="1" t="n">
        <v>1</v>
      </c>
      <c r="BO43" s="1" t="n">
        <v>1</v>
      </c>
      <c r="BP43" s="1" t="n">
        <v>1</v>
      </c>
      <c r="BQ43" s="1" t="n">
        <v>1</v>
      </c>
      <c r="BR43" s="1" t="n">
        <v>1</v>
      </c>
      <c r="BS43" s="1" t="n">
        <v>1</v>
      </c>
      <c r="BT43" s="1" t="n">
        <v>1</v>
      </c>
    </row>
    <row r="44" customFormat="false" ht="13.2" hidden="false" customHeight="false" outlineLevel="0" collapsed="false">
      <c r="A44" s="1" t="n">
        <v>21</v>
      </c>
      <c r="B44" s="1" t="n">
        <v>5703</v>
      </c>
      <c r="C44" s="1" t="s">
        <v>154</v>
      </c>
      <c r="D44" s="1" t="s">
        <v>155</v>
      </c>
      <c r="E44" s="1" t="s">
        <v>156</v>
      </c>
      <c r="F44" s="1" t="s">
        <v>155</v>
      </c>
      <c r="G44" s="4" t="s">
        <v>99</v>
      </c>
      <c r="H44" s="4" t="s">
        <v>100</v>
      </c>
      <c r="I44" s="1" t="n">
        <v>52</v>
      </c>
      <c r="J44" s="1" t="n">
        <v>52</v>
      </c>
      <c r="K44" s="1" t="n">
        <v>1</v>
      </c>
      <c r="L44" s="1" t="n">
        <v>1</v>
      </c>
      <c r="M44" s="1" t="n">
        <v>1</v>
      </c>
      <c r="N44" s="1" t="n">
        <v>0</v>
      </c>
      <c r="O44" s="5" t="n">
        <f aca="false">IF(K44&lt;L44,-LOG(K44,10),LOG(L44,10))</f>
        <v>0</v>
      </c>
      <c r="P44" s="5" t="n">
        <f aca="false">IF(N44&lt;0,-LOG(M44,10),LOG(M44,10))</f>
        <v>0</v>
      </c>
      <c r="Q44" s="1" t="n">
        <v>5.26734615384615</v>
      </c>
      <c r="R44" s="1" t="s">
        <v>142</v>
      </c>
      <c r="S44" s="1" t="n">
        <v>0</v>
      </c>
      <c r="T44" s="1" t="n">
        <v>0</v>
      </c>
      <c r="U44" s="1" t="n">
        <v>1</v>
      </c>
      <c r="V44" s="1" t="n">
        <v>1</v>
      </c>
      <c r="W44" s="1" t="n">
        <v>1</v>
      </c>
      <c r="X44" s="1" t="n">
        <v>1</v>
      </c>
      <c r="Y44" s="1" t="n">
        <v>1</v>
      </c>
      <c r="Z44" s="1" t="n">
        <v>1</v>
      </c>
      <c r="AA44" s="1" t="n">
        <v>1</v>
      </c>
      <c r="AB44" s="1" t="n">
        <v>1</v>
      </c>
      <c r="AC44" s="1" t="n">
        <v>1</v>
      </c>
      <c r="AD44" s="1" t="n">
        <v>1</v>
      </c>
      <c r="AE44" s="1" t="n">
        <v>1</v>
      </c>
      <c r="AF44" s="1" t="n">
        <v>1</v>
      </c>
      <c r="AG44" s="1" t="n">
        <v>1</v>
      </c>
      <c r="AH44" s="1" t="n">
        <v>1</v>
      </c>
      <c r="AI44" s="1" t="n">
        <v>1</v>
      </c>
      <c r="AJ44" s="1" t="n">
        <v>1</v>
      </c>
      <c r="AK44" s="1" t="n">
        <v>1</v>
      </c>
      <c r="AL44" s="1" t="n">
        <v>1</v>
      </c>
      <c r="AM44" s="1" t="n">
        <v>1</v>
      </c>
      <c r="AN44" s="1" t="n">
        <v>1</v>
      </c>
      <c r="AO44" s="1" t="n">
        <v>1</v>
      </c>
      <c r="AP44" s="1" t="n">
        <v>1</v>
      </c>
      <c r="AQ44" s="1" t="n">
        <v>1</v>
      </c>
      <c r="AR44" s="1" t="n">
        <v>1</v>
      </c>
      <c r="AS44" s="1" t="n">
        <v>1</v>
      </c>
      <c r="AT44" s="1" t="n">
        <v>1</v>
      </c>
      <c r="AU44" s="1" t="n">
        <v>1</v>
      </c>
      <c r="AV44" s="1" t="n">
        <v>1</v>
      </c>
      <c r="AW44" s="1" t="n">
        <v>1</v>
      </c>
      <c r="AX44" s="1" t="n">
        <v>1</v>
      </c>
      <c r="AY44" s="1" t="n">
        <v>1</v>
      </c>
      <c r="AZ44" s="1" t="n">
        <v>1</v>
      </c>
      <c r="BA44" s="1" t="n">
        <v>1</v>
      </c>
      <c r="BB44" s="1" t="n">
        <v>1</v>
      </c>
      <c r="BC44" s="1" t="n">
        <v>1</v>
      </c>
      <c r="BD44" s="1" t="n">
        <v>1</v>
      </c>
      <c r="BE44" s="1" t="n">
        <v>1</v>
      </c>
      <c r="BF44" s="1" t="n">
        <v>1</v>
      </c>
      <c r="BG44" s="1" t="n">
        <v>1</v>
      </c>
      <c r="BH44" s="1" t="n">
        <v>1</v>
      </c>
      <c r="BI44" s="1" t="n">
        <v>1</v>
      </c>
      <c r="BJ44" s="1" t="n">
        <v>1</v>
      </c>
      <c r="BK44" s="1" t="n">
        <v>1</v>
      </c>
      <c r="BL44" s="1" t="n">
        <v>1</v>
      </c>
      <c r="BM44" s="1" t="n">
        <v>1</v>
      </c>
      <c r="BN44" s="1" t="n">
        <v>1</v>
      </c>
      <c r="BO44" s="1" t="n">
        <v>1</v>
      </c>
      <c r="BP44" s="1" t="n">
        <v>1</v>
      </c>
      <c r="BQ44" s="1" t="n">
        <v>1</v>
      </c>
      <c r="BR44" s="1" t="n">
        <v>1</v>
      </c>
      <c r="BS44" s="1" t="n">
        <v>1</v>
      </c>
      <c r="BT44" s="1" t="n">
        <v>1</v>
      </c>
    </row>
    <row r="45" customFormat="false" ht="13.2" hidden="false" customHeight="false" outlineLevel="0" collapsed="false">
      <c r="A45" s="1" t="n">
        <v>22</v>
      </c>
      <c r="B45" s="1" t="n">
        <v>5845</v>
      </c>
      <c r="C45" s="1" t="s">
        <v>157</v>
      </c>
      <c r="D45" s="1" t="s">
        <v>158</v>
      </c>
      <c r="E45" s="1" t="s">
        <v>159</v>
      </c>
      <c r="F45" s="1" t="s">
        <v>158</v>
      </c>
      <c r="G45" s="4" t="s">
        <v>99</v>
      </c>
      <c r="H45" s="4" t="s">
        <v>100</v>
      </c>
      <c r="I45" s="1" t="n">
        <v>52</v>
      </c>
      <c r="J45" s="1" t="n">
        <v>52</v>
      </c>
      <c r="K45" s="1" t="n">
        <v>1</v>
      </c>
      <c r="L45" s="1" t="n">
        <v>1</v>
      </c>
      <c r="M45" s="1" t="n">
        <v>1</v>
      </c>
      <c r="N45" s="1" t="n">
        <v>0</v>
      </c>
      <c r="O45" s="5" t="n">
        <f aca="false">IF(K45&lt;L45,-LOG(K45,10),LOG(L45,10))</f>
        <v>0</v>
      </c>
      <c r="P45" s="5" t="n">
        <f aca="false">IF(N45&lt;0,-LOG(M45,10),LOG(M45,10))</f>
        <v>0</v>
      </c>
      <c r="Q45" s="1" t="n">
        <v>5.26734615384615</v>
      </c>
      <c r="R45" s="1" t="s">
        <v>142</v>
      </c>
      <c r="S45" s="1" t="n">
        <v>0</v>
      </c>
      <c r="T45" s="1" t="n">
        <v>0</v>
      </c>
      <c r="U45" s="1" t="n">
        <v>1</v>
      </c>
      <c r="V45" s="1" t="n">
        <v>1</v>
      </c>
      <c r="W45" s="1" t="n">
        <v>1</v>
      </c>
      <c r="X45" s="1" t="n">
        <v>1</v>
      </c>
      <c r="Y45" s="1" t="n">
        <v>1</v>
      </c>
      <c r="Z45" s="1" t="n">
        <v>1</v>
      </c>
      <c r="AA45" s="1" t="n">
        <v>1</v>
      </c>
      <c r="AB45" s="1" t="n">
        <v>1</v>
      </c>
      <c r="AC45" s="1" t="n">
        <v>1</v>
      </c>
      <c r="AD45" s="1" t="n">
        <v>1</v>
      </c>
      <c r="AE45" s="1" t="n">
        <v>1</v>
      </c>
      <c r="AF45" s="1" t="n">
        <v>1</v>
      </c>
      <c r="AG45" s="1" t="n">
        <v>1</v>
      </c>
      <c r="AH45" s="1" t="n">
        <v>1</v>
      </c>
      <c r="AI45" s="1" t="n">
        <v>1</v>
      </c>
      <c r="AJ45" s="1" t="n">
        <v>1</v>
      </c>
      <c r="AK45" s="1" t="n">
        <v>1</v>
      </c>
      <c r="AL45" s="1" t="n">
        <v>1</v>
      </c>
      <c r="AM45" s="1" t="n">
        <v>1</v>
      </c>
      <c r="AN45" s="1" t="n">
        <v>1</v>
      </c>
      <c r="AO45" s="1" t="n">
        <v>1</v>
      </c>
      <c r="AP45" s="1" t="n">
        <v>1</v>
      </c>
      <c r="AQ45" s="1" t="n">
        <v>1</v>
      </c>
      <c r="AR45" s="1" t="n">
        <v>1</v>
      </c>
      <c r="AS45" s="1" t="n">
        <v>1</v>
      </c>
      <c r="AT45" s="1" t="n">
        <v>1</v>
      </c>
      <c r="AU45" s="1" t="n">
        <v>1</v>
      </c>
      <c r="AV45" s="1" t="n">
        <v>1</v>
      </c>
      <c r="AW45" s="1" t="n">
        <v>1</v>
      </c>
      <c r="AX45" s="1" t="n">
        <v>1</v>
      </c>
      <c r="AY45" s="1" t="n">
        <v>1</v>
      </c>
      <c r="AZ45" s="1" t="n">
        <v>1</v>
      </c>
      <c r="BA45" s="1" t="n">
        <v>1</v>
      </c>
      <c r="BB45" s="1" t="n">
        <v>1</v>
      </c>
      <c r="BC45" s="1" t="n">
        <v>1</v>
      </c>
      <c r="BD45" s="1" t="n">
        <v>1</v>
      </c>
      <c r="BE45" s="1" t="n">
        <v>1</v>
      </c>
      <c r="BF45" s="1" t="n">
        <v>1</v>
      </c>
      <c r="BG45" s="1" t="n">
        <v>1</v>
      </c>
      <c r="BH45" s="1" t="n">
        <v>1</v>
      </c>
      <c r="BI45" s="1" t="n">
        <v>1</v>
      </c>
      <c r="BJ45" s="1" t="n">
        <v>1</v>
      </c>
      <c r="BK45" s="1" t="n">
        <v>1</v>
      </c>
      <c r="BL45" s="1" t="n">
        <v>1</v>
      </c>
      <c r="BM45" s="1" t="n">
        <v>1</v>
      </c>
      <c r="BN45" s="1" t="n">
        <v>1</v>
      </c>
      <c r="BO45" s="1" t="n">
        <v>1</v>
      </c>
      <c r="BP45" s="1" t="n">
        <v>1</v>
      </c>
      <c r="BQ45" s="1" t="n">
        <v>1</v>
      </c>
      <c r="BR45" s="1" t="n">
        <v>1</v>
      </c>
      <c r="BS45" s="1" t="n">
        <v>1</v>
      </c>
      <c r="BT45" s="1" t="n">
        <v>1</v>
      </c>
    </row>
    <row r="46" customFormat="false" ht="13.2" hidden="false" customHeight="false" outlineLevel="0" collapsed="false">
      <c r="A46" s="1" t="n">
        <v>23</v>
      </c>
      <c r="B46" s="1" t="n">
        <v>6243</v>
      </c>
      <c r="C46" s="1" t="s">
        <v>160</v>
      </c>
      <c r="D46" s="1" t="s">
        <v>161</v>
      </c>
      <c r="E46" s="1" t="s">
        <v>162</v>
      </c>
      <c r="F46" s="1" t="s">
        <v>161</v>
      </c>
      <c r="G46" s="4" t="s">
        <v>99</v>
      </c>
      <c r="H46" s="4" t="s">
        <v>100</v>
      </c>
      <c r="I46" s="1" t="n">
        <v>52</v>
      </c>
      <c r="J46" s="1" t="n">
        <v>52</v>
      </c>
      <c r="K46" s="1" t="n">
        <v>1</v>
      </c>
      <c r="L46" s="1" t="n">
        <v>1</v>
      </c>
      <c r="M46" s="1" t="n">
        <v>1</v>
      </c>
      <c r="N46" s="1" t="n">
        <v>0</v>
      </c>
      <c r="O46" s="5" t="n">
        <f aca="false">IF(K46&lt;L46,-LOG(K46,10),LOG(L46,10))</f>
        <v>0</v>
      </c>
      <c r="P46" s="5" t="n">
        <f aca="false">IF(N46&lt;0,-LOG(M46,10),LOG(M46,10))</f>
        <v>0</v>
      </c>
      <c r="Q46" s="1" t="n">
        <v>5.26734615384615</v>
      </c>
      <c r="R46" s="1" t="s">
        <v>142</v>
      </c>
      <c r="S46" s="1" t="n">
        <v>0</v>
      </c>
      <c r="T46" s="1" t="n">
        <v>0</v>
      </c>
      <c r="U46" s="1" t="n">
        <v>1</v>
      </c>
      <c r="V46" s="1" t="n">
        <v>1</v>
      </c>
      <c r="W46" s="1" t="n">
        <v>1</v>
      </c>
      <c r="X46" s="1" t="n">
        <v>1</v>
      </c>
      <c r="Y46" s="1" t="n">
        <v>1</v>
      </c>
      <c r="Z46" s="1" t="n">
        <v>1</v>
      </c>
      <c r="AA46" s="1" t="n">
        <v>1</v>
      </c>
      <c r="AB46" s="1" t="n">
        <v>1</v>
      </c>
      <c r="AC46" s="1" t="n">
        <v>1</v>
      </c>
      <c r="AD46" s="1" t="n">
        <v>1</v>
      </c>
      <c r="AE46" s="1" t="n">
        <v>1</v>
      </c>
      <c r="AF46" s="1" t="n">
        <v>1</v>
      </c>
      <c r="AG46" s="1" t="n">
        <v>1</v>
      </c>
      <c r="AH46" s="1" t="n">
        <v>1</v>
      </c>
      <c r="AI46" s="1" t="n">
        <v>1</v>
      </c>
      <c r="AJ46" s="1" t="n">
        <v>1</v>
      </c>
      <c r="AK46" s="1" t="n">
        <v>1</v>
      </c>
      <c r="AL46" s="1" t="n">
        <v>1</v>
      </c>
      <c r="AM46" s="1" t="n">
        <v>1</v>
      </c>
      <c r="AN46" s="1" t="n">
        <v>1</v>
      </c>
      <c r="AO46" s="1" t="n">
        <v>1</v>
      </c>
      <c r="AP46" s="1" t="n">
        <v>1</v>
      </c>
      <c r="AQ46" s="1" t="n">
        <v>1</v>
      </c>
      <c r="AR46" s="1" t="n">
        <v>1</v>
      </c>
      <c r="AS46" s="1" t="n">
        <v>1</v>
      </c>
      <c r="AT46" s="1" t="n">
        <v>1</v>
      </c>
      <c r="AU46" s="1" t="n">
        <v>1</v>
      </c>
      <c r="AV46" s="1" t="n">
        <v>1</v>
      </c>
      <c r="AW46" s="1" t="n">
        <v>1</v>
      </c>
      <c r="AX46" s="1" t="n">
        <v>1</v>
      </c>
      <c r="AY46" s="1" t="n">
        <v>1</v>
      </c>
      <c r="AZ46" s="1" t="n">
        <v>1</v>
      </c>
      <c r="BA46" s="1" t="n">
        <v>1</v>
      </c>
      <c r="BB46" s="1" t="n">
        <v>1</v>
      </c>
      <c r="BC46" s="1" t="n">
        <v>1</v>
      </c>
      <c r="BD46" s="1" t="n">
        <v>1</v>
      </c>
      <c r="BE46" s="1" t="n">
        <v>1</v>
      </c>
      <c r="BF46" s="1" t="n">
        <v>1</v>
      </c>
      <c r="BG46" s="1" t="n">
        <v>1</v>
      </c>
      <c r="BH46" s="1" t="n">
        <v>1</v>
      </c>
      <c r="BI46" s="1" t="n">
        <v>1</v>
      </c>
      <c r="BJ46" s="1" t="n">
        <v>1</v>
      </c>
      <c r="BK46" s="1" t="n">
        <v>1</v>
      </c>
      <c r="BL46" s="1" t="n">
        <v>1</v>
      </c>
      <c r="BM46" s="1" t="n">
        <v>1</v>
      </c>
      <c r="BN46" s="1" t="n">
        <v>1</v>
      </c>
      <c r="BO46" s="1" t="n">
        <v>1</v>
      </c>
      <c r="BP46" s="1" t="n">
        <v>1</v>
      </c>
      <c r="BQ46" s="1" t="n">
        <v>1</v>
      </c>
      <c r="BR46" s="1" t="n">
        <v>1</v>
      </c>
      <c r="BS46" s="1" t="n">
        <v>1</v>
      </c>
      <c r="BT46" s="1" t="n">
        <v>1</v>
      </c>
    </row>
    <row r="47" customFormat="false" ht="13.2" hidden="false" customHeight="false" outlineLevel="0" collapsed="false">
      <c r="A47" s="1" t="n">
        <v>24</v>
      </c>
      <c r="B47" s="1" t="n">
        <v>6404</v>
      </c>
      <c r="C47" s="1" t="s">
        <v>163</v>
      </c>
      <c r="D47" s="1" t="s">
        <v>164</v>
      </c>
      <c r="E47" s="1" t="s">
        <v>165</v>
      </c>
      <c r="F47" s="1" t="s">
        <v>164</v>
      </c>
      <c r="G47" s="4" t="s">
        <v>99</v>
      </c>
      <c r="H47" s="4" t="s">
        <v>100</v>
      </c>
      <c r="I47" s="1" t="n">
        <v>52</v>
      </c>
      <c r="J47" s="1" t="n">
        <v>52</v>
      </c>
      <c r="K47" s="1" t="n">
        <v>1</v>
      </c>
      <c r="L47" s="1" t="n">
        <v>1</v>
      </c>
      <c r="M47" s="1" t="n">
        <v>1</v>
      </c>
      <c r="N47" s="1" t="n">
        <v>0</v>
      </c>
      <c r="O47" s="5" t="n">
        <f aca="false">IF(K47&lt;L47,-LOG(K47,10),LOG(L47,10))</f>
        <v>0</v>
      </c>
      <c r="P47" s="5" t="n">
        <f aca="false">IF(N47&lt;0,-LOG(M47,10),LOG(M47,10))</f>
        <v>0</v>
      </c>
      <c r="Q47" s="1" t="n">
        <v>5.26734615384615</v>
      </c>
      <c r="R47" s="1" t="s">
        <v>142</v>
      </c>
      <c r="S47" s="1" t="n">
        <v>0</v>
      </c>
      <c r="T47" s="1" t="n">
        <v>0</v>
      </c>
      <c r="U47" s="1" t="n">
        <v>1</v>
      </c>
      <c r="V47" s="1" t="n">
        <v>1</v>
      </c>
      <c r="W47" s="1" t="n">
        <v>1</v>
      </c>
      <c r="X47" s="1" t="n">
        <v>1</v>
      </c>
      <c r="Y47" s="1" t="n">
        <v>1</v>
      </c>
      <c r="Z47" s="1" t="n">
        <v>1</v>
      </c>
      <c r="AA47" s="1" t="n">
        <v>1</v>
      </c>
      <c r="AB47" s="1" t="n">
        <v>1</v>
      </c>
      <c r="AC47" s="1" t="n">
        <v>1</v>
      </c>
      <c r="AD47" s="1" t="n">
        <v>1</v>
      </c>
      <c r="AE47" s="1" t="n">
        <v>1</v>
      </c>
      <c r="AF47" s="1" t="n">
        <v>1</v>
      </c>
      <c r="AG47" s="1" t="n">
        <v>1</v>
      </c>
      <c r="AH47" s="1" t="n">
        <v>1</v>
      </c>
      <c r="AI47" s="1" t="n">
        <v>1</v>
      </c>
      <c r="AJ47" s="1" t="n">
        <v>1</v>
      </c>
      <c r="AK47" s="1" t="n">
        <v>1</v>
      </c>
      <c r="AL47" s="1" t="n">
        <v>1</v>
      </c>
      <c r="AM47" s="1" t="n">
        <v>1</v>
      </c>
      <c r="AN47" s="1" t="n">
        <v>1</v>
      </c>
      <c r="AO47" s="1" t="n">
        <v>1</v>
      </c>
      <c r="AP47" s="1" t="n">
        <v>1</v>
      </c>
      <c r="AQ47" s="1" t="n">
        <v>1</v>
      </c>
      <c r="AR47" s="1" t="n">
        <v>1</v>
      </c>
      <c r="AS47" s="1" t="n">
        <v>1</v>
      </c>
      <c r="AT47" s="1" t="n">
        <v>1</v>
      </c>
      <c r="AU47" s="1" t="n">
        <v>1</v>
      </c>
      <c r="AV47" s="1" t="n">
        <v>1</v>
      </c>
      <c r="AW47" s="1" t="n">
        <v>1</v>
      </c>
      <c r="AX47" s="1" t="n">
        <v>1</v>
      </c>
      <c r="AY47" s="1" t="n">
        <v>1</v>
      </c>
      <c r="AZ47" s="1" t="n">
        <v>1</v>
      </c>
      <c r="BA47" s="1" t="n">
        <v>1</v>
      </c>
      <c r="BB47" s="1" t="n">
        <v>1</v>
      </c>
      <c r="BC47" s="1" t="n">
        <v>1</v>
      </c>
      <c r="BD47" s="1" t="n">
        <v>1</v>
      </c>
      <c r="BE47" s="1" t="n">
        <v>1</v>
      </c>
      <c r="BF47" s="1" t="n">
        <v>1</v>
      </c>
      <c r="BG47" s="1" t="n">
        <v>1</v>
      </c>
      <c r="BH47" s="1" t="n">
        <v>1</v>
      </c>
      <c r="BI47" s="1" t="n">
        <v>1</v>
      </c>
      <c r="BJ47" s="1" t="n">
        <v>1</v>
      </c>
      <c r="BK47" s="1" t="n">
        <v>1</v>
      </c>
      <c r="BL47" s="1" t="n">
        <v>1</v>
      </c>
      <c r="BM47" s="1" t="n">
        <v>1</v>
      </c>
      <c r="BN47" s="1" t="n">
        <v>1</v>
      </c>
      <c r="BO47" s="1" t="n">
        <v>1</v>
      </c>
      <c r="BP47" s="1" t="n">
        <v>1</v>
      </c>
      <c r="BQ47" s="1" t="n">
        <v>1</v>
      </c>
      <c r="BR47" s="1" t="n">
        <v>1</v>
      </c>
      <c r="BS47" s="1" t="n">
        <v>1</v>
      </c>
      <c r="BT47" s="1" t="n">
        <v>1</v>
      </c>
    </row>
    <row r="48" customFormat="false" ht="13.2" hidden="false" customHeight="false" outlineLevel="0" collapsed="false">
      <c r="A48" s="1" t="n">
        <v>25</v>
      </c>
      <c r="B48" s="1" t="n">
        <v>7001</v>
      </c>
      <c r="C48" s="1" t="s">
        <v>166</v>
      </c>
      <c r="D48" s="1" t="s">
        <v>167</v>
      </c>
      <c r="E48" s="1" t="s">
        <v>168</v>
      </c>
      <c r="F48" s="1" t="s">
        <v>167</v>
      </c>
      <c r="G48" s="4" t="s">
        <v>99</v>
      </c>
      <c r="H48" s="4" t="s">
        <v>100</v>
      </c>
      <c r="I48" s="1" t="n">
        <v>52</v>
      </c>
      <c r="J48" s="1" t="n">
        <v>52</v>
      </c>
      <c r="K48" s="1" t="n">
        <v>1</v>
      </c>
      <c r="L48" s="1" t="n">
        <v>1</v>
      </c>
      <c r="M48" s="1" t="n">
        <v>1</v>
      </c>
      <c r="N48" s="1" t="n">
        <v>0</v>
      </c>
      <c r="O48" s="5" t="n">
        <f aca="false">IF(K48&lt;L48,-LOG(K48,10),LOG(L48,10))</f>
        <v>0</v>
      </c>
      <c r="P48" s="5" t="n">
        <f aca="false">IF(N48&lt;0,-LOG(M48,10),LOG(M48,10))</f>
        <v>0</v>
      </c>
      <c r="Q48" s="1" t="n">
        <v>5.26734615384615</v>
      </c>
      <c r="R48" s="1" t="s">
        <v>142</v>
      </c>
      <c r="S48" s="1" t="n">
        <v>0</v>
      </c>
      <c r="T48" s="1" t="n">
        <v>0</v>
      </c>
      <c r="U48" s="1" t="n">
        <v>1</v>
      </c>
      <c r="V48" s="1" t="n">
        <v>1</v>
      </c>
      <c r="W48" s="1" t="n">
        <v>1</v>
      </c>
      <c r="X48" s="1" t="n">
        <v>1</v>
      </c>
      <c r="Y48" s="1" t="n">
        <v>1</v>
      </c>
      <c r="Z48" s="1" t="n">
        <v>1</v>
      </c>
      <c r="AA48" s="1" t="n">
        <v>1</v>
      </c>
      <c r="AB48" s="1" t="n">
        <v>1</v>
      </c>
      <c r="AC48" s="1" t="n">
        <v>1</v>
      </c>
      <c r="AD48" s="1" t="n">
        <v>1</v>
      </c>
      <c r="AE48" s="1" t="n">
        <v>1</v>
      </c>
      <c r="AF48" s="1" t="n">
        <v>1</v>
      </c>
      <c r="AG48" s="1" t="n">
        <v>1</v>
      </c>
      <c r="AH48" s="1" t="n">
        <v>1</v>
      </c>
      <c r="AI48" s="1" t="n">
        <v>1</v>
      </c>
      <c r="AJ48" s="1" t="n">
        <v>1</v>
      </c>
      <c r="AK48" s="1" t="n">
        <v>1</v>
      </c>
      <c r="AL48" s="1" t="n">
        <v>1</v>
      </c>
      <c r="AM48" s="1" t="n">
        <v>1</v>
      </c>
      <c r="AN48" s="1" t="n">
        <v>1</v>
      </c>
      <c r="AO48" s="1" t="n">
        <v>1</v>
      </c>
      <c r="AP48" s="1" t="n">
        <v>1</v>
      </c>
      <c r="AQ48" s="1" t="n">
        <v>1</v>
      </c>
      <c r="AR48" s="1" t="n">
        <v>1</v>
      </c>
      <c r="AS48" s="1" t="n">
        <v>1</v>
      </c>
      <c r="AT48" s="1" t="n">
        <v>1</v>
      </c>
      <c r="AU48" s="1" t="n">
        <v>1</v>
      </c>
      <c r="AV48" s="1" t="n">
        <v>1</v>
      </c>
      <c r="AW48" s="1" t="n">
        <v>1</v>
      </c>
      <c r="AX48" s="1" t="n">
        <v>1</v>
      </c>
      <c r="AY48" s="1" t="n">
        <v>1</v>
      </c>
      <c r="AZ48" s="1" t="n">
        <v>1</v>
      </c>
      <c r="BA48" s="1" t="n">
        <v>1</v>
      </c>
      <c r="BB48" s="1" t="n">
        <v>1</v>
      </c>
      <c r="BC48" s="1" t="n">
        <v>1</v>
      </c>
      <c r="BD48" s="1" t="n">
        <v>1</v>
      </c>
      <c r="BE48" s="1" t="n">
        <v>1</v>
      </c>
      <c r="BF48" s="1" t="n">
        <v>1</v>
      </c>
      <c r="BG48" s="1" t="n">
        <v>1</v>
      </c>
      <c r="BH48" s="1" t="n">
        <v>1</v>
      </c>
      <c r="BI48" s="1" t="n">
        <v>1</v>
      </c>
      <c r="BJ48" s="1" t="n">
        <v>1</v>
      </c>
      <c r="BK48" s="1" t="n">
        <v>1</v>
      </c>
      <c r="BL48" s="1" t="n">
        <v>1</v>
      </c>
      <c r="BM48" s="1" t="n">
        <v>1</v>
      </c>
      <c r="BN48" s="1" t="n">
        <v>1</v>
      </c>
      <c r="BO48" s="1" t="n">
        <v>1</v>
      </c>
      <c r="BP48" s="1" t="n">
        <v>1</v>
      </c>
      <c r="BQ48" s="1" t="n">
        <v>1</v>
      </c>
      <c r="BR48" s="1" t="n">
        <v>1</v>
      </c>
      <c r="BS48" s="1" t="n">
        <v>1</v>
      </c>
      <c r="BT48" s="1" t="n">
        <v>1</v>
      </c>
    </row>
    <row r="49" customFormat="false" ht="13.2" hidden="false" customHeight="false" outlineLevel="0" collapsed="false">
      <c r="A49" s="1" t="n">
        <v>26</v>
      </c>
      <c r="B49" s="1" t="n">
        <v>8912</v>
      </c>
      <c r="C49" s="1" t="s">
        <v>169</v>
      </c>
      <c r="D49" s="1" t="s">
        <v>170</v>
      </c>
      <c r="E49" s="1" t="s">
        <v>171</v>
      </c>
      <c r="F49" s="1" t="s">
        <v>170</v>
      </c>
      <c r="G49" s="4" t="s">
        <v>99</v>
      </c>
      <c r="H49" s="4" t="s">
        <v>100</v>
      </c>
      <c r="I49" s="1" t="n">
        <v>52</v>
      </c>
      <c r="J49" s="1" t="n">
        <v>52</v>
      </c>
      <c r="K49" s="1" t="n">
        <v>1</v>
      </c>
      <c r="L49" s="1" t="n">
        <v>1</v>
      </c>
      <c r="M49" s="1" t="n">
        <v>1</v>
      </c>
      <c r="N49" s="1" t="n">
        <v>0</v>
      </c>
      <c r="O49" s="5" t="n">
        <f aca="false">IF(K49&lt;L49,-LOG(K49,10),LOG(L49,10))</f>
        <v>0</v>
      </c>
      <c r="P49" s="5" t="n">
        <f aca="false">IF(N49&lt;0,-LOG(M49,10),LOG(M49,10))</f>
        <v>0</v>
      </c>
      <c r="Q49" s="1" t="n">
        <v>5.26734615384615</v>
      </c>
      <c r="R49" s="1" t="s">
        <v>142</v>
      </c>
      <c r="S49" s="1" t="n">
        <v>0</v>
      </c>
      <c r="T49" s="1" t="n">
        <v>0</v>
      </c>
      <c r="U49" s="1" t="n">
        <v>1</v>
      </c>
      <c r="V49" s="1" t="n">
        <v>1</v>
      </c>
      <c r="W49" s="1" t="n">
        <v>1</v>
      </c>
      <c r="X49" s="1" t="n">
        <v>1</v>
      </c>
      <c r="Y49" s="1" t="n">
        <v>1</v>
      </c>
      <c r="Z49" s="1" t="n">
        <v>1</v>
      </c>
      <c r="AA49" s="1" t="n">
        <v>1</v>
      </c>
      <c r="AB49" s="1" t="n">
        <v>1</v>
      </c>
      <c r="AC49" s="1" t="n">
        <v>1</v>
      </c>
      <c r="AD49" s="1" t="n">
        <v>1</v>
      </c>
      <c r="AE49" s="1" t="n">
        <v>1</v>
      </c>
      <c r="AF49" s="1" t="n">
        <v>1</v>
      </c>
      <c r="AG49" s="1" t="n">
        <v>1</v>
      </c>
      <c r="AH49" s="1" t="n">
        <v>1</v>
      </c>
      <c r="AI49" s="1" t="n">
        <v>1</v>
      </c>
      <c r="AJ49" s="1" t="n">
        <v>1</v>
      </c>
      <c r="AK49" s="1" t="n">
        <v>1</v>
      </c>
      <c r="AL49" s="1" t="n">
        <v>1</v>
      </c>
      <c r="AM49" s="1" t="n">
        <v>1</v>
      </c>
      <c r="AN49" s="1" t="n">
        <v>1</v>
      </c>
      <c r="AO49" s="1" t="n">
        <v>1</v>
      </c>
      <c r="AP49" s="1" t="n">
        <v>1</v>
      </c>
      <c r="AQ49" s="1" t="n">
        <v>1</v>
      </c>
      <c r="AR49" s="1" t="n">
        <v>1</v>
      </c>
      <c r="AS49" s="1" t="n">
        <v>1</v>
      </c>
      <c r="AT49" s="1" t="n">
        <v>1</v>
      </c>
      <c r="AU49" s="1" t="n">
        <v>1</v>
      </c>
      <c r="AV49" s="1" t="n">
        <v>1</v>
      </c>
      <c r="AW49" s="1" t="n">
        <v>1</v>
      </c>
      <c r="AX49" s="1" t="n">
        <v>1</v>
      </c>
      <c r="AY49" s="1" t="n">
        <v>1</v>
      </c>
      <c r="AZ49" s="1" t="n">
        <v>1</v>
      </c>
      <c r="BA49" s="1" t="n">
        <v>1</v>
      </c>
      <c r="BB49" s="1" t="n">
        <v>1</v>
      </c>
      <c r="BC49" s="1" t="n">
        <v>1</v>
      </c>
      <c r="BD49" s="1" t="n">
        <v>1</v>
      </c>
      <c r="BE49" s="1" t="n">
        <v>1</v>
      </c>
      <c r="BF49" s="1" t="n">
        <v>1</v>
      </c>
      <c r="BG49" s="1" t="n">
        <v>1</v>
      </c>
      <c r="BH49" s="1" t="n">
        <v>1</v>
      </c>
      <c r="BI49" s="1" t="n">
        <v>1</v>
      </c>
      <c r="BJ49" s="1" t="n">
        <v>1</v>
      </c>
      <c r="BK49" s="1" t="n">
        <v>1</v>
      </c>
      <c r="BL49" s="1" t="n">
        <v>1</v>
      </c>
      <c r="BM49" s="1" t="n">
        <v>1</v>
      </c>
      <c r="BN49" s="1" t="n">
        <v>1</v>
      </c>
      <c r="BO49" s="1" t="n">
        <v>1</v>
      </c>
      <c r="BP49" s="1" t="n">
        <v>1</v>
      </c>
      <c r="BQ49" s="1" t="n">
        <v>1</v>
      </c>
      <c r="BR49" s="1" t="n">
        <v>1</v>
      </c>
      <c r="BS49" s="1" t="n">
        <v>1</v>
      </c>
      <c r="BT49" s="1" t="n">
        <v>1</v>
      </c>
    </row>
    <row r="50" customFormat="false" ht="13.2" hidden="false" customHeight="false" outlineLevel="0" collapsed="false">
      <c r="A50" s="1" t="n">
        <v>27</v>
      </c>
      <c r="B50" s="1" t="n">
        <v>9948</v>
      </c>
      <c r="C50" s="1" t="s">
        <v>172</v>
      </c>
      <c r="D50" s="1" t="s">
        <v>173</v>
      </c>
      <c r="E50" s="1" t="s">
        <v>174</v>
      </c>
      <c r="F50" s="1" t="s">
        <v>173</v>
      </c>
      <c r="G50" s="4" t="s">
        <v>99</v>
      </c>
      <c r="H50" s="4" t="s">
        <v>100</v>
      </c>
      <c r="I50" s="1" t="n">
        <v>52</v>
      </c>
      <c r="J50" s="1" t="n">
        <v>52</v>
      </c>
      <c r="K50" s="1" t="n">
        <v>1</v>
      </c>
      <c r="L50" s="1" t="n">
        <v>1</v>
      </c>
      <c r="M50" s="1" t="n">
        <v>1</v>
      </c>
      <c r="N50" s="1" t="n">
        <v>0</v>
      </c>
      <c r="O50" s="5" t="n">
        <f aca="false">IF(K50&lt;L50,-LOG(K50,10),LOG(L50,10))</f>
        <v>0</v>
      </c>
      <c r="P50" s="5" t="n">
        <f aca="false">IF(N50&lt;0,-LOG(M50,10),LOG(M50,10))</f>
        <v>0</v>
      </c>
      <c r="Q50" s="1" t="n">
        <v>5.26734615384615</v>
      </c>
      <c r="R50" s="1" t="s">
        <v>142</v>
      </c>
      <c r="S50" s="1" t="n">
        <v>0</v>
      </c>
      <c r="T50" s="1" t="n">
        <v>0</v>
      </c>
      <c r="U50" s="1" t="n">
        <v>1</v>
      </c>
      <c r="V50" s="1" t="n">
        <v>1</v>
      </c>
      <c r="W50" s="1" t="n">
        <v>1</v>
      </c>
      <c r="X50" s="1" t="n">
        <v>1</v>
      </c>
      <c r="Y50" s="1" t="n">
        <v>1</v>
      </c>
      <c r="Z50" s="1" t="n">
        <v>1</v>
      </c>
      <c r="AA50" s="1" t="n">
        <v>1</v>
      </c>
      <c r="AB50" s="1" t="n">
        <v>1</v>
      </c>
      <c r="AC50" s="1" t="n">
        <v>1</v>
      </c>
      <c r="AD50" s="1" t="n">
        <v>1</v>
      </c>
      <c r="AE50" s="1" t="n">
        <v>1</v>
      </c>
      <c r="AF50" s="1" t="n">
        <v>1</v>
      </c>
      <c r="AG50" s="1" t="n">
        <v>1</v>
      </c>
      <c r="AH50" s="1" t="n">
        <v>1</v>
      </c>
      <c r="AI50" s="1" t="n">
        <v>1</v>
      </c>
      <c r="AJ50" s="1" t="n">
        <v>1</v>
      </c>
      <c r="AK50" s="1" t="n">
        <v>1</v>
      </c>
      <c r="AL50" s="1" t="n">
        <v>1</v>
      </c>
      <c r="AM50" s="1" t="n">
        <v>1</v>
      </c>
      <c r="AN50" s="1" t="n">
        <v>1</v>
      </c>
      <c r="AO50" s="1" t="n">
        <v>1</v>
      </c>
      <c r="AP50" s="1" t="n">
        <v>1</v>
      </c>
      <c r="AQ50" s="1" t="n">
        <v>1</v>
      </c>
      <c r="AR50" s="1" t="n">
        <v>1</v>
      </c>
      <c r="AS50" s="1" t="n">
        <v>1</v>
      </c>
      <c r="AT50" s="1" t="n">
        <v>1</v>
      </c>
      <c r="AU50" s="1" t="n">
        <v>1</v>
      </c>
      <c r="AV50" s="1" t="n">
        <v>1</v>
      </c>
      <c r="AW50" s="1" t="n">
        <v>1</v>
      </c>
      <c r="AX50" s="1" t="n">
        <v>1</v>
      </c>
      <c r="AY50" s="1" t="n">
        <v>1</v>
      </c>
      <c r="AZ50" s="1" t="n">
        <v>1</v>
      </c>
      <c r="BA50" s="1" t="n">
        <v>1</v>
      </c>
      <c r="BB50" s="1" t="n">
        <v>1</v>
      </c>
      <c r="BC50" s="1" t="n">
        <v>1</v>
      </c>
      <c r="BD50" s="1" t="n">
        <v>1</v>
      </c>
      <c r="BE50" s="1" t="n">
        <v>1</v>
      </c>
      <c r="BF50" s="1" t="n">
        <v>1</v>
      </c>
      <c r="BG50" s="1" t="n">
        <v>1</v>
      </c>
      <c r="BH50" s="1" t="n">
        <v>1</v>
      </c>
      <c r="BI50" s="1" t="n">
        <v>1</v>
      </c>
      <c r="BJ50" s="1" t="n">
        <v>1</v>
      </c>
      <c r="BK50" s="1" t="n">
        <v>1</v>
      </c>
      <c r="BL50" s="1" t="n">
        <v>1</v>
      </c>
      <c r="BM50" s="1" t="n">
        <v>1</v>
      </c>
      <c r="BN50" s="1" t="n">
        <v>1</v>
      </c>
      <c r="BO50" s="1" t="n">
        <v>1</v>
      </c>
      <c r="BP50" s="1" t="n">
        <v>1</v>
      </c>
      <c r="BQ50" s="1" t="n">
        <v>1</v>
      </c>
      <c r="BR50" s="1" t="n">
        <v>1</v>
      </c>
      <c r="BS50" s="1" t="n">
        <v>1</v>
      </c>
      <c r="BT50" s="1" t="n">
        <v>1</v>
      </c>
    </row>
    <row r="51" customFormat="false" ht="13.2" hidden="false" customHeight="false" outlineLevel="0" collapsed="false">
      <c r="A51" s="1" t="n">
        <v>28</v>
      </c>
      <c r="B51" s="1" t="n">
        <v>10308</v>
      </c>
      <c r="C51" s="1" t="s">
        <v>175</v>
      </c>
      <c r="D51" s="1" t="s">
        <v>176</v>
      </c>
      <c r="E51" s="1" t="s">
        <v>177</v>
      </c>
      <c r="F51" s="1" t="s">
        <v>176</v>
      </c>
      <c r="G51" s="4" t="s">
        <v>99</v>
      </c>
      <c r="H51" s="4" t="s">
        <v>100</v>
      </c>
      <c r="I51" s="1" t="n">
        <v>52</v>
      </c>
      <c r="J51" s="1" t="n">
        <v>52</v>
      </c>
      <c r="K51" s="1" t="n">
        <v>1</v>
      </c>
      <c r="L51" s="1" t="n">
        <v>1</v>
      </c>
      <c r="M51" s="1" t="n">
        <v>1</v>
      </c>
      <c r="N51" s="1" t="n">
        <v>0</v>
      </c>
      <c r="O51" s="5" t="n">
        <f aca="false">IF(K51&lt;L51,-LOG(K51,10),LOG(L51,10))</f>
        <v>0</v>
      </c>
      <c r="P51" s="5" t="n">
        <f aca="false">IF(N51&lt;0,-LOG(M51,10),LOG(M51,10))</f>
        <v>0</v>
      </c>
      <c r="Q51" s="1" t="n">
        <v>5.26734615384615</v>
      </c>
      <c r="R51" s="1" t="s">
        <v>142</v>
      </c>
      <c r="S51" s="1" t="n">
        <v>0</v>
      </c>
      <c r="T51" s="1" t="n">
        <v>0</v>
      </c>
      <c r="U51" s="1" t="n">
        <v>1</v>
      </c>
      <c r="V51" s="1" t="n">
        <v>1</v>
      </c>
      <c r="W51" s="1" t="n">
        <v>1</v>
      </c>
      <c r="X51" s="1" t="n">
        <v>1</v>
      </c>
      <c r="Y51" s="1" t="n">
        <v>1</v>
      </c>
      <c r="Z51" s="1" t="n">
        <v>1</v>
      </c>
      <c r="AA51" s="1" t="n">
        <v>1</v>
      </c>
      <c r="AB51" s="1" t="n">
        <v>1</v>
      </c>
      <c r="AC51" s="1" t="n">
        <v>1</v>
      </c>
      <c r="AD51" s="1" t="n">
        <v>1</v>
      </c>
      <c r="AE51" s="1" t="n">
        <v>1</v>
      </c>
      <c r="AF51" s="1" t="n">
        <v>1</v>
      </c>
      <c r="AG51" s="1" t="n">
        <v>1</v>
      </c>
      <c r="AH51" s="1" t="n">
        <v>1</v>
      </c>
      <c r="AI51" s="1" t="n">
        <v>1</v>
      </c>
      <c r="AJ51" s="1" t="n">
        <v>1</v>
      </c>
      <c r="AK51" s="1" t="n">
        <v>1</v>
      </c>
      <c r="AL51" s="1" t="n">
        <v>1</v>
      </c>
      <c r="AM51" s="1" t="n">
        <v>1</v>
      </c>
      <c r="AN51" s="1" t="n">
        <v>1</v>
      </c>
      <c r="AO51" s="1" t="n">
        <v>1</v>
      </c>
      <c r="AP51" s="1" t="n">
        <v>1</v>
      </c>
      <c r="AQ51" s="1" t="n">
        <v>1</v>
      </c>
      <c r="AR51" s="1" t="n">
        <v>1</v>
      </c>
      <c r="AS51" s="1" t="n">
        <v>1</v>
      </c>
      <c r="AT51" s="1" t="n">
        <v>1</v>
      </c>
      <c r="AU51" s="1" t="n">
        <v>1</v>
      </c>
      <c r="AV51" s="1" t="n">
        <v>1</v>
      </c>
      <c r="AW51" s="1" t="n">
        <v>1</v>
      </c>
      <c r="AX51" s="1" t="n">
        <v>1</v>
      </c>
      <c r="AY51" s="1" t="n">
        <v>1</v>
      </c>
      <c r="AZ51" s="1" t="n">
        <v>1</v>
      </c>
      <c r="BA51" s="1" t="n">
        <v>1</v>
      </c>
      <c r="BB51" s="1" t="n">
        <v>1</v>
      </c>
      <c r="BC51" s="1" t="n">
        <v>1</v>
      </c>
      <c r="BD51" s="1" t="n">
        <v>1</v>
      </c>
      <c r="BE51" s="1" t="n">
        <v>1</v>
      </c>
      <c r="BF51" s="1" t="n">
        <v>1</v>
      </c>
      <c r="BG51" s="1" t="n">
        <v>1</v>
      </c>
      <c r="BH51" s="1" t="n">
        <v>1</v>
      </c>
      <c r="BI51" s="1" t="n">
        <v>1</v>
      </c>
      <c r="BJ51" s="1" t="n">
        <v>1</v>
      </c>
      <c r="BK51" s="1" t="n">
        <v>1</v>
      </c>
      <c r="BL51" s="1" t="n">
        <v>1</v>
      </c>
      <c r="BM51" s="1" t="n">
        <v>1</v>
      </c>
      <c r="BN51" s="1" t="n">
        <v>1</v>
      </c>
      <c r="BO51" s="1" t="n">
        <v>1</v>
      </c>
      <c r="BP51" s="1" t="n">
        <v>1</v>
      </c>
      <c r="BQ51" s="1" t="n">
        <v>1</v>
      </c>
      <c r="BR51" s="1" t="n">
        <v>1</v>
      </c>
      <c r="BS51" s="1" t="n">
        <v>1</v>
      </c>
      <c r="BT51" s="1" t="n">
        <v>1</v>
      </c>
    </row>
    <row r="52" customFormat="false" ht="13.2" hidden="false" customHeight="false" outlineLevel="0" collapsed="false">
      <c r="A52" s="1" t="n">
        <v>29</v>
      </c>
      <c r="B52" s="1" t="n">
        <v>11388</v>
      </c>
      <c r="C52" s="1" t="s">
        <v>178</v>
      </c>
      <c r="D52" s="1" t="s">
        <v>179</v>
      </c>
      <c r="E52" s="1" t="s">
        <v>180</v>
      </c>
      <c r="F52" s="1" t="s">
        <v>180</v>
      </c>
      <c r="G52" s="4" t="s">
        <v>99</v>
      </c>
      <c r="H52" s="4" t="s">
        <v>100</v>
      </c>
      <c r="I52" s="1" t="n">
        <v>52</v>
      </c>
      <c r="J52" s="1" t="n">
        <v>52</v>
      </c>
      <c r="K52" s="1" t="n">
        <v>1</v>
      </c>
      <c r="L52" s="1" t="n">
        <v>1</v>
      </c>
      <c r="M52" s="1" t="n">
        <v>1</v>
      </c>
      <c r="N52" s="1" t="n">
        <v>0</v>
      </c>
      <c r="O52" s="5" t="n">
        <f aca="false">IF(K52&lt;L52,-LOG(K52,10),LOG(L52,10))</f>
        <v>0</v>
      </c>
      <c r="P52" s="5" t="n">
        <f aca="false">IF(N52&lt;0,-LOG(M52,10),LOG(M52,10))</f>
        <v>0</v>
      </c>
      <c r="Q52" s="1" t="n">
        <v>5.26734615384615</v>
      </c>
      <c r="R52" s="1" t="s">
        <v>142</v>
      </c>
      <c r="S52" s="1" t="n">
        <v>0</v>
      </c>
      <c r="T52" s="1" t="n">
        <v>0</v>
      </c>
      <c r="U52" s="1" t="n">
        <v>1</v>
      </c>
      <c r="V52" s="1" t="n">
        <v>1</v>
      </c>
      <c r="W52" s="1" t="n">
        <v>1</v>
      </c>
      <c r="X52" s="1" t="n">
        <v>1</v>
      </c>
      <c r="Y52" s="1" t="n">
        <v>1</v>
      </c>
      <c r="Z52" s="1" t="n">
        <v>1</v>
      </c>
      <c r="AA52" s="1" t="n">
        <v>1</v>
      </c>
      <c r="AB52" s="1" t="n">
        <v>1</v>
      </c>
      <c r="AC52" s="1" t="n">
        <v>1</v>
      </c>
      <c r="AD52" s="1" t="n">
        <v>1</v>
      </c>
      <c r="AE52" s="1" t="n">
        <v>1</v>
      </c>
      <c r="AF52" s="1" t="n">
        <v>1</v>
      </c>
      <c r="AG52" s="1" t="n">
        <v>1</v>
      </c>
      <c r="AH52" s="1" t="n">
        <v>1</v>
      </c>
      <c r="AI52" s="1" t="n">
        <v>1</v>
      </c>
      <c r="AJ52" s="1" t="n">
        <v>1</v>
      </c>
      <c r="AK52" s="1" t="n">
        <v>1</v>
      </c>
      <c r="AL52" s="1" t="n">
        <v>1</v>
      </c>
      <c r="AM52" s="1" t="n">
        <v>1</v>
      </c>
      <c r="AN52" s="1" t="n">
        <v>1</v>
      </c>
      <c r="AO52" s="1" t="n">
        <v>1</v>
      </c>
      <c r="AP52" s="1" t="n">
        <v>1</v>
      </c>
      <c r="AQ52" s="1" t="n">
        <v>1</v>
      </c>
      <c r="AR52" s="1" t="n">
        <v>1</v>
      </c>
      <c r="AS52" s="1" t="n">
        <v>1</v>
      </c>
      <c r="AT52" s="1" t="n">
        <v>1</v>
      </c>
      <c r="AU52" s="1" t="n">
        <v>1</v>
      </c>
      <c r="AV52" s="1" t="n">
        <v>1</v>
      </c>
      <c r="AW52" s="1" t="n">
        <v>1</v>
      </c>
      <c r="AX52" s="1" t="n">
        <v>1</v>
      </c>
      <c r="AY52" s="1" t="n">
        <v>1</v>
      </c>
      <c r="AZ52" s="1" t="n">
        <v>1</v>
      </c>
      <c r="BA52" s="1" t="n">
        <v>1</v>
      </c>
      <c r="BB52" s="1" t="n">
        <v>1</v>
      </c>
      <c r="BC52" s="1" t="n">
        <v>1</v>
      </c>
      <c r="BD52" s="1" t="n">
        <v>1</v>
      </c>
      <c r="BE52" s="1" t="n">
        <v>1</v>
      </c>
      <c r="BF52" s="1" t="n">
        <v>1</v>
      </c>
      <c r="BG52" s="1" t="n">
        <v>1</v>
      </c>
      <c r="BH52" s="1" t="n">
        <v>1</v>
      </c>
      <c r="BI52" s="1" t="n">
        <v>1</v>
      </c>
      <c r="BJ52" s="1" t="n">
        <v>1</v>
      </c>
      <c r="BK52" s="1" t="n">
        <v>1</v>
      </c>
      <c r="BL52" s="1" t="n">
        <v>1</v>
      </c>
      <c r="BM52" s="1" t="n">
        <v>1</v>
      </c>
      <c r="BN52" s="1" t="n">
        <v>1</v>
      </c>
      <c r="BO52" s="1" t="n">
        <v>1</v>
      </c>
      <c r="BP52" s="1" t="n">
        <v>1</v>
      </c>
      <c r="BQ52" s="1" t="n">
        <v>1</v>
      </c>
      <c r="BR52" s="1" t="n">
        <v>1</v>
      </c>
      <c r="BS52" s="1" t="n">
        <v>1</v>
      </c>
      <c r="BT52" s="1" t="n">
        <v>1</v>
      </c>
    </row>
    <row r="53" customFormat="false" ht="13.2" hidden="false" customHeight="false" outlineLevel="0" collapsed="false">
      <c r="A53" s="1" t="n">
        <v>30</v>
      </c>
      <c r="B53" s="1" t="n">
        <v>11596</v>
      </c>
      <c r="C53" s="1" t="s">
        <v>181</v>
      </c>
      <c r="D53" s="1" t="s">
        <v>182</v>
      </c>
      <c r="E53" s="1" t="s">
        <v>183</v>
      </c>
      <c r="F53" s="1" t="s">
        <v>182</v>
      </c>
      <c r="G53" s="4" t="s">
        <v>99</v>
      </c>
      <c r="H53" s="4" t="s">
        <v>100</v>
      </c>
      <c r="I53" s="1" t="n">
        <v>52</v>
      </c>
      <c r="J53" s="1" t="n">
        <v>52</v>
      </c>
      <c r="K53" s="1" t="n">
        <v>1</v>
      </c>
      <c r="L53" s="1" t="n">
        <v>1</v>
      </c>
      <c r="M53" s="1" t="n">
        <v>1</v>
      </c>
      <c r="N53" s="1" t="n">
        <v>0</v>
      </c>
      <c r="O53" s="5" t="n">
        <f aca="false">IF(K53&lt;L53,-LOG(K53,10),LOG(L53,10))</f>
        <v>0</v>
      </c>
      <c r="P53" s="5" t="n">
        <f aca="false">IF(N53&lt;0,-LOG(M53,10),LOG(M53,10))</f>
        <v>0</v>
      </c>
      <c r="Q53" s="1" t="n">
        <v>5.26734615384615</v>
      </c>
      <c r="R53" s="1" t="s">
        <v>142</v>
      </c>
      <c r="S53" s="1" t="n">
        <v>0</v>
      </c>
      <c r="T53" s="1" t="n">
        <v>0</v>
      </c>
      <c r="U53" s="1" t="n">
        <v>1</v>
      </c>
      <c r="V53" s="1" t="n">
        <v>1</v>
      </c>
      <c r="W53" s="1" t="n">
        <v>1</v>
      </c>
      <c r="X53" s="1" t="n">
        <v>1</v>
      </c>
      <c r="Y53" s="1" t="n">
        <v>1</v>
      </c>
      <c r="Z53" s="1" t="n">
        <v>1</v>
      </c>
      <c r="AA53" s="1" t="n">
        <v>1</v>
      </c>
      <c r="AB53" s="1" t="n">
        <v>1</v>
      </c>
      <c r="AC53" s="1" t="n">
        <v>1</v>
      </c>
      <c r="AD53" s="1" t="n">
        <v>1</v>
      </c>
      <c r="AE53" s="1" t="n">
        <v>1</v>
      </c>
      <c r="AF53" s="1" t="n">
        <v>1</v>
      </c>
      <c r="AG53" s="1" t="n">
        <v>1</v>
      </c>
      <c r="AH53" s="1" t="n">
        <v>1</v>
      </c>
      <c r="AI53" s="1" t="n">
        <v>1</v>
      </c>
      <c r="AJ53" s="1" t="n">
        <v>1</v>
      </c>
      <c r="AK53" s="1" t="n">
        <v>1</v>
      </c>
      <c r="AL53" s="1" t="n">
        <v>1</v>
      </c>
      <c r="AM53" s="1" t="n">
        <v>1</v>
      </c>
      <c r="AN53" s="1" t="n">
        <v>1</v>
      </c>
      <c r="AO53" s="1" t="n">
        <v>1</v>
      </c>
      <c r="AP53" s="1" t="n">
        <v>1</v>
      </c>
      <c r="AQ53" s="1" t="n">
        <v>1</v>
      </c>
      <c r="AR53" s="1" t="n">
        <v>1</v>
      </c>
      <c r="AS53" s="1" t="n">
        <v>1</v>
      </c>
      <c r="AT53" s="1" t="n">
        <v>1</v>
      </c>
      <c r="AU53" s="1" t="n">
        <v>1</v>
      </c>
      <c r="AV53" s="1" t="n">
        <v>1</v>
      </c>
      <c r="AW53" s="1" t="n">
        <v>1</v>
      </c>
      <c r="AX53" s="1" t="n">
        <v>1</v>
      </c>
      <c r="AY53" s="1" t="n">
        <v>1</v>
      </c>
      <c r="AZ53" s="1" t="n">
        <v>1</v>
      </c>
      <c r="BA53" s="1" t="n">
        <v>1</v>
      </c>
      <c r="BB53" s="1" t="n">
        <v>1</v>
      </c>
      <c r="BC53" s="1" t="n">
        <v>1</v>
      </c>
      <c r="BD53" s="1" t="n">
        <v>1</v>
      </c>
      <c r="BE53" s="1" t="n">
        <v>1</v>
      </c>
      <c r="BF53" s="1" t="n">
        <v>1</v>
      </c>
      <c r="BG53" s="1" t="n">
        <v>1</v>
      </c>
      <c r="BH53" s="1" t="n">
        <v>1</v>
      </c>
      <c r="BI53" s="1" t="n">
        <v>1</v>
      </c>
      <c r="BJ53" s="1" t="n">
        <v>1</v>
      </c>
      <c r="BK53" s="1" t="n">
        <v>1</v>
      </c>
      <c r="BL53" s="1" t="n">
        <v>1</v>
      </c>
      <c r="BM53" s="1" t="n">
        <v>1</v>
      </c>
      <c r="BN53" s="1" t="n">
        <v>1</v>
      </c>
      <c r="BO53" s="1" t="n">
        <v>1</v>
      </c>
      <c r="BP53" s="1" t="n">
        <v>1</v>
      </c>
      <c r="BQ53" s="1" t="n">
        <v>1</v>
      </c>
      <c r="BR53" s="1" t="n">
        <v>1</v>
      </c>
      <c r="BS53" s="1" t="n">
        <v>1</v>
      </c>
      <c r="BT53" s="1" t="n">
        <v>1</v>
      </c>
    </row>
    <row r="54" customFormat="false" ht="13.2" hidden="false" customHeight="false" outlineLevel="0" collapsed="false">
      <c r="A54" s="1" t="n">
        <v>31</v>
      </c>
      <c r="B54" s="1" t="n">
        <v>11646</v>
      </c>
      <c r="C54" s="1" t="s">
        <v>184</v>
      </c>
      <c r="D54" s="1" t="s">
        <v>185</v>
      </c>
      <c r="E54" s="1" t="s">
        <v>186</v>
      </c>
      <c r="F54" s="1" t="s">
        <v>185</v>
      </c>
      <c r="G54" s="4" t="s">
        <v>99</v>
      </c>
      <c r="H54" s="4" t="s">
        <v>100</v>
      </c>
      <c r="I54" s="1" t="n">
        <v>52</v>
      </c>
      <c r="J54" s="1" t="n">
        <v>52</v>
      </c>
      <c r="K54" s="1" t="n">
        <v>1</v>
      </c>
      <c r="L54" s="1" t="n">
        <v>1</v>
      </c>
      <c r="M54" s="1" t="n">
        <v>1</v>
      </c>
      <c r="N54" s="1" t="n">
        <v>0</v>
      </c>
      <c r="O54" s="5" t="n">
        <f aca="false">IF(K54&lt;L54,-LOG(K54,10),LOG(L54,10))</f>
        <v>0</v>
      </c>
      <c r="P54" s="5" t="n">
        <f aca="false">IF(N54&lt;0,-LOG(M54,10),LOG(M54,10))</f>
        <v>0</v>
      </c>
      <c r="Q54" s="1" t="n">
        <v>5.26734615384615</v>
      </c>
      <c r="R54" s="1" t="s">
        <v>142</v>
      </c>
      <c r="S54" s="1" t="n">
        <v>0</v>
      </c>
      <c r="T54" s="1" t="n">
        <v>0</v>
      </c>
      <c r="U54" s="1" t="n">
        <v>1</v>
      </c>
      <c r="V54" s="1" t="n">
        <v>1</v>
      </c>
      <c r="W54" s="1" t="n">
        <v>1</v>
      </c>
      <c r="X54" s="1" t="n">
        <v>1</v>
      </c>
      <c r="Y54" s="1" t="n">
        <v>1</v>
      </c>
      <c r="Z54" s="1" t="n">
        <v>1</v>
      </c>
      <c r="AA54" s="1" t="n">
        <v>1</v>
      </c>
      <c r="AB54" s="1" t="n">
        <v>1</v>
      </c>
      <c r="AC54" s="1" t="n">
        <v>1</v>
      </c>
      <c r="AD54" s="1" t="n">
        <v>1</v>
      </c>
      <c r="AE54" s="1" t="n">
        <v>1</v>
      </c>
      <c r="AF54" s="1" t="n">
        <v>1</v>
      </c>
      <c r="AG54" s="1" t="n">
        <v>1</v>
      </c>
      <c r="AH54" s="1" t="n">
        <v>1</v>
      </c>
      <c r="AI54" s="1" t="n">
        <v>1</v>
      </c>
      <c r="AJ54" s="1" t="n">
        <v>1</v>
      </c>
      <c r="AK54" s="1" t="n">
        <v>1</v>
      </c>
      <c r="AL54" s="1" t="n">
        <v>1</v>
      </c>
      <c r="AM54" s="1" t="n">
        <v>1</v>
      </c>
      <c r="AN54" s="1" t="n">
        <v>1</v>
      </c>
      <c r="AO54" s="1" t="n">
        <v>1</v>
      </c>
      <c r="AP54" s="1" t="n">
        <v>1</v>
      </c>
      <c r="AQ54" s="1" t="n">
        <v>1</v>
      </c>
      <c r="AR54" s="1" t="n">
        <v>1</v>
      </c>
      <c r="AS54" s="1" t="n">
        <v>1</v>
      </c>
      <c r="AT54" s="1" t="n">
        <v>1</v>
      </c>
      <c r="AU54" s="1" t="n">
        <v>1</v>
      </c>
      <c r="AV54" s="1" t="n">
        <v>1</v>
      </c>
      <c r="AW54" s="1" t="n">
        <v>1</v>
      </c>
      <c r="AX54" s="1" t="n">
        <v>1</v>
      </c>
      <c r="AY54" s="1" t="n">
        <v>1</v>
      </c>
      <c r="AZ54" s="1" t="n">
        <v>1</v>
      </c>
      <c r="BA54" s="1" t="n">
        <v>1</v>
      </c>
      <c r="BB54" s="1" t="n">
        <v>1</v>
      </c>
      <c r="BC54" s="1" t="n">
        <v>1</v>
      </c>
      <c r="BD54" s="1" t="n">
        <v>1</v>
      </c>
      <c r="BE54" s="1" t="n">
        <v>1</v>
      </c>
      <c r="BF54" s="1" t="n">
        <v>1</v>
      </c>
      <c r="BG54" s="1" t="n">
        <v>1</v>
      </c>
      <c r="BH54" s="1" t="n">
        <v>1</v>
      </c>
      <c r="BI54" s="1" t="n">
        <v>1</v>
      </c>
      <c r="BJ54" s="1" t="n">
        <v>1</v>
      </c>
      <c r="BK54" s="1" t="n">
        <v>1</v>
      </c>
      <c r="BL54" s="1" t="n">
        <v>1</v>
      </c>
      <c r="BM54" s="1" t="n">
        <v>1</v>
      </c>
      <c r="BN54" s="1" t="n">
        <v>1</v>
      </c>
      <c r="BO54" s="1" t="n">
        <v>1</v>
      </c>
      <c r="BP54" s="1" t="n">
        <v>1</v>
      </c>
      <c r="BQ54" s="1" t="n">
        <v>1</v>
      </c>
      <c r="BR54" s="1" t="n">
        <v>1</v>
      </c>
      <c r="BS54" s="1" t="n">
        <v>1</v>
      </c>
      <c r="BT54" s="1" t="n">
        <v>1</v>
      </c>
    </row>
    <row r="55" customFormat="false" ht="13.2" hidden="false" customHeight="false" outlineLevel="0" collapsed="false">
      <c r="A55" s="1" t="n">
        <v>32</v>
      </c>
      <c r="B55" s="1" t="n">
        <v>11746</v>
      </c>
      <c r="C55" s="1" t="s">
        <v>187</v>
      </c>
      <c r="D55" s="1" t="s">
        <v>188</v>
      </c>
      <c r="E55" s="1" t="s">
        <v>189</v>
      </c>
      <c r="F55" s="1" t="s">
        <v>188</v>
      </c>
      <c r="G55" s="4" t="s">
        <v>99</v>
      </c>
      <c r="H55" s="4" t="s">
        <v>100</v>
      </c>
      <c r="I55" s="1" t="n">
        <v>52</v>
      </c>
      <c r="J55" s="1" t="n">
        <v>52</v>
      </c>
      <c r="K55" s="1" t="n">
        <v>1</v>
      </c>
      <c r="L55" s="1" t="n">
        <v>1</v>
      </c>
      <c r="M55" s="1" t="n">
        <v>1</v>
      </c>
      <c r="N55" s="1" t="n">
        <v>0</v>
      </c>
      <c r="O55" s="5" t="n">
        <f aca="false">IF(K55&lt;L55,-LOG(K55,10),LOG(L55,10))</f>
        <v>0</v>
      </c>
      <c r="P55" s="5" t="n">
        <f aca="false">IF(N55&lt;0,-LOG(M55,10),LOG(M55,10))</f>
        <v>0</v>
      </c>
      <c r="Q55" s="1" t="n">
        <v>5.26734615384615</v>
      </c>
      <c r="R55" s="1" t="s">
        <v>142</v>
      </c>
      <c r="S55" s="1" t="n">
        <v>0</v>
      </c>
      <c r="T55" s="1" t="n">
        <v>0</v>
      </c>
      <c r="U55" s="1" t="n">
        <v>1</v>
      </c>
      <c r="V55" s="1" t="n">
        <v>1</v>
      </c>
      <c r="W55" s="1" t="n">
        <v>1</v>
      </c>
      <c r="X55" s="1" t="n">
        <v>1</v>
      </c>
      <c r="Y55" s="1" t="n">
        <v>1</v>
      </c>
      <c r="Z55" s="1" t="n">
        <v>1</v>
      </c>
      <c r="AA55" s="1" t="n">
        <v>1</v>
      </c>
      <c r="AB55" s="1" t="n">
        <v>1</v>
      </c>
      <c r="AC55" s="1" t="n">
        <v>1</v>
      </c>
      <c r="AD55" s="1" t="n">
        <v>1</v>
      </c>
      <c r="AE55" s="1" t="n">
        <v>1</v>
      </c>
      <c r="AF55" s="1" t="n">
        <v>1</v>
      </c>
      <c r="AG55" s="1" t="n">
        <v>1</v>
      </c>
      <c r="AH55" s="1" t="n">
        <v>1</v>
      </c>
      <c r="AI55" s="1" t="n">
        <v>1</v>
      </c>
      <c r="AJ55" s="1" t="n">
        <v>1</v>
      </c>
      <c r="AK55" s="1" t="n">
        <v>1</v>
      </c>
      <c r="AL55" s="1" t="n">
        <v>1</v>
      </c>
      <c r="AM55" s="1" t="n">
        <v>1</v>
      </c>
      <c r="AN55" s="1" t="n">
        <v>1</v>
      </c>
      <c r="AO55" s="1" t="n">
        <v>1</v>
      </c>
      <c r="AP55" s="1" t="n">
        <v>1</v>
      </c>
      <c r="AQ55" s="1" t="n">
        <v>1</v>
      </c>
      <c r="AR55" s="1" t="n">
        <v>1</v>
      </c>
      <c r="AS55" s="1" t="n">
        <v>1</v>
      </c>
      <c r="AT55" s="1" t="n">
        <v>1</v>
      </c>
      <c r="AU55" s="1" t="n">
        <v>1</v>
      </c>
      <c r="AV55" s="1" t="n">
        <v>1</v>
      </c>
      <c r="AW55" s="1" t="n">
        <v>1</v>
      </c>
      <c r="AX55" s="1" t="n">
        <v>1</v>
      </c>
      <c r="AY55" s="1" t="n">
        <v>1</v>
      </c>
      <c r="AZ55" s="1" t="n">
        <v>1</v>
      </c>
      <c r="BA55" s="1" t="n">
        <v>1</v>
      </c>
      <c r="BB55" s="1" t="n">
        <v>1</v>
      </c>
      <c r="BC55" s="1" t="n">
        <v>1</v>
      </c>
      <c r="BD55" s="1" t="n">
        <v>1</v>
      </c>
      <c r="BE55" s="1" t="n">
        <v>1</v>
      </c>
      <c r="BF55" s="1" t="n">
        <v>1</v>
      </c>
      <c r="BG55" s="1" t="n">
        <v>1</v>
      </c>
      <c r="BH55" s="1" t="n">
        <v>1</v>
      </c>
      <c r="BI55" s="1" t="n">
        <v>1</v>
      </c>
      <c r="BJ55" s="1" t="n">
        <v>1</v>
      </c>
      <c r="BK55" s="1" t="n">
        <v>1</v>
      </c>
      <c r="BL55" s="1" t="n">
        <v>1</v>
      </c>
      <c r="BM55" s="1" t="n">
        <v>1</v>
      </c>
      <c r="BN55" s="1" t="n">
        <v>1</v>
      </c>
      <c r="BO55" s="1" t="n">
        <v>1</v>
      </c>
      <c r="BP55" s="1" t="n">
        <v>1</v>
      </c>
      <c r="BQ55" s="1" t="n">
        <v>1</v>
      </c>
      <c r="BR55" s="1" t="n">
        <v>1</v>
      </c>
      <c r="BS55" s="1" t="n">
        <v>1</v>
      </c>
      <c r="BT55" s="1" t="n">
        <v>1</v>
      </c>
    </row>
    <row r="56" customFormat="false" ht="13.2" hidden="false" customHeight="false" outlineLevel="0" collapsed="false">
      <c r="A56" s="1" t="n">
        <v>33</v>
      </c>
      <c r="B56" s="1" t="n">
        <v>12920</v>
      </c>
      <c r="C56" s="1" t="s">
        <v>190</v>
      </c>
      <c r="D56" s="1" t="s">
        <v>191</v>
      </c>
      <c r="E56" s="1" t="s">
        <v>192</v>
      </c>
      <c r="F56" s="1" t="s">
        <v>191</v>
      </c>
      <c r="G56" s="4" t="s">
        <v>99</v>
      </c>
      <c r="H56" s="4" t="s">
        <v>100</v>
      </c>
      <c r="I56" s="1" t="n">
        <v>52</v>
      </c>
      <c r="J56" s="1" t="n">
        <v>52</v>
      </c>
      <c r="K56" s="1" t="n">
        <v>1</v>
      </c>
      <c r="L56" s="1" t="n">
        <v>1</v>
      </c>
      <c r="M56" s="1" t="n">
        <v>1</v>
      </c>
      <c r="N56" s="1" t="n">
        <v>0</v>
      </c>
      <c r="O56" s="5" t="n">
        <f aca="false">IF(K56&lt;L56,-LOG(K56,10),LOG(L56,10))</f>
        <v>0</v>
      </c>
      <c r="P56" s="5" t="n">
        <f aca="false">IF(N56&lt;0,-LOG(M56,10),LOG(M56,10))</f>
        <v>0</v>
      </c>
      <c r="Q56" s="1" t="n">
        <v>5.26734615384615</v>
      </c>
      <c r="R56" s="1" t="s">
        <v>142</v>
      </c>
      <c r="S56" s="1" t="n">
        <v>0</v>
      </c>
      <c r="T56" s="1" t="n">
        <v>0</v>
      </c>
      <c r="U56" s="1" t="n">
        <v>1</v>
      </c>
      <c r="V56" s="1" t="n">
        <v>1</v>
      </c>
      <c r="W56" s="1" t="n">
        <v>1</v>
      </c>
      <c r="X56" s="1" t="n">
        <v>1</v>
      </c>
      <c r="Y56" s="1" t="n">
        <v>1</v>
      </c>
      <c r="Z56" s="1" t="n">
        <v>1</v>
      </c>
      <c r="AA56" s="1" t="n">
        <v>1</v>
      </c>
      <c r="AB56" s="1" t="n">
        <v>1</v>
      </c>
      <c r="AC56" s="1" t="n">
        <v>1</v>
      </c>
      <c r="AD56" s="1" t="n">
        <v>1</v>
      </c>
      <c r="AE56" s="1" t="n">
        <v>1</v>
      </c>
      <c r="AF56" s="1" t="n">
        <v>1</v>
      </c>
      <c r="AG56" s="1" t="n">
        <v>1</v>
      </c>
      <c r="AH56" s="1" t="n">
        <v>1</v>
      </c>
      <c r="AI56" s="1" t="n">
        <v>1</v>
      </c>
      <c r="AJ56" s="1" t="n">
        <v>1</v>
      </c>
      <c r="AK56" s="1" t="n">
        <v>1</v>
      </c>
      <c r="AL56" s="1" t="n">
        <v>1</v>
      </c>
      <c r="AM56" s="1" t="n">
        <v>1</v>
      </c>
      <c r="AN56" s="1" t="n">
        <v>1</v>
      </c>
      <c r="AO56" s="1" t="n">
        <v>1</v>
      </c>
      <c r="AP56" s="1" t="n">
        <v>1</v>
      </c>
      <c r="AQ56" s="1" t="n">
        <v>1</v>
      </c>
      <c r="AR56" s="1" t="n">
        <v>1</v>
      </c>
      <c r="AS56" s="1" t="n">
        <v>1</v>
      </c>
      <c r="AT56" s="1" t="n">
        <v>1</v>
      </c>
      <c r="AU56" s="1" t="n">
        <v>1</v>
      </c>
      <c r="AV56" s="1" t="n">
        <v>1</v>
      </c>
      <c r="AW56" s="1" t="n">
        <v>1</v>
      </c>
      <c r="AX56" s="1" t="n">
        <v>1</v>
      </c>
      <c r="AY56" s="1" t="n">
        <v>1</v>
      </c>
      <c r="AZ56" s="1" t="n">
        <v>1</v>
      </c>
      <c r="BA56" s="1" t="n">
        <v>1</v>
      </c>
      <c r="BB56" s="1" t="n">
        <v>1</v>
      </c>
      <c r="BC56" s="1" t="n">
        <v>1</v>
      </c>
      <c r="BD56" s="1" t="n">
        <v>1</v>
      </c>
      <c r="BE56" s="1" t="n">
        <v>1</v>
      </c>
      <c r="BF56" s="1" t="n">
        <v>1</v>
      </c>
      <c r="BG56" s="1" t="n">
        <v>1</v>
      </c>
      <c r="BH56" s="1" t="n">
        <v>1</v>
      </c>
      <c r="BI56" s="1" t="n">
        <v>1</v>
      </c>
      <c r="BJ56" s="1" t="n">
        <v>1</v>
      </c>
      <c r="BK56" s="1" t="n">
        <v>1</v>
      </c>
      <c r="BL56" s="1" t="n">
        <v>1</v>
      </c>
      <c r="BM56" s="1" t="n">
        <v>1</v>
      </c>
      <c r="BN56" s="1" t="n">
        <v>1</v>
      </c>
      <c r="BO56" s="1" t="n">
        <v>1</v>
      </c>
      <c r="BP56" s="1" t="n">
        <v>1</v>
      </c>
      <c r="BQ56" s="1" t="n">
        <v>1</v>
      </c>
      <c r="BR56" s="1" t="n">
        <v>1</v>
      </c>
      <c r="BS56" s="1" t="n">
        <v>1</v>
      </c>
      <c r="BT56" s="1" t="n">
        <v>1</v>
      </c>
    </row>
    <row r="57" customFormat="false" ht="13.2" hidden="false" customHeight="false" outlineLevel="0" collapsed="false">
      <c r="A57" s="1" t="n">
        <v>34</v>
      </c>
      <c r="B57" s="1" t="n">
        <v>14138</v>
      </c>
      <c r="C57" s="1" t="s">
        <v>193</v>
      </c>
      <c r="D57" s="1" t="s">
        <v>194</v>
      </c>
      <c r="E57" s="1" t="s">
        <v>195</v>
      </c>
      <c r="F57" s="1" t="s">
        <v>194</v>
      </c>
      <c r="G57" s="4" t="s">
        <v>99</v>
      </c>
      <c r="H57" s="4" t="s">
        <v>100</v>
      </c>
      <c r="I57" s="1" t="n">
        <v>52</v>
      </c>
      <c r="J57" s="1" t="n">
        <v>52</v>
      </c>
      <c r="K57" s="1" t="n">
        <v>1</v>
      </c>
      <c r="L57" s="1" t="n">
        <v>1</v>
      </c>
      <c r="M57" s="1" t="n">
        <v>1</v>
      </c>
      <c r="N57" s="1" t="n">
        <v>0</v>
      </c>
      <c r="O57" s="5" t="n">
        <f aca="false">IF(K57&lt;L57,-LOG(K57,10),LOG(L57,10))</f>
        <v>0</v>
      </c>
      <c r="P57" s="5" t="n">
        <f aca="false">IF(N57&lt;0,-LOG(M57,10),LOG(M57,10))</f>
        <v>0</v>
      </c>
      <c r="Q57" s="1" t="n">
        <v>5.26734615384615</v>
      </c>
      <c r="R57" s="1" t="s">
        <v>142</v>
      </c>
      <c r="S57" s="1" t="n">
        <v>0</v>
      </c>
      <c r="T57" s="1" t="n">
        <v>0</v>
      </c>
      <c r="U57" s="1" t="n">
        <v>1</v>
      </c>
      <c r="V57" s="1" t="n">
        <v>1</v>
      </c>
      <c r="W57" s="1" t="n">
        <v>1</v>
      </c>
      <c r="X57" s="1" t="n">
        <v>1</v>
      </c>
      <c r="Y57" s="1" t="n">
        <v>1</v>
      </c>
      <c r="Z57" s="1" t="n">
        <v>1</v>
      </c>
      <c r="AA57" s="1" t="n">
        <v>1</v>
      </c>
      <c r="AB57" s="1" t="n">
        <v>1</v>
      </c>
      <c r="AC57" s="1" t="n">
        <v>1</v>
      </c>
      <c r="AD57" s="1" t="n">
        <v>1</v>
      </c>
      <c r="AE57" s="1" t="n">
        <v>1</v>
      </c>
      <c r="AF57" s="1" t="n">
        <v>1</v>
      </c>
      <c r="AG57" s="1" t="n">
        <v>1</v>
      </c>
      <c r="AH57" s="1" t="n">
        <v>1</v>
      </c>
      <c r="AI57" s="1" t="n">
        <v>1</v>
      </c>
      <c r="AJ57" s="1" t="n">
        <v>1</v>
      </c>
      <c r="AK57" s="1" t="n">
        <v>1</v>
      </c>
      <c r="AL57" s="1" t="n">
        <v>1</v>
      </c>
      <c r="AM57" s="1" t="n">
        <v>1</v>
      </c>
      <c r="AN57" s="1" t="n">
        <v>1</v>
      </c>
      <c r="AO57" s="1" t="n">
        <v>1</v>
      </c>
      <c r="AP57" s="1" t="n">
        <v>1</v>
      </c>
      <c r="AQ57" s="1" t="n">
        <v>1</v>
      </c>
      <c r="AR57" s="1" t="n">
        <v>1</v>
      </c>
      <c r="AS57" s="1" t="n">
        <v>1</v>
      </c>
      <c r="AT57" s="1" t="n">
        <v>1</v>
      </c>
      <c r="AU57" s="1" t="n">
        <v>1</v>
      </c>
      <c r="AV57" s="1" t="n">
        <v>1</v>
      </c>
      <c r="AW57" s="1" t="n">
        <v>1</v>
      </c>
      <c r="AX57" s="1" t="n">
        <v>1</v>
      </c>
      <c r="AY57" s="1" t="n">
        <v>1</v>
      </c>
      <c r="AZ57" s="1" t="n">
        <v>1</v>
      </c>
      <c r="BA57" s="1" t="n">
        <v>1</v>
      </c>
      <c r="BB57" s="1" t="n">
        <v>1</v>
      </c>
      <c r="BC57" s="1" t="n">
        <v>1</v>
      </c>
      <c r="BD57" s="1" t="n">
        <v>1</v>
      </c>
      <c r="BE57" s="1" t="n">
        <v>1</v>
      </c>
      <c r="BF57" s="1" t="n">
        <v>1</v>
      </c>
      <c r="BG57" s="1" t="n">
        <v>1</v>
      </c>
      <c r="BH57" s="1" t="n">
        <v>1</v>
      </c>
      <c r="BI57" s="1" t="n">
        <v>1</v>
      </c>
      <c r="BJ57" s="1" t="n">
        <v>1</v>
      </c>
      <c r="BK57" s="1" t="n">
        <v>1</v>
      </c>
      <c r="BL57" s="1" t="n">
        <v>1</v>
      </c>
      <c r="BM57" s="1" t="n">
        <v>1</v>
      </c>
      <c r="BN57" s="1" t="n">
        <v>1</v>
      </c>
      <c r="BO57" s="1" t="n">
        <v>1</v>
      </c>
      <c r="BP57" s="1" t="n">
        <v>1</v>
      </c>
      <c r="BQ57" s="1" t="n">
        <v>1</v>
      </c>
      <c r="BR57" s="1" t="n">
        <v>1</v>
      </c>
      <c r="BS57" s="1" t="n">
        <v>1</v>
      </c>
      <c r="BT57" s="1" t="n">
        <v>1</v>
      </c>
    </row>
    <row r="58" customFormat="false" ht="13.2" hidden="false" customHeight="false" outlineLevel="0" collapsed="false">
      <c r="A58" s="1" t="n">
        <v>35</v>
      </c>
      <c r="B58" s="1" t="n">
        <v>21537</v>
      </c>
      <c r="C58" s="1" t="s">
        <v>196</v>
      </c>
      <c r="D58" s="1" t="s">
        <v>197</v>
      </c>
      <c r="E58" s="1" t="s">
        <v>198</v>
      </c>
      <c r="F58" s="1" t="s">
        <v>197</v>
      </c>
      <c r="G58" s="4" t="s">
        <v>99</v>
      </c>
      <c r="H58" s="4" t="s">
        <v>100</v>
      </c>
      <c r="I58" s="1" t="n">
        <v>52</v>
      </c>
      <c r="J58" s="1" t="n">
        <v>52</v>
      </c>
      <c r="K58" s="1" t="n">
        <v>1</v>
      </c>
      <c r="L58" s="1" t="n">
        <v>1</v>
      </c>
      <c r="M58" s="1" t="n">
        <v>1</v>
      </c>
      <c r="N58" s="1" t="n">
        <v>0</v>
      </c>
      <c r="O58" s="5" t="n">
        <f aca="false">IF(K58&lt;L58,-LOG(K58,10),LOG(L58,10))</f>
        <v>0</v>
      </c>
      <c r="P58" s="5" t="n">
        <f aca="false">IF(N58&lt;0,-LOG(M58,10),LOG(M58,10))</f>
        <v>0</v>
      </c>
      <c r="Q58" s="1" t="n">
        <v>5.26734615384615</v>
      </c>
      <c r="R58" s="1" t="s">
        <v>142</v>
      </c>
      <c r="S58" s="1" t="n">
        <v>0</v>
      </c>
      <c r="T58" s="1" t="n">
        <v>0</v>
      </c>
      <c r="U58" s="1" t="n">
        <v>1</v>
      </c>
      <c r="V58" s="1" t="n">
        <v>1</v>
      </c>
      <c r="W58" s="1" t="n">
        <v>1</v>
      </c>
      <c r="X58" s="1" t="n">
        <v>1</v>
      </c>
      <c r="Y58" s="1" t="n">
        <v>1</v>
      </c>
      <c r="Z58" s="1" t="n">
        <v>1</v>
      </c>
      <c r="AA58" s="1" t="n">
        <v>1</v>
      </c>
      <c r="AB58" s="1" t="n">
        <v>1</v>
      </c>
      <c r="AC58" s="1" t="n">
        <v>1</v>
      </c>
      <c r="AD58" s="1" t="n">
        <v>1</v>
      </c>
      <c r="AE58" s="1" t="n">
        <v>1</v>
      </c>
      <c r="AF58" s="1" t="n">
        <v>1</v>
      </c>
      <c r="AG58" s="1" t="n">
        <v>1</v>
      </c>
      <c r="AH58" s="1" t="n">
        <v>1</v>
      </c>
      <c r="AI58" s="1" t="n">
        <v>1</v>
      </c>
      <c r="AJ58" s="1" t="n">
        <v>1</v>
      </c>
      <c r="AK58" s="1" t="n">
        <v>1</v>
      </c>
      <c r="AL58" s="1" t="n">
        <v>1</v>
      </c>
      <c r="AM58" s="1" t="n">
        <v>1</v>
      </c>
      <c r="AN58" s="1" t="n">
        <v>1</v>
      </c>
      <c r="AO58" s="1" t="n">
        <v>1</v>
      </c>
      <c r="AP58" s="1" t="n">
        <v>1</v>
      </c>
      <c r="AQ58" s="1" t="n">
        <v>1</v>
      </c>
      <c r="AR58" s="1" t="n">
        <v>1</v>
      </c>
      <c r="AS58" s="1" t="n">
        <v>1</v>
      </c>
      <c r="AT58" s="1" t="n">
        <v>1</v>
      </c>
      <c r="AU58" s="1" t="n">
        <v>1</v>
      </c>
      <c r="AV58" s="1" t="n">
        <v>1</v>
      </c>
      <c r="AW58" s="1" t="n">
        <v>1</v>
      </c>
      <c r="AX58" s="1" t="n">
        <v>1</v>
      </c>
      <c r="AY58" s="1" t="n">
        <v>1</v>
      </c>
      <c r="AZ58" s="1" t="n">
        <v>1</v>
      </c>
      <c r="BA58" s="1" t="n">
        <v>1</v>
      </c>
      <c r="BB58" s="1" t="n">
        <v>1</v>
      </c>
      <c r="BC58" s="1" t="n">
        <v>1</v>
      </c>
      <c r="BD58" s="1" t="n">
        <v>1</v>
      </c>
      <c r="BE58" s="1" t="n">
        <v>1</v>
      </c>
      <c r="BF58" s="1" t="n">
        <v>1</v>
      </c>
      <c r="BG58" s="1" t="n">
        <v>1</v>
      </c>
      <c r="BH58" s="1" t="n">
        <v>1</v>
      </c>
      <c r="BI58" s="1" t="n">
        <v>1</v>
      </c>
      <c r="BJ58" s="1" t="n">
        <v>1</v>
      </c>
      <c r="BK58" s="1" t="n">
        <v>1</v>
      </c>
      <c r="BL58" s="1" t="n">
        <v>1</v>
      </c>
      <c r="BM58" s="1" t="n">
        <v>1</v>
      </c>
      <c r="BN58" s="1" t="n">
        <v>1</v>
      </c>
      <c r="BO58" s="1" t="n">
        <v>1</v>
      </c>
      <c r="BP58" s="1" t="n">
        <v>1</v>
      </c>
      <c r="BQ58" s="1" t="n">
        <v>1</v>
      </c>
      <c r="BR58" s="1" t="n">
        <v>1</v>
      </c>
      <c r="BS58" s="1" t="n">
        <v>1</v>
      </c>
      <c r="BT58" s="1" t="n">
        <v>1</v>
      </c>
    </row>
    <row r="59" customFormat="false" ht="13.2" hidden="false" customHeight="false" outlineLevel="0" collapsed="false">
      <c r="A59" s="1" t="n">
        <v>36</v>
      </c>
      <c r="B59" s="1" t="n">
        <v>22156</v>
      </c>
      <c r="C59" s="1" t="s">
        <v>199</v>
      </c>
      <c r="D59" s="1" t="s">
        <v>200</v>
      </c>
      <c r="E59" s="1" t="s">
        <v>201</v>
      </c>
      <c r="F59" s="1" t="s">
        <v>200</v>
      </c>
      <c r="G59" s="4" t="s">
        <v>99</v>
      </c>
      <c r="H59" s="4" t="s">
        <v>100</v>
      </c>
      <c r="I59" s="1" t="n">
        <v>52</v>
      </c>
      <c r="J59" s="1" t="n">
        <v>52</v>
      </c>
      <c r="K59" s="1" t="n">
        <v>1</v>
      </c>
      <c r="L59" s="1" t="n">
        <v>1</v>
      </c>
      <c r="M59" s="1" t="n">
        <v>1</v>
      </c>
      <c r="N59" s="1" t="n">
        <v>0</v>
      </c>
      <c r="O59" s="5" t="n">
        <f aca="false">IF(K59&lt;L59,-LOG(K59,10),LOG(L59,10))</f>
        <v>0</v>
      </c>
      <c r="P59" s="5" t="n">
        <f aca="false">IF(N59&lt;0,-LOG(M59,10),LOG(M59,10))</f>
        <v>0</v>
      </c>
      <c r="Q59" s="1" t="n">
        <v>5.26734615384615</v>
      </c>
      <c r="R59" s="1" t="s">
        <v>142</v>
      </c>
      <c r="S59" s="1" t="n">
        <v>0</v>
      </c>
      <c r="T59" s="1" t="n">
        <v>0</v>
      </c>
      <c r="U59" s="1" t="n">
        <v>1</v>
      </c>
      <c r="V59" s="1" t="n">
        <v>1</v>
      </c>
      <c r="W59" s="1" t="n">
        <v>1</v>
      </c>
      <c r="X59" s="1" t="n">
        <v>1</v>
      </c>
      <c r="Y59" s="1" t="n">
        <v>1</v>
      </c>
      <c r="Z59" s="1" t="n">
        <v>1</v>
      </c>
      <c r="AA59" s="1" t="n">
        <v>1</v>
      </c>
      <c r="AB59" s="1" t="n">
        <v>1</v>
      </c>
      <c r="AC59" s="1" t="n">
        <v>1</v>
      </c>
      <c r="AD59" s="1" t="n">
        <v>1</v>
      </c>
      <c r="AE59" s="1" t="n">
        <v>1</v>
      </c>
      <c r="AF59" s="1" t="n">
        <v>1</v>
      </c>
      <c r="AG59" s="1" t="n">
        <v>1</v>
      </c>
      <c r="AH59" s="1" t="n">
        <v>1</v>
      </c>
      <c r="AI59" s="1" t="n">
        <v>1</v>
      </c>
      <c r="AJ59" s="1" t="n">
        <v>1</v>
      </c>
      <c r="AK59" s="1" t="n">
        <v>1</v>
      </c>
      <c r="AL59" s="1" t="n">
        <v>1</v>
      </c>
      <c r="AM59" s="1" t="n">
        <v>1</v>
      </c>
      <c r="AN59" s="1" t="n">
        <v>1</v>
      </c>
      <c r="AO59" s="1" t="n">
        <v>1</v>
      </c>
      <c r="AP59" s="1" t="n">
        <v>1</v>
      </c>
      <c r="AQ59" s="1" t="n">
        <v>1</v>
      </c>
      <c r="AR59" s="1" t="n">
        <v>1</v>
      </c>
      <c r="AS59" s="1" t="n">
        <v>1</v>
      </c>
      <c r="AT59" s="1" t="n">
        <v>1</v>
      </c>
      <c r="AU59" s="1" t="n">
        <v>1</v>
      </c>
      <c r="AV59" s="1" t="n">
        <v>1</v>
      </c>
      <c r="AW59" s="1" t="n">
        <v>1</v>
      </c>
      <c r="AX59" s="1" t="n">
        <v>1</v>
      </c>
      <c r="AY59" s="1" t="n">
        <v>1</v>
      </c>
      <c r="AZ59" s="1" t="n">
        <v>1</v>
      </c>
      <c r="BA59" s="1" t="n">
        <v>1</v>
      </c>
      <c r="BB59" s="1" t="n">
        <v>1</v>
      </c>
      <c r="BC59" s="1" t="n">
        <v>1</v>
      </c>
      <c r="BD59" s="1" t="n">
        <v>1</v>
      </c>
      <c r="BE59" s="1" t="n">
        <v>1</v>
      </c>
      <c r="BF59" s="1" t="n">
        <v>1</v>
      </c>
      <c r="BG59" s="1" t="n">
        <v>1</v>
      </c>
      <c r="BH59" s="1" t="n">
        <v>1</v>
      </c>
      <c r="BI59" s="1" t="n">
        <v>1</v>
      </c>
      <c r="BJ59" s="1" t="n">
        <v>1</v>
      </c>
      <c r="BK59" s="1" t="n">
        <v>1</v>
      </c>
      <c r="BL59" s="1" t="n">
        <v>1</v>
      </c>
      <c r="BM59" s="1" t="n">
        <v>1</v>
      </c>
      <c r="BN59" s="1" t="n">
        <v>1</v>
      </c>
      <c r="BO59" s="1" t="n">
        <v>1</v>
      </c>
      <c r="BP59" s="1" t="n">
        <v>1</v>
      </c>
      <c r="BQ59" s="1" t="n">
        <v>1</v>
      </c>
      <c r="BR59" s="1" t="n">
        <v>1</v>
      </c>
      <c r="BS59" s="1" t="n">
        <v>1</v>
      </c>
      <c r="BT59" s="1" t="n">
        <v>1</v>
      </c>
    </row>
    <row r="60" customFormat="false" ht="13.2" hidden="false" customHeight="false" outlineLevel="0" collapsed="false">
      <c r="A60" s="1" t="n">
        <v>37</v>
      </c>
      <c r="B60" s="1" t="n">
        <v>27250</v>
      </c>
      <c r="C60" s="1" t="s">
        <v>202</v>
      </c>
      <c r="D60" s="1" t="s">
        <v>203</v>
      </c>
      <c r="E60" s="1" t="s">
        <v>204</v>
      </c>
      <c r="F60" s="1" t="s">
        <v>203</v>
      </c>
      <c r="G60" s="4" t="s">
        <v>99</v>
      </c>
      <c r="H60" s="4" t="s">
        <v>100</v>
      </c>
      <c r="I60" s="1" t="n">
        <v>104</v>
      </c>
      <c r="J60" s="1" t="n">
        <v>52</v>
      </c>
      <c r="K60" s="1" t="n">
        <v>1</v>
      </c>
      <c r="L60" s="1" t="n">
        <v>1</v>
      </c>
      <c r="M60" s="1" t="n">
        <v>1</v>
      </c>
      <c r="N60" s="1" t="n">
        <v>0</v>
      </c>
      <c r="O60" s="5" t="n">
        <f aca="false">IF(K60&lt;L60,-LOG(K60,10),LOG(L60,10))</f>
        <v>0</v>
      </c>
      <c r="P60" s="5" t="n">
        <f aca="false">IF(N60&lt;0,-LOG(M60,10),LOG(M60,10))</f>
        <v>0</v>
      </c>
      <c r="Q60" s="1" t="n">
        <v>5.26734615384615</v>
      </c>
      <c r="R60" s="1" t="s">
        <v>142</v>
      </c>
      <c r="S60" s="1" t="n">
        <v>0</v>
      </c>
      <c r="T60" s="1" t="n">
        <v>0</v>
      </c>
      <c r="U60" s="1" t="n">
        <v>2</v>
      </c>
      <c r="V60" s="1" t="n">
        <v>2</v>
      </c>
      <c r="W60" s="1" t="n">
        <v>2</v>
      </c>
      <c r="X60" s="1" t="n">
        <v>2</v>
      </c>
      <c r="Y60" s="1" t="n">
        <v>2</v>
      </c>
      <c r="Z60" s="1" t="n">
        <v>2</v>
      </c>
      <c r="AA60" s="1" t="n">
        <v>2</v>
      </c>
      <c r="AB60" s="1" t="n">
        <v>2</v>
      </c>
      <c r="AC60" s="1" t="n">
        <v>2</v>
      </c>
      <c r="AD60" s="1" t="n">
        <v>2</v>
      </c>
      <c r="AE60" s="1" t="n">
        <v>2</v>
      </c>
      <c r="AF60" s="1" t="n">
        <v>2</v>
      </c>
      <c r="AG60" s="1" t="n">
        <v>2</v>
      </c>
      <c r="AH60" s="1" t="n">
        <v>2</v>
      </c>
      <c r="AI60" s="1" t="n">
        <v>2</v>
      </c>
      <c r="AJ60" s="1" t="n">
        <v>2</v>
      </c>
      <c r="AK60" s="1" t="n">
        <v>2</v>
      </c>
      <c r="AL60" s="1" t="n">
        <v>2</v>
      </c>
      <c r="AM60" s="1" t="n">
        <v>2</v>
      </c>
      <c r="AN60" s="1" t="n">
        <v>2</v>
      </c>
      <c r="AO60" s="1" t="n">
        <v>2</v>
      </c>
      <c r="AP60" s="1" t="n">
        <v>2</v>
      </c>
      <c r="AQ60" s="1" t="n">
        <v>2</v>
      </c>
      <c r="AR60" s="1" t="n">
        <v>2</v>
      </c>
      <c r="AS60" s="1" t="n">
        <v>2</v>
      </c>
      <c r="AT60" s="1" t="n">
        <v>2</v>
      </c>
      <c r="AU60" s="1" t="n">
        <v>2</v>
      </c>
      <c r="AV60" s="1" t="n">
        <v>2</v>
      </c>
      <c r="AW60" s="1" t="n">
        <v>2</v>
      </c>
      <c r="AX60" s="1" t="n">
        <v>2</v>
      </c>
      <c r="AY60" s="1" t="n">
        <v>2</v>
      </c>
      <c r="AZ60" s="1" t="n">
        <v>2</v>
      </c>
      <c r="BA60" s="1" t="n">
        <v>2</v>
      </c>
      <c r="BB60" s="1" t="n">
        <v>2</v>
      </c>
      <c r="BC60" s="1" t="n">
        <v>2</v>
      </c>
      <c r="BD60" s="1" t="n">
        <v>2</v>
      </c>
      <c r="BE60" s="1" t="n">
        <v>2</v>
      </c>
      <c r="BF60" s="1" t="n">
        <v>2</v>
      </c>
      <c r="BG60" s="1" t="n">
        <v>2</v>
      </c>
      <c r="BH60" s="1" t="n">
        <v>2</v>
      </c>
      <c r="BI60" s="1" t="n">
        <v>2</v>
      </c>
      <c r="BJ60" s="1" t="n">
        <v>2</v>
      </c>
      <c r="BK60" s="1" t="n">
        <v>2</v>
      </c>
      <c r="BL60" s="1" t="n">
        <v>2</v>
      </c>
      <c r="BM60" s="1" t="n">
        <v>2</v>
      </c>
      <c r="BN60" s="1" t="n">
        <v>2</v>
      </c>
      <c r="BO60" s="1" t="n">
        <v>2</v>
      </c>
      <c r="BP60" s="1" t="n">
        <v>2</v>
      </c>
      <c r="BQ60" s="1" t="n">
        <v>2</v>
      </c>
      <c r="BR60" s="1" t="n">
        <v>2</v>
      </c>
      <c r="BS60" s="1" t="n">
        <v>2</v>
      </c>
      <c r="BT60" s="1" t="n">
        <v>2</v>
      </c>
    </row>
    <row r="61" customFormat="false" ht="13.2" hidden="false" customHeight="false" outlineLevel="0" collapsed="false">
      <c r="A61" s="1" t="n">
        <v>38</v>
      </c>
      <c r="B61" s="1" t="n">
        <v>638</v>
      </c>
      <c r="C61" s="1" t="s">
        <v>205</v>
      </c>
      <c r="D61" s="1" t="s">
        <v>206</v>
      </c>
      <c r="E61" s="1" t="s">
        <v>207</v>
      </c>
      <c r="F61" s="1" t="s">
        <v>206</v>
      </c>
      <c r="G61" s="4" t="s">
        <v>99</v>
      </c>
      <c r="H61" s="4" t="s">
        <v>100</v>
      </c>
      <c r="I61" s="1" t="n">
        <v>52</v>
      </c>
      <c r="J61" s="1" t="n">
        <v>52</v>
      </c>
      <c r="K61" s="1" t="n">
        <v>1</v>
      </c>
      <c r="L61" s="1" t="n">
        <v>1</v>
      </c>
      <c r="M61" s="1" t="n">
        <v>1</v>
      </c>
      <c r="N61" s="1" t="n">
        <v>0</v>
      </c>
      <c r="O61" s="5" t="n">
        <f aca="false">IF(K61&lt;L61,-LOG(K61,10),LOG(L61,10))</f>
        <v>0</v>
      </c>
      <c r="P61" s="5" t="n">
        <f aca="false">IF(N61&lt;0,-LOG(M61,10),LOG(M61,10))</f>
        <v>0</v>
      </c>
      <c r="Q61" s="1" t="n">
        <v>5.26734615384615</v>
      </c>
      <c r="R61" s="1" t="s">
        <v>142</v>
      </c>
      <c r="S61" s="1" t="n">
        <v>0</v>
      </c>
      <c r="T61" s="1" t="n">
        <v>0</v>
      </c>
      <c r="U61" s="1" t="n">
        <v>1</v>
      </c>
      <c r="V61" s="1" t="n">
        <v>1</v>
      </c>
      <c r="W61" s="1" t="n">
        <v>1</v>
      </c>
      <c r="X61" s="1" t="n">
        <v>1</v>
      </c>
      <c r="Y61" s="1" t="n">
        <v>1</v>
      </c>
      <c r="Z61" s="1" t="n">
        <v>1</v>
      </c>
      <c r="AA61" s="1" t="n">
        <v>1</v>
      </c>
      <c r="AB61" s="1" t="n">
        <v>1</v>
      </c>
      <c r="AC61" s="1" t="n">
        <v>1</v>
      </c>
      <c r="AD61" s="1" t="n">
        <v>1</v>
      </c>
      <c r="AE61" s="1" t="n">
        <v>1</v>
      </c>
      <c r="AF61" s="1" t="n">
        <v>1</v>
      </c>
      <c r="AG61" s="1" t="n">
        <v>1</v>
      </c>
      <c r="AH61" s="1" t="n">
        <v>1</v>
      </c>
      <c r="AI61" s="1" t="n">
        <v>1</v>
      </c>
      <c r="AJ61" s="1" t="n">
        <v>1</v>
      </c>
      <c r="AK61" s="1" t="n">
        <v>1</v>
      </c>
      <c r="AL61" s="1" t="n">
        <v>1</v>
      </c>
      <c r="AM61" s="1" t="n">
        <v>1</v>
      </c>
      <c r="AN61" s="1" t="n">
        <v>1</v>
      </c>
      <c r="AO61" s="1" t="n">
        <v>1</v>
      </c>
      <c r="AP61" s="1" t="n">
        <v>1</v>
      </c>
      <c r="AQ61" s="1" t="n">
        <v>1</v>
      </c>
      <c r="AR61" s="1" t="n">
        <v>1</v>
      </c>
      <c r="AS61" s="1" t="n">
        <v>1</v>
      </c>
      <c r="AT61" s="1" t="n">
        <v>1</v>
      </c>
      <c r="AU61" s="1" t="n">
        <v>1</v>
      </c>
      <c r="AV61" s="1" t="n">
        <v>1</v>
      </c>
      <c r="AW61" s="1" t="n">
        <v>1</v>
      </c>
      <c r="AX61" s="1" t="n">
        <v>1</v>
      </c>
      <c r="AY61" s="1" t="n">
        <v>1</v>
      </c>
      <c r="AZ61" s="1" t="n">
        <v>1</v>
      </c>
      <c r="BA61" s="1" t="n">
        <v>1</v>
      </c>
      <c r="BB61" s="1" t="n">
        <v>1</v>
      </c>
      <c r="BC61" s="1" t="n">
        <v>1</v>
      </c>
      <c r="BD61" s="1" t="n">
        <v>1</v>
      </c>
      <c r="BE61" s="1" t="n">
        <v>1</v>
      </c>
      <c r="BF61" s="1" t="n">
        <v>1</v>
      </c>
      <c r="BG61" s="1" t="n">
        <v>1</v>
      </c>
      <c r="BH61" s="1" t="n">
        <v>1</v>
      </c>
      <c r="BI61" s="1" t="n">
        <v>1</v>
      </c>
      <c r="BJ61" s="1" t="n">
        <v>1</v>
      </c>
      <c r="BK61" s="1" t="n">
        <v>1</v>
      </c>
      <c r="BL61" s="1" t="n">
        <v>1</v>
      </c>
      <c r="BM61" s="1" t="n">
        <v>1</v>
      </c>
      <c r="BN61" s="1" t="n">
        <v>1</v>
      </c>
      <c r="BO61" s="1" t="n">
        <v>1</v>
      </c>
      <c r="BP61" s="1" t="n">
        <v>1</v>
      </c>
      <c r="BQ61" s="1" t="n">
        <v>1</v>
      </c>
      <c r="BR61" s="1" t="n">
        <v>1</v>
      </c>
      <c r="BS61" s="1" t="n">
        <v>1</v>
      </c>
      <c r="BT61" s="1" t="n">
        <v>1</v>
      </c>
    </row>
    <row r="62" customFormat="false" ht="13.2" hidden="false" customHeight="false" outlineLevel="0" collapsed="false">
      <c r="A62" s="1" t="n">
        <v>39</v>
      </c>
      <c r="B62" s="1" t="n">
        <v>241</v>
      </c>
      <c r="C62" s="1" t="s">
        <v>208</v>
      </c>
      <c r="D62" s="1" t="s">
        <v>209</v>
      </c>
      <c r="E62" s="1" t="s">
        <v>210</v>
      </c>
      <c r="F62" s="1" t="s">
        <v>209</v>
      </c>
      <c r="G62" s="4" t="s">
        <v>99</v>
      </c>
      <c r="H62" s="4" t="s">
        <v>100</v>
      </c>
      <c r="I62" s="1" t="n">
        <v>52</v>
      </c>
      <c r="J62" s="1" t="n">
        <v>51</v>
      </c>
      <c r="K62" s="1" t="n">
        <v>0.526562299822944</v>
      </c>
      <c r="L62" s="1" t="n">
        <v>0.5</v>
      </c>
      <c r="M62" s="1" t="n">
        <v>0.937530830377099</v>
      </c>
      <c r="N62" s="1" t="n">
        <v>0.191019607843124</v>
      </c>
      <c r="O62" s="5" t="n">
        <f aca="false">IF(K62&lt;L62,-LOG(K62,10),LOG(L62,10))</f>
        <v>-0.301029995663981</v>
      </c>
      <c r="P62" s="5" t="n">
        <f aca="false">IF(N62&lt;0,-LOG(M62,10),LOG(M62,10))</f>
        <v>-0.0280144417415846</v>
      </c>
      <c r="Q62" s="1" t="n">
        <v>5.27101960784314</v>
      </c>
      <c r="R62" s="1" t="n">
        <v>5.08</v>
      </c>
      <c r="S62" s="1" t="n">
        <v>0.4854</v>
      </c>
      <c r="T62" s="1" t="n">
        <v>0.5014</v>
      </c>
      <c r="U62" s="1" t="n">
        <v>1</v>
      </c>
      <c r="V62" s="1" t="n">
        <v>1</v>
      </c>
      <c r="W62" s="1" t="n">
        <v>1</v>
      </c>
      <c r="X62" s="1" t="n">
        <v>1</v>
      </c>
      <c r="Y62" s="1" t="n">
        <v>1</v>
      </c>
      <c r="Z62" s="1" t="n">
        <v>1</v>
      </c>
      <c r="AA62" s="1" t="n">
        <v>1</v>
      </c>
      <c r="AB62" s="1" t="n">
        <v>1</v>
      </c>
      <c r="AC62" s="1" t="n">
        <v>1</v>
      </c>
      <c r="AD62" s="1" t="n">
        <v>1</v>
      </c>
      <c r="AE62" s="1" t="n">
        <v>1</v>
      </c>
      <c r="AF62" s="1" t="n">
        <v>1</v>
      </c>
      <c r="AG62" s="1" t="n">
        <v>1</v>
      </c>
      <c r="AH62" s="1" t="n">
        <v>1</v>
      </c>
      <c r="AI62" s="1" t="n">
        <v>1</v>
      </c>
      <c r="AJ62" s="1" t="n">
        <v>1</v>
      </c>
      <c r="AK62" s="1" t="n">
        <v>1</v>
      </c>
      <c r="AL62" s="1" t="n">
        <v>1</v>
      </c>
      <c r="AM62" s="1" t="n">
        <v>1</v>
      </c>
      <c r="AN62" s="1" t="n">
        <v>1</v>
      </c>
      <c r="AO62" s="1" t="n">
        <v>1</v>
      </c>
      <c r="AP62" s="1" t="n">
        <v>1</v>
      </c>
      <c r="AQ62" s="1" t="n">
        <v>1</v>
      </c>
      <c r="AR62" s="1" t="n">
        <v>1</v>
      </c>
      <c r="AS62" s="1" t="n">
        <v>1</v>
      </c>
      <c r="AT62" s="1" t="n">
        <v>0</v>
      </c>
      <c r="AU62" s="1" t="n">
        <v>1</v>
      </c>
      <c r="AV62" s="1" t="n">
        <v>1</v>
      </c>
      <c r="AW62" s="1" t="n">
        <v>1</v>
      </c>
      <c r="AX62" s="1" t="n">
        <v>1</v>
      </c>
      <c r="AY62" s="1" t="n">
        <v>1</v>
      </c>
      <c r="AZ62" s="1" t="n">
        <v>1</v>
      </c>
      <c r="BA62" s="1" t="n">
        <v>1</v>
      </c>
      <c r="BB62" s="1" t="n">
        <v>1</v>
      </c>
      <c r="BC62" s="1" t="n">
        <v>1</v>
      </c>
      <c r="BD62" s="1" t="n">
        <v>1</v>
      </c>
      <c r="BE62" s="1" t="n">
        <v>1</v>
      </c>
      <c r="BF62" s="1" t="n">
        <v>1</v>
      </c>
      <c r="BG62" s="1" t="n">
        <v>1</v>
      </c>
      <c r="BH62" s="1" t="n">
        <v>1</v>
      </c>
      <c r="BI62" s="1" t="n">
        <v>1</v>
      </c>
      <c r="BJ62" s="1" t="n">
        <v>1</v>
      </c>
      <c r="BK62" s="1" t="n">
        <v>1</v>
      </c>
      <c r="BL62" s="1" t="n">
        <v>1</v>
      </c>
      <c r="BM62" s="1" t="n">
        <v>1</v>
      </c>
      <c r="BN62" s="1" t="n">
        <v>1</v>
      </c>
      <c r="BO62" s="1" t="n">
        <v>1</v>
      </c>
      <c r="BP62" s="1" t="n">
        <v>1</v>
      </c>
      <c r="BQ62" s="1" t="n">
        <v>2</v>
      </c>
      <c r="BR62" s="1" t="n">
        <v>1</v>
      </c>
      <c r="BS62" s="1" t="n">
        <v>1</v>
      </c>
      <c r="BT62" s="1" t="n">
        <v>1</v>
      </c>
    </row>
    <row r="63" customFormat="false" ht="13.2" hidden="false" customHeight="false" outlineLevel="0" collapsed="false">
      <c r="A63" s="1" t="n">
        <v>40</v>
      </c>
      <c r="B63" s="1" t="n">
        <v>2607</v>
      </c>
      <c r="C63" s="1" t="s">
        <v>96</v>
      </c>
      <c r="D63" s="1" t="s">
        <v>211</v>
      </c>
      <c r="E63" s="1" t="s">
        <v>98</v>
      </c>
      <c r="F63" s="1" t="s">
        <v>211</v>
      </c>
      <c r="G63" s="4" t="s">
        <v>99</v>
      </c>
      <c r="H63" s="4" t="s">
        <v>100</v>
      </c>
      <c r="I63" s="1" t="n">
        <v>32</v>
      </c>
      <c r="J63" s="1" t="n">
        <v>30</v>
      </c>
      <c r="K63" s="1" t="n">
        <v>0.540570662040576</v>
      </c>
      <c r="L63" s="1" t="n">
        <v>0.466786858707485</v>
      </c>
      <c r="M63" s="1" t="n">
        <v>0.884565361939889</v>
      </c>
      <c r="N63" s="1" t="n">
        <v>-0.098357575757575</v>
      </c>
      <c r="O63" s="5" t="n">
        <f aca="false">IF(K63&lt;L63,-LOG(K63,10),LOG(L63,10))</f>
        <v>-0.330881379000189</v>
      </c>
      <c r="P63" s="5" t="n">
        <f aca="false">IF(N63&lt;0,-LOG(M63,10),LOG(M63,10))</f>
        <v>0.0532700708593581</v>
      </c>
      <c r="Q63" s="1" t="n">
        <v>5.22573333333333</v>
      </c>
      <c r="R63" s="1" t="n">
        <v>5.32409090909091</v>
      </c>
      <c r="S63" s="1" t="n">
        <v>0.4618</v>
      </c>
      <c r="T63" s="1" t="n">
        <v>0.4359</v>
      </c>
      <c r="U63" s="1" t="n">
        <v>0</v>
      </c>
      <c r="V63" s="1" t="n">
        <v>1</v>
      </c>
      <c r="W63" s="1" t="n">
        <v>1</v>
      </c>
      <c r="X63" s="1" t="n">
        <v>1</v>
      </c>
      <c r="Y63" s="1" t="n">
        <v>0</v>
      </c>
      <c r="Z63" s="1" t="n">
        <v>0</v>
      </c>
      <c r="AA63" s="1" t="n">
        <v>0</v>
      </c>
      <c r="AB63" s="1" t="n">
        <v>0</v>
      </c>
      <c r="AC63" s="1" t="n">
        <v>1</v>
      </c>
      <c r="AD63" s="1" t="n">
        <v>1</v>
      </c>
      <c r="AE63" s="1" t="n">
        <v>1</v>
      </c>
      <c r="AF63" s="1" t="n">
        <v>1</v>
      </c>
      <c r="AG63" s="1" t="n">
        <v>0</v>
      </c>
      <c r="AH63" s="1" t="n">
        <v>0</v>
      </c>
      <c r="AI63" s="1" t="n">
        <v>0</v>
      </c>
      <c r="AJ63" s="1" t="n">
        <v>1</v>
      </c>
      <c r="AK63" s="1" t="n">
        <v>0</v>
      </c>
      <c r="AL63" s="1" t="n">
        <v>1</v>
      </c>
      <c r="AM63" s="1" t="n">
        <v>1</v>
      </c>
      <c r="AN63" s="1" t="n">
        <v>1</v>
      </c>
      <c r="AO63" s="1" t="n">
        <v>1</v>
      </c>
      <c r="AP63" s="1" t="n">
        <v>0</v>
      </c>
      <c r="AQ63" s="1" t="n">
        <v>0</v>
      </c>
      <c r="AR63" s="1" t="n">
        <v>0</v>
      </c>
      <c r="AS63" s="1" t="n">
        <v>1</v>
      </c>
      <c r="AT63" s="1" t="n">
        <v>0</v>
      </c>
      <c r="AU63" s="1" t="n">
        <v>1</v>
      </c>
      <c r="AV63" s="1" t="n">
        <v>1</v>
      </c>
      <c r="AW63" s="1" t="n">
        <v>1</v>
      </c>
      <c r="AX63" s="1" t="n">
        <v>1</v>
      </c>
      <c r="AY63" s="1" t="n">
        <v>1</v>
      </c>
      <c r="AZ63" s="1" t="n">
        <v>1</v>
      </c>
      <c r="BA63" s="1" t="n">
        <v>0</v>
      </c>
      <c r="BB63" s="1" t="n">
        <v>1</v>
      </c>
      <c r="BC63" s="1" t="n">
        <v>2</v>
      </c>
      <c r="BD63" s="1" t="n">
        <v>1</v>
      </c>
      <c r="BE63" s="1" t="n">
        <v>0</v>
      </c>
      <c r="BF63" s="1" t="n">
        <v>1</v>
      </c>
      <c r="BG63" s="1" t="n">
        <v>0</v>
      </c>
      <c r="BH63" s="1" t="n">
        <v>1</v>
      </c>
      <c r="BI63" s="1" t="n">
        <v>1</v>
      </c>
      <c r="BJ63" s="1" t="n">
        <v>0</v>
      </c>
      <c r="BK63" s="1" t="n">
        <v>1</v>
      </c>
      <c r="BL63" s="1" t="n">
        <v>1</v>
      </c>
      <c r="BM63" s="1" t="n">
        <v>2</v>
      </c>
      <c r="BN63" s="1" t="n">
        <v>1</v>
      </c>
      <c r="BO63" s="1" t="n">
        <v>0</v>
      </c>
      <c r="BP63" s="1" t="n">
        <v>0</v>
      </c>
      <c r="BQ63" s="1" t="n">
        <v>0</v>
      </c>
      <c r="BR63" s="1" t="n">
        <v>0</v>
      </c>
      <c r="BS63" s="1" t="n">
        <v>1</v>
      </c>
      <c r="BT63" s="1" t="n">
        <v>0</v>
      </c>
    </row>
    <row r="64" customFormat="false" ht="13.2" hidden="false" customHeight="false" outlineLevel="0" collapsed="false">
      <c r="A64" s="1" t="n">
        <v>41</v>
      </c>
      <c r="B64" s="1" t="n">
        <v>2384</v>
      </c>
      <c r="C64" s="1" t="s">
        <v>212</v>
      </c>
      <c r="D64" s="1" t="s">
        <v>213</v>
      </c>
      <c r="E64" s="1" t="s">
        <v>214</v>
      </c>
      <c r="F64" s="1" t="s">
        <v>213</v>
      </c>
      <c r="G64" s="4" t="s">
        <v>99</v>
      </c>
      <c r="H64" s="4" t="s">
        <v>100</v>
      </c>
      <c r="I64" s="1" t="n">
        <v>49</v>
      </c>
      <c r="J64" s="1" t="n">
        <v>49</v>
      </c>
      <c r="K64" s="1" t="n">
        <v>0.577786321350466</v>
      </c>
      <c r="L64" s="1" t="n">
        <v>0.437627604947371</v>
      </c>
      <c r="M64" s="1" t="n">
        <v>0.684983124881554</v>
      </c>
      <c r="N64" s="1" t="n">
        <v>0.581918367346936</v>
      </c>
      <c r="O64" s="5" t="n">
        <f aca="false">IF(K64&lt;L64,-LOG(K64,10),LOG(L64,10))</f>
        <v>-0.358895291112025</v>
      </c>
      <c r="P64" s="5" t="n">
        <f aca="false">IF(N64&lt;0,-LOG(M64,10),LOG(M64,10))</f>
        <v>-0.164320127574869</v>
      </c>
      <c r="Q64" s="1" t="n">
        <v>5.30091836734694</v>
      </c>
      <c r="R64" s="1" t="n">
        <v>4.719</v>
      </c>
      <c r="S64" s="1" t="n">
        <v>0.4287</v>
      </c>
      <c r="T64" s="1" t="n">
        <v>0.3636</v>
      </c>
      <c r="U64" s="1" t="n">
        <v>1</v>
      </c>
      <c r="V64" s="1" t="n">
        <v>1</v>
      </c>
      <c r="W64" s="1" t="n">
        <v>1</v>
      </c>
      <c r="X64" s="1" t="n">
        <v>1</v>
      </c>
      <c r="Y64" s="1" t="n">
        <v>1</v>
      </c>
      <c r="Z64" s="1" t="n">
        <v>1</v>
      </c>
      <c r="AA64" s="1" t="n">
        <v>1</v>
      </c>
      <c r="AB64" s="1" t="n">
        <v>1</v>
      </c>
      <c r="AC64" s="1" t="n">
        <v>1</v>
      </c>
      <c r="AD64" s="1" t="n">
        <v>1</v>
      </c>
      <c r="AE64" s="1" t="n">
        <v>1</v>
      </c>
      <c r="AF64" s="1" t="n">
        <v>1</v>
      </c>
      <c r="AG64" s="1" t="n">
        <v>1</v>
      </c>
      <c r="AH64" s="1" t="n">
        <v>1</v>
      </c>
      <c r="AI64" s="1" t="n">
        <v>1</v>
      </c>
      <c r="AJ64" s="1" t="n">
        <v>1</v>
      </c>
      <c r="AK64" s="1" t="n">
        <v>0</v>
      </c>
      <c r="AL64" s="1" t="n">
        <v>1</v>
      </c>
      <c r="AM64" s="1" t="n">
        <v>1</v>
      </c>
      <c r="AN64" s="1" t="n">
        <v>1</v>
      </c>
      <c r="AO64" s="1" t="n">
        <v>0</v>
      </c>
      <c r="AP64" s="1" t="n">
        <v>1</v>
      </c>
      <c r="AQ64" s="1" t="n">
        <v>1</v>
      </c>
      <c r="AR64" s="1" t="n">
        <v>1</v>
      </c>
      <c r="AS64" s="1" t="n">
        <v>1</v>
      </c>
      <c r="AT64" s="1" t="n">
        <v>1</v>
      </c>
      <c r="AU64" s="1" t="n">
        <v>1</v>
      </c>
      <c r="AV64" s="1" t="n">
        <v>1</v>
      </c>
      <c r="AW64" s="1" t="n">
        <v>1</v>
      </c>
      <c r="AX64" s="1" t="n">
        <v>1</v>
      </c>
      <c r="AY64" s="1" t="n">
        <v>1</v>
      </c>
      <c r="AZ64" s="1" t="n">
        <v>1</v>
      </c>
      <c r="BA64" s="1" t="n">
        <v>1</v>
      </c>
      <c r="BB64" s="1" t="n">
        <v>1</v>
      </c>
      <c r="BC64" s="1" t="n">
        <v>1</v>
      </c>
      <c r="BD64" s="1" t="n">
        <v>1</v>
      </c>
      <c r="BE64" s="1" t="n">
        <v>0</v>
      </c>
      <c r="BF64" s="1" t="n">
        <v>1</v>
      </c>
      <c r="BG64" s="1" t="n">
        <v>1</v>
      </c>
      <c r="BH64" s="1" t="n">
        <v>1</v>
      </c>
      <c r="BI64" s="1" t="n">
        <v>1</v>
      </c>
      <c r="BJ64" s="1" t="n">
        <v>1</v>
      </c>
      <c r="BK64" s="1" t="n">
        <v>1</v>
      </c>
      <c r="BL64" s="1" t="n">
        <v>1</v>
      </c>
      <c r="BM64" s="1" t="n">
        <v>1</v>
      </c>
      <c r="BN64" s="1" t="n">
        <v>1</v>
      </c>
      <c r="BO64" s="1" t="n">
        <v>1</v>
      </c>
      <c r="BP64" s="1" t="n">
        <v>1</v>
      </c>
      <c r="BQ64" s="1" t="n">
        <v>1</v>
      </c>
      <c r="BR64" s="1" t="n">
        <v>1</v>
      </c>
      <c r="BS64" s="1" t="n">
        <v>1</v>
      </c>
      <c r="BT64" s="1" t="n">
        <v>1</v>
      </c>
    </row>
    <row r="65" customFormat="false" ht="13.2" hidden="false" customHeight="false" outlineLevel="0" collapsed="false">
      <c r="A65" s="1" t="n">
        <v>42</v>
      </c>
      <c r="B65" s="1" t="n">
        <v>13</v>
      </c>
      <c r="C65" s="1" t="s">
        <v>135</v>
      </c>
      <c r="D65" s="1" t="s">
        <v>215</v>
      </c>
      <c r="E65" s="1" t="s">
        <v>98</v>
      </c>
      <c r="F65" s="1" t="s">
        <v>215</v>
      </c>
      <c r="G65" s="4" t="s">
        <v>99</v>
      </c>
      <c r="H65" s="4" t="s">
        <v>100</v>
      </c>
      <c r="I65" s="1" t="n">
        <v>13</v>
      </c>
      <c r="J65" s="1" t="n">
        <v>13</v>
      </c>
      <c r="K65" s="1" t="n">
        <v>0.575422074328941</v>
      </c>
      <c r="L65" s="1" t="n">
        <v>0.432873636605178</v>
      </c>
      <c r="M65" s="1" t="n">
        <v>0.95212611707146</v>
      </c>
      <c r="N65" s="1" t="n">
        <v>0.0464102564102565</v>
      </c>
      <c r="O65" s="5" t="n">
        <f aca="false">IF(K65&lt;L65,-LOG(K65,10),LOG(L65,10))</f>
        <v>-0.363638863310297</v>
      </c>
      <c r="P65" s="5" t="n">
        <f aca="false">IF(N65&lt;0,-LOG(M65,10),LOG(M65,10))</f>
        <v>-0.0213055218670516</v>
      </c>
      <c r="Q65" s="1" t="n">
        <v>5.30215384615385</v>
      </c>
      <c r="R65" s="1" t="n">
        <v>5.25574358974359</v>
      </c>
      <c r="S65" s="1" t="n">
        <v>0.4293</v>
      </c>
      <c r="T65" s="1" t="n">
        <v>0.4786</v>
      </c>
      <c r="U65" s="1" t="n">
        <v>0</v>
      </c>
      <c r="V65" s="1" t="n">
        <v>0</v>
      </c>
      <c r="W65" s="1" t="n">
        <v>0</v>
      </c>
      <c r="X65" s="1" t="n">
        <v>1</v>
      </c>
      <c r="Y65" s="1" t="n">
        <v>0</v>
      </c>
      <c r="Z65" s="1" t="n">
        <v>0</v>
      </c>
      <c r="AA65" s="1" t="n">
        <v>0</v>
      </c>
      <c r="AB65" s="1" t="n">
        <v>0</v>
      </c>
      <c r="AC65" s="1" t="n">
        <v>0</v>
      </c>
      <c r="AD65" s="1" t="n">
        <v>0</v>
      </c>
      <c r="AE65" s="1" t="n">
        <v>0</v>
      </c>
      <c r="AF65" s="1" t="n">
        <v>1</v>
      </c>
      <c r="AG65" s="1" t="n">
        <v>0</v>
      </c>
      <c r="AH65" s="1" t="n">
        <v>0</v>
      </c>
      <c r="AI65" s="1" t="n">
        <v>0</v>
      </c>
      <c r="AJ65" s="1" t="n">
        <v>0</v>
      </c>
      <c r="AK65" s="1" t="n">
        <v>0</v>
      </c>
      <c r="AL65" s="1" t="n">
        <v>1</v>
      </c>
      <c r="AM65" s="1" t="n">
        <v>0</v>
      </c>
      <c r="AN65" s="1" t="n">
        <v>1</v>
      </c>
      <c r="AO65" s="1" t="n">
        <v>0</v>
      </c>
      <c r="AP65" s="1" t="n">
        <v>1</v>
      </c>
      <c r="AQ65" s="1" t="n">
        <v>0</v>
      </c>
      <c r="AR65" s="1" t="n">
        <v>1</v>
      </c>
      <c r="AS65" s="1" t="n">
        <v>0</v>
      </c>
      <c r="AT65" s="1" t="n">
        <v>1</v>
      </c>
      <c r="AU65" s="1" t="n">
        <v>0</v>
      </c>
      <c r="AV65" s="1" t="n">
        <v>1</v>
      </c>
      <c r="AW65" s="1" t="n">
        <v>0</v>
      </c>
      <c r="AX65" s="1" t="n">
        <v>0</v>
      </c>
      <c r="AY65" s="1" t="n">
        <v>1</v>
      </c>
      <c r="AZ65" s="1" t="n">
        <v>0</v>
      </c>
      <c r="BA65" s="1" t="n">
        <v>0</v>
      </c>
      <c r="BB65" s="1" t="n">
        <v>0</v>
      </c>
      <c r="BC65" s="1" t="n">
        <v>0</v>
      </c>
      <c r="BD65" s="1" t="n">
        <v>1</v>
      </c>
      <c r="BE65" s="1" t="n">
        <v>1</v>
      </c>
      <c r="BF65" s="1" t="n">
        <v>0</v>
      </c>
      <c r="BG65" s="1" t="n">
        <v>0</v>
      </c>
      <c r="BH65" s="1" t="n">
        <v>0</v>
      </c>
      <c r="BI65" s="1" t="n">
        <v>0</v>
      </c>
      <c r="BJ65" s="1" t="n">
        <v>0</v>
      </c>
      <c r="BK65" s="1" t="n">
        <v>0</v>
      </c>
      <c r="BL65" s="1" t="n">
        <v>0</v>
      </c>
      <c r="BM65" s="1" t="n">
        <v>0</v>
      </c>
      <c r="BN65" s="1" t="n">
        <v>0</v>
      </c>
      <c r="BO65" s="1" t="n">
        <v>1</v>
      </c>
      <c r="BP65" s="1" t="n">
        <v>1</v>
      </c>
      <c r="BQ65" s="1" t="n">
        <v>0</v>
      </c>
      <c r="BR65" s="1" t="n">
        <v>0</v>
      </c>
      <c r="BS65" s="1" t="n">
        <v>0</v>
      </c>
      <c r="BT65" s="1" t="n">
        <v>0</v>
      </c>
    </row>
    <row r="66" customFormat="false" ht="13.2" hidden="false" customHeight="false" outlineLevel="0" collapsed="false">
      <c r="A66" s="1" t="n">
        <v>43</v>
      </c>
      <c r="B66" s="1" t="n">
        <v>1261</v>
      </c>
      <c r="C66" s="1" t="s">
        <v>216</v>
      </c>
      <c r="D66" s="1" t="s">
        <v>217</v>
      </c>
      <c r="E66" s="1" t="s">
        <v>218</v>
      </c>
      <c r="F66" s="1" t="s">
        <v>217</v>
      </c>
      <c r="G66" s="4" t="s">
        <v>99</v>
      </c>
      <c r="H66" s="4" t="s">
        <v>100</v>
      </c>
      <c r="I66" s="1" t="n">
        <v>50</v>
      </c>
      <c r="J66" s="1" t="n">
        <v>50</v>
      </c>
      <c r="K66" s="1" t="n">
        <v>0.639409489626062</v>
      </c>
      <c r="L66" s="1" t="n">
        <v>0.37854791287176</v>
      </c>
      <c r="M66" s="1" t="n">
        <v>0.741700686564683</v>
      </c>
      <c r="N66" s="1" t="n">
        <v>0.573399999999995</v>
      </c>
      <c r="O66" s="5" t="n">
        <f aca="false">IF(K66&lt;L66,-LOG(K66,10),LOG(L66,10))</f>
        <v>-0.421879143960719</v>
      </c>
      <c r="P66" s="5" t="n">
        <f aca="false">IF(N66&lt;0,-LOG(M66,10),LOG(M66,10))</f>
        <v>-0.129771318977803</v>
      </c>
      <c r="Q66" s="1" t="n">
        <v>5.2894</v>
      </c>
      <c r="R66" s="1" t="n">
        <v>4.716</v>
      </c>
      <c r="S66" s="1" t="n">
        <v>0.3687</v>
      </c>
      <c r="T66" s="1" t="n">
        <v>0.4147</v>
      </c>
      <c r="U66" s="1" t="n">
        <v>1</v>
      </c>
      <c r="V66" s="1" t="n">
        <v>1</v>
      </c>
      <c r="W66" s="1" t="n">
        <v>1</v>
      </c>
      <c r="X66" s="1" t="n">
        <v>1</v>
      </c>
      <c r="Y66" s="1" t="n">
        <v>1</v>
      </c>
      <c r="Z66" s="1" t="n">
        <v>1</v>
      </c>
      <c r="AA66" s="1" t="n">
        <v>1</v>
      </c>
      <c r="AB66" s="1" t="n">
        <v>1</v>
      </c>
      <c r="AC66" s="1" t="n">
        <v>1</v>
      </c>
      <c r="AD66" s="1" t="n">
        <v>1</v>
      </c>
      <c r="AE66" s="1" t="n">
        <v>1</v>
      </c>
      <c r="AF66" s="1" t="n">
        <v>1</v>
      </c>
      <c r="AG66" s="1" t="n">
        <v>1</v>
      </c>
      <c r="AH66" s="1" t="n">
        <v>1</v>
      </c>
      <c r="AI66" s="1" t="n">
        <v>1</v>
      </c>
      <c r="AJ66" s="1" t="n">
        <v>1</v>
      </c>
      <c r="AK66" s="1" t="n">
        <v>1</v>
      </c>
      <c r="AL66" s="1" t="n">
        <v>1</v>
      </c>
      <c r="AM66" s="1" t="n">
        <v>1</v>
      </c>
      <c r="AN66" s="1" t="n">
        <v>1</v>
      </c>
      <c r="AO66" s="1" t="n">
        <v>0</v>
      </c>
      <c r="AP66" s="1" t="n">
        <v>1</v>
      </c>
      <c r="AQ66" s="1" t="n">
        <v>1</v>
      </c>
      <c r="AR66" s="1" t="n">
        <v>1</v>
      </c>
      <c r="AS66" s="1" t="n">
        <v>0</v>
      </c>
      <c r="AT66" s="1" t="n">
        <v>1</v>
      </c>
      <c r="AU66" s="1" t="n">
        <v>1</v>
      </c>
      <c r="AV66" s="1" t="n">
        <v>1</v>
      </c>
      <c r="AW66" s="1" t="n">
        <v>1</v>
      </c>
      <c r="AX66" s="1" t="n">
        <v>1</v>
      </c>
      <c r="AY66" s="1" t="n">
        <v>1</v>
      </c>
      <c r="AZ66" s="1" t="n">
        <v>1</v>
      </c>
      <c r="BA66" s="1" t="n">
        <v>1</v>
      </c>
      <c r="BB66" s="1" t="n">
        <v>1</v>
      </c>
      <c r="BC66" s="1" t="n">
        <v>1</v>
      </c>
      <c r="BD66" s="1" t="n">
        <v>1</v>
      </c>
      <c r="BE66" s="1" t="n">
        <v>1</v>
      </c>
      <c r="BF66" s="1" t="n">
        <v>1</v>
      </c>
      <c r="BG66" s="1" t="n">
        <v>1</v>
      </c>
      <c r="BH66" s="1" t="n">
        <v>1</v>
      </c>
      <c r="BI66" s="1" t="n">
        <v>1</v>
      </c>
      <c r="BJ66" s="1" t="n">
        <v>1</v>
      </c>
      <c r="BK66" s="1" t="n">
        <v>1</v>
      </c>
      <c r="BL66" s="1" t="n">
        <v>1</v>
      </c>
      <c r="BM66" s="1" t="n">
        <v>1</v>
      </c>
      <c r="BN66" s="1" t="n">
        <v>1</v>
      </c>
      <c r="BO66" s="1" t="n">
        <v>1</v>
      </c>
      <c r="BP66" s="1" t="n">
        <v>1</v>
      </c>
      <c r="BQ66" s="1" t="n">
        <v>1</v>
      </c>
      <c r="BR66" s="1" t="n">
        <v>1</v>
      </c>
      <c r="BS66" s="1" t="n">
        <v>1</v>
      </c>
      <c r="BT66" s="1" t="n">
        <v>1</v>
      </c>
    </row>
    <row r="67" customFormat="false" ht="13.2" hidden="false" customHeight="false" outlineLevel="0" collapsed="false">
      <c r="A67" s="1" t="n">
        <v>44</v>
      </c>
      <c r="B67" s="1" t="n">
        <v>10162</v>
      </c>
      <c r="C67" s="1" t="s">
        <v>219</v>
      </c>
      <c r="D67" s="1" t="s">
        <v>220</v>
      </c>
      <c r="E67" s="1" t="s">
        <v>221</v>
      </c>
      <c r="F67" s="1" t="s">
        <v>220</v>
      </c>
      <c r="G67" s="4" t="s">
        <v>99</v>
      </c>
      <c r="H67" s="4" t="s">
        <v>100</v>
      </c>
      <c r="I67" s="1" t="n">
        <v>51</v>
      </c>
      <c r="J67" s="1" t="n">
        <v>51</v>
      </c>
      <c r="K67" s="1" t="n">
        <v>0.655343111049421</v>
      </c>
      <c r="L67" s="1" t="n">
        <v>0.369508486244123</v>
      </c>
      <c r="M67" s="1" t="n">
        <v>0.715611316743051</v>
      </c>
      <c r="N67" s="1" t="n">
        <v>0.887411764705868</v>
      </c>
      <c r="O67" s="5" t="n">
        <f aca="false">IF(K67&lt;L67,-LOG(K67,10),LOG(L67,10))</f>
        <v>-0.432375583015643</v>
      </c>
      <c r="P67" s="5" t="n">
        <f aca="false">IF(N67&lt;0,-LOG(M67,10),LOG(M67,10))</f>
        <v>-0.145322800077557</v>
      </c>
      <c r="Q67" s="1" t="n">
        <v>5.28441176470588</v>
      </c>
      <c r="R67" s="1" t="n">
        <v>4.397</v>
      </c>
      <c r="S67" s="1" t="n">
        <v>0.3769</v>
      </c>
      <c r="T67" s="1" t="n">
        <v>0.3919</v>
      </c>
      <c r="U67" s="1" t="n">
        <v>1</v>
      </c>
      <c r="V67" s="1" t="n">
        <v>1</v>
      </c>
      <c r="W67" s="1" t="n">
        <v>1</v>
      </c>
      <c r="X67" s="1" t="n">
        <v>1</v>
      </c>
      <c r="Y67" s="1" t="n">
        <v>1</v>
      </c>
      <c r="Z67" s="1" t="n">
        <v>1</v>
      </c>
      <c r="AA67" s="1" t="n">
        <v>1</v>
      </c>
      <c r="AB67" s="1" t="n">
        <v>1</v>
      </c>
      <c r="AC67" s="1" t="n">
        <v>1</v>
      </c>
      <c r="AD67" s="1" t="n">
        <v>1</v>
      </c>
      <c r="AE67" s="1" t="n">
        <v>1</v>
      </c>
      <c r="AF67" s="1" t="n">
        <v>1</v>
      </c>
      <c r="AG67" s="1" t="n">
        <v>1</v>
      </c>
      <c r="AH67" s="1" t="n">
        <v>1</v>
      </c>
      <c r="AI67" s="1" t="n">
        <v>1</v>
      </c>
      <c r="AJ67" s="1" t="n">
        <v>1</v>
      </c>
      <c r="AK67" s="1" t="n">
        <v>1</v>
      </c>
      <c r="AL67" s="1" t="n">
        <v>1</v>
      </c>
      <c r="AM67" s="1" t="n">
        <v>1</v>
      </c>
      <c r="AN67" s="1" t="n">
        <v>1</v>
      </c>
      <c r="AO67" s="1" t="n">
        <v>0</v>
      </c>
      <c r="AP67" s="1" t="n">
        <v>1</v>
      </c>
      <c r="AQ67" s="1" t="n">
        <v>1</v>
      </c>
      <c r="AR67" s="1" t="n">
        <v>1</v>
      </c>
      <c r="AS67" s="1" t="n">
        <v>1</v>
      </c>
      <c r="AT67" s="1" t="n">
        <v>1</v>
      </c>
      <c r="AU67" s="1" t="n">
        <v>1</v>
      </c>
      <c r="AV67" s="1" t="n">
        <v>1</v>
      </c>
      <c r="AW67" s="1" t="n">
        <v>1</v>
      </c>
      <c r="AX67" s="1" t="n">
        <v>1</v>
      </c>
      <c r="AY67" s="1" t="n">
        <v>1</v>
      </c>
      <c r="AZ67" s="1" t="n">
        <v>1</v>
      </c>
      <c r="BA67" s="1" t="n">
        <v>1</v>
      </c>
      <c r="BB67" s="1" t="n">
        <v>1</v>
      </c>
      <c r="BC67" s="1" t="n">
        <v>1</v>
      </c>
      <c r="BD67" s="1" t="n">
        <v>1</v>
      </c>
      <c r="BE67" s="1" t="n">
        <v>1</v>
      </c>
      <c r="BF67" s="1" t="n">
        <v>1</v>
      </c>
      <c r="BG67" s="1" t="n">
        <v>1</v>
      </c>
      <c r="BH67" s="1" t="n">
        <v>1</v>
      </c>
      <c r="BI67" s="1" t="n">
        <v>1</v>
      </c>
      <c r="BJ67" s="1" t="n">
        <v>1</v>
      </c>
      <c r="BK67" s="1" t="n">
        <v>1</v>
      </c>
      <c r="BL67" s="1" t="n">
        <v>1</v>
      </c>
      <c r="BM67" s="1" t="n">
        <v>1</v>
      </c>
      <c r="BN67" s="1" t="n">
        <v>1</v>
      </c>
      <c r="BO67" s="1" t="n">
        <v>1</v>
      </c>
      <c r="BP67" s="1" t="n">
        <v>1</v>
      </c>
      <c r="BQ67" s="1" t="n">
        <v>1</v>
      </c>
      <c r="BR67" s="1" t="n">
        <v>1</v>
      </c>
      <c r="BS67" s="1" t="n">
        <v>1</v>
      </c>
      <c r="BT67" s="1" t="n">
        <v>1</v>
      </c>
    </row>
    <row r="68" customFormat="false" ht="13.2" hidden="false" customHeight="false" outlineLevel="0" collapsed="false">
      <c r="A68" s="1" t="n">
        <v>45</v>
      </c>
      <c r="B68" s="1" t="n">
        <v>25578</v>
      </c>
      <c r="C68" s="1" t="s">
        <v>101</v>
      </c>
      <c r="D68" s="1" t="s">
        <v>222</v>
      </c>
      <c r="E68" s="1" t="s">
        <v>223</v>
      </c>
      <c r="F68" s="1" t="s">
        <v>222</v>
      </c>
      <c r="G68" s="4" t="s">
        <v>99</v>
      </c>
      <c r="H68" s="4" t="s">
        <v>100</v>
      </c>
      <c r="I68" s="1" t="n">
        <v>51</v>
      </c>
      <c r="J68" s="1" t="n">
        <v>51</v>
      </c>
      <c r="K68" s="1" t="n">
        <v>0.655343111049421</v>
      </c>
      <c r="L68" s="1" t="n">
        <v>0.369508486244123</v>
      </c>
      <c r="M68" s="1" t="n">
        <v>0.715611316743051</v>
      </c>
      <c r="N68" s="1" t="n">
        <v>0.887411764705868</v>
      </c>
      <c r="O68" s="5" t="n">
        <f aca="false">IF(K68&lt;L68,-LOG(K68,10),LOG(L68,10))</f>
        <v>-0.432375583015643</v>
      </c>
      <c r="P68" s="5" t="n">
        <f aca="false">IF(N68&lt;0,-LOG(M68,10),LOG(M68,10))</f>
        <v>-0.145322800077557</v>
      </c>
      <c r="Q68" s="1" t="n">
        <v>5.28441176470588</v>
      </c>
      <c r="R68" s="1" t="n">
        <v>4.397</v>
      </c>
      <c r="S68" s="1" t="n">
        <v>0.3769</v>
      </c>
      <c r="T68" s="1" t="n">
        <v>0.3919</v>
      </c>
      <c r="U68" s="1" t="n">
        <v>1</v>
      </c>
      <c r="V68" s="1" t="n">
        <v>1</v>
      </c>
      <c r="W68" s="1" t="n">
        <v>1</v>
      </c>
      <c r="X68" s="1" t="n">
        <v>1</v>
      </c>
      <c r="Y68" s="1" t="n">
        <v>1</v>
      </c>
      <c r="Z68" s="1" t="n">
        <v>1</v>
      </c>
      <c r="AA68" s="1" t="n">
        <v>1</v>
      </c>
      <c r="AB68" s="1" t="n">
        <v>1</v>
      </c>
      <c r="AC68" s="1" t="n">
        <v>1</v>
      </c>
      <c r="AD68" s="1" t="n">
        <v>1</v>
      </c>
      <c r="AE68" s="1" t="n">
        <v>1</v>
      </c>
      <c r="AF68" s="1" t="n">
        <v>1</v>
      </c>
      <c r="AG68" s="1" t="n">
        <v>1</v>
      </c>
      <c r="AH68" s="1" t="n">
        <v>1</v>
      </c>
      <c r="AI68" s="1" t="n">
        <v>1</v>
      </c>
      <c r="AJ68" s="1" t="n">
        <v>1</v>
      </c>
      <c r="AK68" s="1" t="n">
        <v>1</v>
      </c>
      <c r="AL68" s="1" t="n">
        <v>1</v>
      </c>
      <c r="AM68" s="1" t="n">
        <v>1</v>
      </c>
      <c r="AN68" s="1" t="n">
        <v>1</v>
      </c>
      <c r="AO68" s="1" t="n">
        <v>0</v>
      </c>
      <c r="AP68" s="1" t="n">
        <v>1</v>
      </c>
      <c r="AQ68" s="1" t="n">
        <v>1</v>
      </c>
      <c r="AR68" s="1" t="n">
        <v>1</v>
      </c>
      <c r="AS68" s="1" t="n">
        <v>1</v>
      </c>
      <c r="AT68" s="1" t="n">
        <v>1</v>
      </c>
      <c r="AU68" s="1" t="n">
        <v>1</v>
      </c>
      <c r="AV68" s="1" t="n">
        <v>1</v>
      </c>
      <c r="AW68" s="1" t="n">
        <v>1</v>
      </c>
      <c r="AX68" s="1" t="n">
        <v>1</v>
      </c>
      <c r="AY68" s="1" t="n">
        <v>1</v>
      </c>
      <c r="AZ68" s="1" t="n">
        <v>1</v>
      </c>
      <c r="BA68" s="1" t="n">
        <v>1</v>
      </c>
      <c r="BB68" s="1" t="n">
        <v>1</v>
      </c>
      <c r="BC68" s="1" t="n">
        <v>1</v>
      </c>
      <c r="BD68" s="1" t="n">
        <v>1</v>
      </c>
      <c r="BE68" s="1" t="n">
        <v>1</v>
      </c>
      <c r="BF68" s="1" t="n">
        <v>1</v>
      </c>
      <c r="BG68" s="1" t="n">
        <v>1</v>
      </c>
      <c r="BH68" s="1" t="n">
        <v>1</v>
      </c>
      <c r="BI68" s="1" t="n">
        <v>1</v>
      </c>
      <c r="BJ68" s="1" t="n">
        <v>1</v>
      </c>
      <c r="BK68" s="1" t="n">
        <v>1</v>
      </c>
      <c r="BL68" s="1" t="n">
        <v>1</v>
      </c>
      <c r="BM68" s="1" t="n">
        <v>1</v>
      </c>
      <c r="BN68" s="1" t="n">
        <v>1</v>
      </c>
      <c r="BO68" s="1" t="n">
        <v>1</v>
      </c>
      <c r="BP68" s="1" t="n">
        <v>1</v>
      </c>
      <c r="BQ68" s="1" t="n">
        <v>1</v>
      </c>
      <c r="BR68" s="1" t="n">
        <v>1</v>
      </c>
      <c r="BS68" s="1" t="n">
        <v>1</v>
      </c>
      <c r="BT68" s="1" t="n">
        <v>1</v>
      </c>
    </row>
    <row r="69" customFormat="false" ht="13.2" hidden="false" customHeight="false" outlineLevel="0" collapsed="false">
      <c r="A69" s="1" t="n">
        <v>46</v>
      </c>
      <c r="B69" s="1" t="n">
        <v>8408</v>
      </c>
      <c r="C69" s="1" t="s">
        <v>112</v>
      </c>
      <c r="D69" s="1" t="s">
        <v>224</v>
      </c>
      <c r="E69" s="1" t="s">
        <v>225</v>
      </c>
      <c r="F69" s="1" t="s">
        <v>224</v>
      </c>
      <c r="G69" s="4" t="s">
        <v>99</v>
      </c>
      <c r="H69" s="4" t="s">
        <v>100</v>
      </c>
      <c r="I69" s="1" t="n">
        <v>49</v>
      </c>
      <c r="J69" s="1" t="n">
        <v>49</v>
      </c>
      <c r="K69" s="1" t="n">
        <v>0.708653032049527</v>
      </c>
      <c r="L69" s="1" t="n">
        <v>0.30495312964589</v>
      </c>
      <c r="M69" s="1" t="n">
        <v>0.52507900930065</v>
      </c>
      <c r="N69" s="1" t="n">
        <v>0.910544217687073</v>
      </c>
      <c r="O69" s="5" t="n">
        <f aca="false">IF(K69&lt;L69,-LOG(K69,10),LOG(L69,10))</f>
        <v>-0.515766905244579</v>
      </c>
      <c r="P69" s="5" t="n">
        <f aca="false">IF(N69&lt;0,-LOG(M69,10),LOG(M69,10))</f>
        <v>-0.279775342838655</v>
      </c>
      <c r="Q69" s="1" t="n">
        <v>5.31987755102041</v>
      </c>
      <c r="R69" s="1" t="n">
        <v>4.40933333333333</v>
      </c>
      <c r="S69" s="1" t="n">
        <v>0.3081</v>
      </c>
      <c r="T69" s="1" t="n">
        <v>0.2819</v>
      </c>
      <c r="U69" s="1" t="n">
        <v>1</v>
      </c>
      <c r="V69" s="1" t="n">
        <v>1</v>
      </c>
      <c r="W69" s="1" t="n">
        <v>1</v>
      </c>
      <c r="X69" s="1" t="n">
        <v>1</v>
      </c>
      <c r="Y69" s="1" t="n">
        <v>1</v>
      </c>
      <c r="Z69" s="1" t="n">
        <v>1</v>
      </c>
      <c r="AA69" s="1" t="n">
        <v>1</v>
      </c>
      <c r="AB69" s="1" t="n">
        <v>1</v>
      </c>
      <c r="AC69" s="1" t="n">
        <v>1</v>
      </c>
      <c r="AD69" s="1" t="n">
        <v>1</v>
      </c>
      <c r="AE69" s="1" t="n">
        <v>1</v>
      </c>
      <c r="AF69" s="1" t="n">
        <v>1</v>
      </c>
      <c r="AG69" s="1" t="n">
        <v>1</v>
      </c>
      <c r="AH69" s="1" t="n">
        <v>1</v>
      </c>
      <c r="AI69" s="1" t="n">
        <v>1</v>
      </c>
      <c r="AJ69" s="1" t="n">
        <v>1</v>
      </c>
      <c r="AK69" s="1" t="n">
        <v>0</v>
      </c>
      <c r="AL69" s="1" t="n">
        <v>1</v>
      </c>
      <c r="AM69" s="1" t="n">
        <v>1</v>
      </c>
      <c r="AN69" s="1" t="n">
        <v>1</v>
      </c>
      <c r="AO69" s="1" t="n">
        <v>0</v>
      </c>
      <c r="AP69" s="1" t="n">
        <v>1</v>
      </c>
      <c r="AQ69" s="1" t="n">
        <v>1</v>
      </c>
      <c r="AR69" s="1" t="n">
        <v>1</v>
      </c>
      <c r="AS69" s="1" t="n">
        <v>1</v>
      </c>
      <c r="AT69" s="1" t="n">
        <v>1</v>
      </c>
      <c r="AU69" s="1" t="n">
        <v>1</v>
      </c>
      <c r="AV69" s="1" t="n">
        <v>0</v>
      </c>
      <c r="AW69" s="1" t="n">
        <v>1</v>
      </c>
      <c r="AX69" s="1" t="n">
        <v>1</v>
      </c>
      <c r="AY69" s="1" t="n">
        <v>1</v>
      </c>
      <c r="AZ69" s="1" t="n">
        <v>1</v>
      </c>
      <c r="BA69" s="1" t="n">
        <v>1</v>
      </c>
      <c r="BB69" s="1" t="n">
        <v>1</v>
      </c>
      <c r="BC69" s="1" t="n">
        <v>1</v>
      </c>
      <c r="BD69" s="1" t="n">
        <v>1</v>
      </c>
      <c r="BE69" s="1" t="n">
        <v>1</v>
      </c>
      <c r="BF69" s="1" t="n">
        <v>1</v>
      </c>
      <c r="BG69" s="1" t="n">
        <v>1</v>
      </c>
      <c r="BH69" s="1" t="n">
        <v>1</v>
      </c>
      <c r="BI69" s="1" t="n">
        <v>1</v>
      </c>
      <c r="BJ69" s="1" t="n">
        <v>1</v>
      </c>
      <c r="BK69" s="1" t="n">
        <v>1</v>
      </c>
      <c r="BL69" s="1" t="n">
        <v>1</v>
      </c>
      <c r="BM69" s="1" t="n">
        <v>1</v>
      </c>
      <c r="BN69" s="1" t="n">
        <v>1</v>
      </c>
      <c r="BO69" s="1" t="n">
        <v>1</v>
      </c>
      <c r="BP69" s="1" t="n">
        <v>1</v>
      </c>
      <c r="BQ69" s="1" t="n">
        <v>1</v>
      </c>
      <c r="BR69" s="1" t="n">
        <v>1</v>
      </c>
      <c r="BS69" s="1" t="n">
        <v>1</v>
      </c>
      <c r="BT69" s="1" t="n">
        <v>1</v>
      </c>
    </row>
    <row r="70" customFormat="false" ht="13.2" hidden="false" customHeight="false" outlineLevel="0" collapsed="false">
      <c r="A70" s="1" t="n">
        <v>47</v>
      </c>
      <c r="B70" s="1" t="n">
        <v>3793</v>
      </c>
      <c r="C70" s="1" t="s">
        <v>226</v>
      </c>
      <c r="D70" s="1" t="s">
        <v>227</v>
      </c>
      <c r="E70" s="1" t="s">
        <v>228</v>
      </c>
      <c r="F70" s="1" t="s">
        <v>227</v>
      </c>
      <c r="G70" s="4" t="s">
        <v>99</v>
      </c>
      <c r="H70" s="4" t="s">
        <v>100</v>
      </c>
      <c r="I70" s="1" t="n">
        <v>49</v>
      </c>
      <c r="J70" s="1" t="n">
        <v>49</v>
      </c>
      <c r="K70" s="1" t="n">
        <v>0.73498080399598</v>
      </c>
      <c r="L70" s="1" t="n">
        <v>0.278031035313048</v>
      </c>
      <c r="M70" s="1" t="n">
        <v>0.488567912112833</v>
      </c>
      <c r="N70" s="1" t="n">
        <v>0.99190476190476</v>
      </c>
      <c r="O70" s="5" t="n">
        <f aca="false">IF(K70&lt;L70,-LOG(K70,10),LOG(L70,10))</f>
        <v>-0.555906723100256</v>
      </c>
      <c r="P70" s="5" t="n">
        <f aca="false">IF(N70&lt;0,-LOG(M70,10),LOG(M70,10))</f>
        <v>-0.311075059773449</v>
      </c>
      <c r="Q70" s="1" t="n">
        <v>5.32457142857143</v>
      </c>
      <c r="R70" s="1" t="n">
        <v>4.33266666666667</v>
      </c>
      <c r="S70" s="1" t="n">
        <v>0.2783</v>
      </c>
      <c r="T70" s="1" t="n">
        <v>0.2622</v>
      </c>
      <c r="U70" s="1" t="n">
        <v>1</v>
      </c>
      <c r="V70" s="1" t="n">
        <v>1</v>
      </c>
      <c r="W70" s="1" t="n">
        <v>1</v>
      </c>
      <c r="X70" s="1" t="n">
        <v>1</v>
      </c>
      <c r="Y70" s="1" t="n">
        <v>1</v>
      </c>
      <c r="Z70" s="1" t="n">
        <v>1</v>
      </c>
      <c r="AA70" s="1" t="n">
        <v>1</v>
      </c>
      <c r="AB70" s="1" t="n">
        <v>1</v>
      </c>
      <c r="AC70" s="1" t="n">
        <v>1</v>
      </c>
      <c r="AD70" s="1" t="n">
        <v>1</v>
      </c>
      <c r="AE70" s="1" t="n">
        <v>1</v>
      </c>
      <c r="AF70" s="1" t="n">
        <v>1</v>
      </c>
      <c r="AG70" s="1" t="n">
        <v>1</v>
      </c>
      <c r="AH70" s="1" t="n">
        <v>1</v>
      </c>
      <c r="AI70" s="1" t="n">
        <v>1</v>
      </c>
      <c r="AJ70" s="1" t="n">
        <v>1</v>
      </c>
      <c r="AK70" s="1" t="n">
        <v>0</v>
      </c>
      <c r="AL70" s="1" t="n">
        <v>1</v>
      </c>
      <c r="AM70" s="1" t="n">
        <v>1</v>
      </c>
      <c r="AN70" s="1" t="n">
        <v>1</v>
      </c>
      <c r="AO70" s="1" t="n">
        <v>0</v>
      </c>
      <c r="AP70" s="1" t="n">
        <v>1</v>
      </c>
      <c r="AQ70" s="1" t="n">
        <v>1</v>
      </c>
      <c r="AR70" s="1" t="n">
        <v>1</v>
      </c>
      <c r="AS70" s="1" t="n">
        <v>1</v>
      </c>
      <c r="AT70" s="1" t="n">
        <v>0</v>
      </c>
      <c r="AU70" s="1" t="n">
        <v>1</v>
      </c>
      <c r="AV70" s="1" t="n">
        <v>1</v>
      </c>
      <c r="AW70" s="1" t="n">
        <v>1</v>
      </c>
      <c r="AX70" s="1" t="n">
        <v>1</v>
      </c>
      <c r="AY70" s="1" t="n">
        <v>1</v>
      </c>
      <c r="AZ70" s="1" t="n">
        <v>1</v>
      </c>
      <c r="BA70" s="1" t="n">
        <v>1</v>
      </c>
      <c r="BB70" s="1" t="n">
        <v>1</v>
      </c>
      <c r="BC70" s="1" t="n">
        <v>1</v>
      </c>
      <c r="BD70" s="1" t="n">
        <v>1</v>
      </c>
      <c r="BE70" s="1" t="n">
        <v>1</v>
      </c>
      <c r="BF70" s="1" t="n">
        <v>1</v>
      </c>
      <c r="BG70" s="1" t="n">
        <v>1</v>
      </c>
      <c r="BH70" s="1" t="n">
        <v>1</v>
      </c>
      <c r="BI70" s="1" t="n">
        <v>1</v>
      </c>
      <c r="BJ70" s="1" t="n">
        <v>1</v>
      </c>
      <c r="BK70" s="1" t="n">
        <v>1</v>
      </c>
      <c r="BL70" s="1" t="n">
        <v>1</v>
      </c>
      <c r="BM70" s="1" t="n">
        <v>1</v>
      </c>
      <c r="BN70" s="1" t="n">
        <v>1</v>
      </c>
      <c r="BO70" s="1" t="n">
        <v>1</v>
      </c>
      <c r="BP70" s="1" t="n">
        <v>1</v>
      </c>
      <c r="BQ70" s="1" t="n">
        <v>1</v>
      </c>
      <c r="BR70" s="1" t="n">
        <v>1</v>
      </c>
      <c r="BS70" s="1" t="n">
        <v>1</v>
      </c>
      <c r="BT70" s="1" t="n">
        <v>1</v>
      </c>
    </row>
    <row r="71" customFormat="false" ht="13.2" hidden="false" customHeight="false" outlineLevel="0" collapsed="false">
      <c r="A71" s="1" t="n">
        <v>48</v>
      </c>
      <c r="B71" s="1" t="n">
        <v>917</v>
      </c>
      <c r="C71" s="1" t="s">
        <v>229</v>
      </c>
      <c r="D71" s="1" t="s">
        <v>230</v>
      </c>
      <c r="E71" s="1" t="s">
        <v>231</v>
      </c>
      <c r="F71" s="1" t="s">
        <v>230</v>
      </c>
      <c r="G71" s="4" t="s">
        <v>99</v>
      </c>
      <c r="H71" s="4" t="s">
        <v>100</v>
      </c>
      <c r="I71" s="1" t="n">
        <v>50</v>
      </c>
      <c r="J71" s="1" t="n">
        <v>50</v>
      </c>
      <c r="K71" s="1" t="n">
        <v>0.769607155388955</v>
      </c>
      <c r="L71" s="1" t="n">
        <v>0.24510665051302</v>
      </c>
      <c r="M71" s="1" t="n">
        <v>0.43295219192001</v>
      </c>
      <c r="N71" s="1" t="n">
        <v>1.36068</v>
      </c>
      <c r="O71" s="5" t="n">
        <f aca="false">IF(K71&lt;L71,-LOG(K71,10),LOG(L71,10))</f>
        <v>-0.610644904815152</v>
      </c>
      <c r="P71" s="5" t="n">
        <f aca="false">IF(N71&lt;0,-LOG(M71,10),LOG(M71,10))</f>
        <v>-0.363560057299376</v>
      </c>
      <c r="Q71" s="1" t="n">
        <v>5.31968</v>
      </c>
      <c r="R71" s="1" t="n">
        <v>3.959</v>
      </c>
      <c r="S71" s="1" t="n">
        <v>0.2499</v>
      </c>
      <c r="T71" s="1" t="n">
        <v>0.2342</v>
      </c>
      <c r="U71" s="1" t="n">
        <v>1</v>
      </c>
      <c r="V71" s="1" t="n">
        <v>1</v>
      </c>
      <c r="W71" s="1" t="n">
        <v>1</v>
      </c>
      <c r="X71" s="1" t="n">
        <v>1</v>
      </c>
      <c r="Y71" s="1" t="n">
        <v>1</v>
      </c>
      <c r="Z71" s="1" t="n">
        <v>1</v>
      </c>
      <c r="AA71" s="1" t="n">
        <v>1</v>
      </c>
      <c r="AB71" s="1" t="n">
        <v>1</v>
      </c>
      <c r="AC71" s="1" t="n">
        <v>1</v>
      </c>
      <c r="AD71" s="1" t="n">
        <v>1</v>
      </c>
      <c r="AE71" s="1" t="n">
        <v>1</v>
      </c>
      <c r="AF71" s="1" t="n">
        <v>1</v>
      </c>
      <c r="AG71" s="1" t="n">
        <v>1</v>
      </c>
      <c r="AH71" s="1" t="n">
        <v>1</v>
      </c>
      <c r="AI71" s="1" t="n">
        <v>1</v>
      </c>
      <c r="AJ71" s="1" t="n">
        <v>1</v>
      </c>
      <c r="AK71" s="1" t="n">
        <v>0</v>
      </c>
      <c r="AL71" s="1" t="n">
        <v>1</v>
      </c>
      <c r="AM71" s="1" t="n">
        <v>1</v>
      </c>
      <c r="AN71" s="1" t="n">
        <v>1</v>
      </c>
      <c r="AO71" s="1" t="n">
        <v>0</v>
      </c>
      <c r="AP71" s="1" t="n">
        <v>1</v>
      </c>
      <c r="AQ71" s="1" t="n">
        <v>1</v>
      </c>
      <c r="AR71" s="1" t="n">
        <v>1</v>
      </c>
      <c r="AS71" s="1" t="n">
        <v>1</v>
      </c>
      <c r="AT71" s="1" t="n">
        <v>1</v>
      </c>
      <c r="AU71" s="1" t="n">
        <v>1</v>
      </c>
      <c r="AV71" s="1" t="n">
        <v>1</v>
      </c>
      <c r="AW71" s="1" t="n">
        <v>1</v>
      </c>
      <c r="AX71" s="1" t="n">
        <v>1</v>
      </c>
      <c r="AY71" s="1" t="n">
        <v>1</v>
      </c>
      <c r="AZ71" s="1" t="n">
        <v>1</v>
      </c>
      <c r="BA71" s="1" t="n">
        <v>1</v>
      </c>
      <c r="BB71" s="1" t="n">
        <v>1</v>
      </c>
      <c r="BC71" s="1" t="n">
        <v>1</v>
      </c>
      <c r="BD71" s="1" t="n">
        <v>1</v>
      </c>
      <c r="BE71" s="1" t="n">
        <v>1</v>
      </c>
      <c r="BF71" s="1" t="n">
        <v>1</v>
      </c>
      <c r="BG71" s="1" t="n">
        <v>1</v>
      </c>
      <c r="BH71" s="1" t="n">
        <v>1</v>
      </c>
      <c r="BI71" s="1" t="n">
        <v>1</v>
      </c>
      <c r="BJ71" s="1" t="n">
        <v>1</v>
      </c>
      <c r="BK71" s="1" t="n">
        <v>1</v>
      </c>
      <c r="BL71" s="1" t="n">
        <v>1</v>
      </c>
      <c r="BM71" s="1" t="n">
        <v>1</v>
      </c>
      <c r="BN71" s="1" t="n">
        <v>1</v>
      </c>
      <c r="BO71" s="1" t="n">
        <v>1</v>
      </c>
      <c r="BP71" s="1" t="n">
        <v>1</v>
      </c>
      <c r="BQ71" s="1" t="n">
        <v>1</v>
      </c>
      <c r="BR71" s="1" t="n">
        <v>1</v>
      </c>
      <c r="BS71" s="1" t="n">
        <v>1</v>
      </c>
      <c r="BT71" s="1" t="n">
        <v>1</v>
      </c>
    </row>
    <row r="72" customFormat="false" ht="13.2" hidden="false" customHeight="false" outlineLevel="0" collapsed="false">
      <c r="A72" s="1" t="n">
        <v>49</v>
      </c>
      <c r="B72" s="1" t="n">
        <v>7310</v>
      </c>
      <c r="C72" s="1" t="s">
        <v>112</v>
      </c>
      <c r="D72" s="1" t="s">
        <v>232</v>
      </c>
      <c r="E72" s="1" t="s">
        <v>233</v>
      </c>
      <c r="F72" s="1" t="s">
        <v>232</v>
      </c>
      <c r="G72" s="4" t="s">
        <v>99</v>
      </c>
      <c r="H72" s="4" t="s">
        <v>100</v>
      </c>
      <c r="I72" s="1" t="n">
        <v>50</v>
      </c>
      <c r="J72" s="1" t="n">
        <v>50</v>
      </c>
      <c r="K72" s="1" t="n">
        <v>0.769607155388955</v>
      </c>
      <c r="L72" s="1" t="n">
        <v>0.24510665051302</v>
      </c>
      <c r="M72" s="1" t="n">
        <v>0.43295219192001</v>
      </c>
      <c r="N72" s="1" t="n">
        <v>1.36068</v>
      </c>
      <c r="O72" s="5" t="n">
        <f aca="false">IF(K72&lt;L72,-LOG(K72,10),LOG(L72,10))</f>
        <v>-0.610644904815152</v>
      </c>
      <c r="P72" s="5" t="n">
        <f aca="false">IF(N72&lt;0,-LOG(M72,10),LOG(M72,10))</f>
        <v>-0.363560057299376</v>
      </c>
      <c r="Q72" s="1" t="n">
        <v>5.31968</v>
      </c>
      <c r="R72" s="1" t="n">
        <v>3.959</v>
      </c>
      <c r="S72" s="1" t="n">
        <v>0.2499</v>
      </c>
      <c r="T72" s="1" t="n">
        <v>0.2342</v>
      </c>
      <c r="U72" s="1" t="n">
        <v>1</v>
      </c>
      <c r="V72" s="1" t="n">
        <v>1</v>
      </c>
      <c r="W72" s="1" t="n">
        <v>1</v>
      </c>
      <c r="X72" s="1" t="n">
        <v>1</v>
      </c>
      <c r="Y72" s="1" t="n">
        <v>1</v>
      </c>
      <c r="Z72" s="1" t="n">
        <v>1</v>
      </c>
      <c r="AA72" s="1" t="n">
        <v>1</v>
      </c>
      <c r="AB72" s="1" t="n">
        <v>1</v>
      </c>
      <c r="AC72" s="1" t="n">
        <v>1</v>
      </c>
      <c r="AD72" s="1" t="n">
        <v>1</v>
      </c>
      <c r="AE72" s="1" t="n">
        <v>1</v>
      </c>
      <c r="AF72" s="1" t="n">
        <v>1</v>
      </c>
      <c r="AG72" s="1" t="n">
        <v>1</v>
      </c>
      <c r="AH72" s="1" t="n">
        <v>1</v>
      </c>
      <c r="AI72" s="1" t="n">
        <v>1</v>
      </c>
      <c r="AJ72" s="1" t="n">
        <v>1</v>
      </c>
      <c r="AK72" s="1" t="n">
        <v>0</v>
      </c>
      <c r="AL72" s="1" t="n">
        <v>1</v>
      </c>
      <c r="AM72" s="1" t="n">
        <v>1</v>
      </c>
      <c r="AN72" s="1" t="n">
        <v>1</v>
      </c>
      <c r="AO72" s="1" t="n">
        <v>0</v>
      </c>
      <c r="AP72" s="1" t="n">
        <v>1</v>
      </c>
      <c r="AQ72" s="1" t="n">
        <v>1</v>
      </c>
      <c r="AR72" s="1" t="n">
        <v>1</v>
      </c>
      <c r="AS72" s="1" t="n">
        <v>1</v>
      </c>
      <c r="AT72" s="1" t="n">
        <v>1</v>
      </c>
      <c r="AU72" s="1" t="n">
        <v>1</v>
      </c>
      <c r="AV72" s="1" t="n">
        <v>1</v>
      </c>
      <c r="AW72" s="1" t="n">
        <v>1</v>
      </c>
      <c r="AX72" s="1" t="n">
        <v>1</v>
      </c>
      <c r="AY72" s="1" t="n">
        <v>1</v>
      </c>
      <c r="AZ72" s="1" t="n">
        <v>1</v>
      </c>
      <c r="BA72" s="1" t="n">
        <v>1</v>
      </c>
      <c r="BB72" s="1" t="n">
        <v>1</v>
      </c>
      <c r="BC72" s="1" t="n">
        <v>1</v>
      </c>
      <c r="BD72" s="1" t="n">
        <v>1</v>
      </c>
      <c r="BE72" s="1" t="n">
        <v>1</v>
      </c>
      <c r="BF72" s="1" t="n">
        <v>1</v>
      </c>
      <c r="BG72" s="1" t="n">
        <v>1</v>
      </c>
      <c r="BH72" s="1" t="n">
        <v>1</v>
      </c>
      <c r="BI72" s="1" t="n">
        <v>1</v>
      </c>
      <c r="BJ72" s="1" t="n">
        <v>1</v>
      </c>
      <c r="BK72" s="1" t="n">
        <v>1</v>
      </c>
      <c r="BL72" s="1" t="n">
        <v>1</v>
      </c>
      <c r="BM72" s="1" t="n">
        <v>1</v>
      </c>
      <c r="BN72" s="1" t="n">
        <v>1</v>
      </c>
      <c r="BO72" s="1" t="n">
        <v>1</v>
      </c>
      <c r="BP72" s="1" t="n">
        <v>1</v>
      </c>
      <c r="BQ72" s="1" t="n">
        <v>1</v>
      </c>
      <c r="BR72" s="1" t="n">
        <v>1</v>
      </c>
      <c r="BS72" s="1" t="n">
        <v>1</v>
      </c>
      <c r="BT72" s="1" t="n">
        <v>1</v>
      </c>
    </row>
    <row r="73" customFormat="false" ht="13.2" hidden="false" customHeight="false" outlineLevel="0" collapsed="false">
      <c r="A73" s="1" t="n">
        <v>50</v>
      </c>
      <c r="B73" s="1" t="n">
        <v>7491</v>
      </c>
      <c r="C73" s="1" t="s">
        <v>234</v>
      </c>
      <c r="D73" s="1" t="s">
        <v>235</v>
      </c>
      <c r="E73" s="1" t="s">
        <v>236</v>
      </c>
      <c r="F73" s="1" t="s">
        <v>235</v>
      </c>
      <c r="G73" s="4" t="s">
        <v>99</v>
      </c>
      <c r="H73" s="4" t="s">
        <v>100</v>
      </c>
      <c r="I73" s="1" t="n">
        <v>50</v>
      </c>
      <c r="J73" s="1" t="n">
        <v>50</v>
      </c>
      <c r="K73" s="1" t="n">
        <v>0.769607155388955</v>
      </c>
      <c r="L73" s="1" t="n">
        <v>0.24510665051302</v>
      </c>
      <c r="M73" s="1" t="n">
        <v>0.43295219192001</v>
      </c>
      <c r="N73" s="1" t="n">
        <v>1.36068</v>
      </c>
      <c r="O73" s="5" t="n">
        <f aca="false">IF(K73&lt;L73,-LOG(K73,10),LOG(L73,10))</f>
        <v>-0.610644904815152</v>
      </c>
      <c r="P73" s="5" t="n">
        <f aca="false">IF(N73&lt;0,-LOG(M73,10),LOG(M73,10))</f>
        <v>-0.363560057299376</v>
      </c>
      <c r="Q73" s="1" t="n">
        <v>5.31968</v>
      </c>
      <c r="R73" s="1" t="n">
        <v>3.959</v>
      </c>
      <c r="S73" s="1" t="n">
        <v>0.2499</v>
      </c>
      <c r="T73" s="1" t="n">
        <v>0.2342</v>
      </c>
      <c r="U73" s="1" t="n">
        <v>1</v>
      </c>
      <c r="V73" s="1" t="n">
        <v>1</v>
      </c>
      <c r="W73" s="1" t="n">
        <v>1</v>
      </c>
      <c r="X73" s="1" t="n">
        <v>1</v>
      </c>
      <c r="Y73" s="1" t="n">
        <v>1</v>
      </c>
      <c r="Z73" s="1" t="n">
        <v>1</v>
      </c>
      <c r="AA73" s="1" t="n">
        <v>1</v>
      </c>
      <c r="AB73" s="1" t="n">
        <v>1</v>
      </c>
      <c r="AC73" s="1" t="n">
        <v>1</v>
      </c>
      <c r="AD73" s="1" t="n">
        <v>1</v>
      </c>
      <c r="AE73" s="1" t="n">
        <v>1</v>
      </c>
      <c r="AF73" s="1" t="n">
        <v>1</v>
      </c>
      <c r="AG73" s="1" t="n">
        <v>1</v>
      </c>
      <c r="AH73" s="1" t="n">
        <v>1</v>
      </c>
      <c r="AI73" s="1" t="n">
        <v>1</v>
      </c>
      <c r="AJ73" s="1" t="n">
        <v>1</v>
      </c>
      <c r="AK73" s="1" t="n">
        <v>0</v>
      </c>
      <c r="AL73" s="1" t="n">
        <v>1</v>
      </c>
      <c r="AM73" s="1" t="n">
        <v>1</v>
      </c>
      <c r="AN73" s="1" t="n">
        <v>1</v>
      </c>
      <c r="AO73" s="1" t="n">
        <v>0</v>
      </c>
      <c r="AP73" s="1" t="n">
        <v>1</v>
      </c>
      <c r="AQ73" s="1" t="n">
        <v>1</v>
      </c>
      <c r="AR73" s="1" t="n">
        <v>1</v>
      </c>
      <c r="AS73" s="1" t="n">
        <v>1</v>
      </c>
      <c r="AT73" s="1" t="n">
        <v>1</v>
      </c>
      <c r="AU73" s="1" t="n">
        <v>1</v>
      </c>
      <c r="AV73" s="1" t="n">
        <v>1</v>
      </c>
      <c r="AW73" s="1" t="n">
        <v>1</v>
      </c>
      <c r="AX73" s="1" t="n">
        <v>1</v>
      </c>
      <c r="AY73" s="1" t="n">
        <v>1</v>
      </c>
      <c r="AZ73" s="1" t="n">
        <v>1</v>
      </c>
      <c r="BA73" s="1" t="n">
        <v>1</v>
      </c>
      <c r="BB73" s="1" t="n">
        <v>1</v>
      </c>
      <c r="BC73" s="1" t="n">
        <v>1</v>
      </c>
      <c r="BD73" s="1" t="n">
        <v>1</v>
      </c>
      <c r="BE73" s="1" t="n">
        <v>1</v>
      </c>
      <c r="BF73" s="1" t="n">
        <v>1</v>
      </c>
      <c r="BG73" s="1" t="n">
        <v>1</v>
      </c>
      <c r="BH73" s="1" t="n">
        <v>1</v>
      </c>
      <c r="BI73" s="1" t="n">
        <v>1</v>
      </c>
      <c r="BJ73" s="1" t="n">
        <v>1</v>
      </c>
      <c r="BK73" s="1" t="n">
        <v>1</v>
      </c>
      <c r="BL73" s="1" t="n">
        <v>1</v>
      </c>
      <c r="BM73" s="1" t="n">
        <v>1</v>
      </c>
      <c r="BN73" s="1" t="n">
        <v>1</v>
      </c>
      <c r="BO73" s="1" t="n">
        <v>1</v>
      </c>
      <c r="BP73" s="1" t="n">
        <v>1</v>
      </c>
      <c r="BQ73" s="1" t="n">
        <v>1</v>
      </c>
      <c r="BR73" s="1" t="n">
        <v>1</v>
      </c>
      <c r="BS73" s="1" t="n">
        <v>1</v>
      </c>
      <c r="BT73" s="1" t="n">
        <v>1</v>
      </c>
    </row>
    <row r="74" customFormat="false" ht="13.2" hidden="false" customHeight="false" outlineLevel="0" collapsed="false">
      <c r="A74" s="1" t="n">
        <v>51</v>
      </c>
      <c r="B74" s="1" t="n">
        <v>16732</v>
      </c>
      <c r="C74" s="1" t="s">
        <v>112</v>
      </c>
      <c r="D74" s="1" t="s">
        <v>237</v>
      </c>
      <c r="E74" s="1" t="s">
        <v>238</v>
      </c>
      <c r="F74" s="1" t="s">
        <v>237</v>
      </c>
      <c r="G74" s="4" t="s">
        <v>99</v>
      </c>
      <c r="H74" s="4" t="s">
        <v>100</v>
      </c>
      <c r="I74" s="1" t="n">
        <v>50</v>
      </c>
      <c r="J74" s="1" t="n">
        <v>50</v>
      </c>
      <c r="K74" s="1" t="n">
        <v>0.769607155388955</v>
      </c>
      <c r="L74" s="1" t="n">
        <v>0.24510665051302</v>
      </c>
      <c r="M74" s="1" t="n">
        <v>0.43295219192001</v>
      </c>
      <c r="N74" s="1" t="n">
        <v>1.36068</v>
      </c>
      <c r="O74" s="5" t="n">
        <f aca="false">IF(K74&lt;L74,-LOG(K74,10),LOG(L74,10))</f>
        <v>-0.610644904815152</v>
      </c>
      <c r="P74" s="5" t="n">
        <f aca="false">IF(N74&lt;0,-LOG(M74,10),LOG(M74,10))</f>
        <v>-0.363560057299376</v>
      </c>
      <c r="Q74" s="1" t="n">
        <v>5.31968</v>
      </c>
      <c r="R74" s="1" t="n">
        <v>3.959</v>
      </c>
      <c r="S74" s="1" t="n">
        <v>0.2499</v>
      </c>
      <c r="T74" s="1" t="n">
        <v>0.2342</v>
      </c>
      <c r="U74" s="1" t="n">
        <v>1</v>
      </c>
      <c r="V74" s="1" t="n">
        <v>1</v>
      </c>
      <c r="W74" s="1" t="n">
        <v>1</v>
      </c>
      <c r="X74" s="1" t="n">
        <v>1</v>
      </c>
      <c r="Y74" s="1" t="n">
        <v>1</v>
      </c>
      <c r="Z74" s="1" t="n">
        <v>1</v>
      </c>
      <c r="AA74" s="1" t="n">
        <v>1</v>
      </c>
      <c r="AB74" s="1" t="n">
        <v>1</v>
      </c>
      <c r="AC74" s="1" t="n">
        <v>1</v>
      </c>
      <c r="AD74" s="1" t="n">
        <v>1</v>
      </c>
      <c r="AE74" s="1" t="n">
        <v>1</v>
      </c>
      <c r="AF74" s="1" t="n">
        <v>1</v>
      </c>
      <c r="AG74" s="1" t="n">
        <v>1</v>
      </c>
      <c r="AH74" s="1" t="n">
        <v>1</v>
      </c>
      <c r="AI74" s="1" t="n">
        <v>1</v>
      </c>
      <c r="AJ74" s="1" t="n">
        <v>1</v>
      </c>
      <c r="AK74" s="1" t="n">
        <v>0</v>
      </c>
      <c r="AL74" s="1" t="n">
        <v>1</v>
      </c>
      <c r="AM74" s="1" t="n">
        <v>1</v>
      </c>
      <c r="AN74" s="1" t="n">
        <v>1</v>
      </c>
      <c r="AO74" s="1" t="n">
        <v>0</v>
      </c>
      <c r="AP74" s="1" t="n">
        <v>1</v>
      </c>
      <c r="AQ74" s="1" t="n">
        <v>1</v>
      </c>
      <c r="AR74" s="1" t="n">
        <v>1</v>
      </c>
      <c r="AS74" s="1" t="n">
        <v>1</v>
      </c>
      <c r="AT74" s="1" t="n">
        <v>1</v>
      </c>
      <c r="AU74" s="1" t="n">
        <v>1</v>
      </c>
      <c r="AV74" s="1" t="n">
        <v>1</v>
      </c>
      <c r="AW74" s="1" t="n">
        <v>1</v>
      </c>
      <c r="AX74" s="1" t="n">
        <v>1</v>
      </c>
      <c r="AY74" s="1" t="n">
        <v>1</v>
      </c>
      <c r="AZ74" s="1" t="n">
        <v>1</v>
      </c>
      <c r="BA74" s="1" t="n">
        <v>1</v>
      </c>
      <c r="BB74" s="1" t="n">
        <v>1</v>
      </c>
      <c r="BC74" s="1" t="n">
        <v>1</v>
      </c>
      <c r="BD74" s="1" t="n">
        <v>1</v>
      </c>
      <c r="BE74" s="1" t="n">
        <v>1</v>
      </c>
      <c r="BF74" s="1" t="n">
        <v>1</v>
      </c>
      <c r="BG74" s="1" t="n">
        <v>1</v>
      </c>
      <c r="BH74" s="1" t="n">
        <v>1</v>
      </c>
      <c r="BI74" s="1" t="n">
        <v>1</v>
      </c>
      <c r="BJ74" s="1" t="n">
        <v>1</v>
      </c>
      <c r="BK74" s="1" t="n">
        <v>1</v>
      </c>
      <c r="BL74" s="1" t="n">
        <v>1</v>
      </c>
      <c r="BM74" s="1" t="n">
        <v>1</v>
      </c>
      <c r="BN74" s="1" t="n">
        <v>1</v>
      </c>
      <c r="BO74" s="1" t="n">
        <v>1</v>
      </c>
      <c r="BP74" s="1" t="n">
        <v>1</v>
      </c>
      <c r="BQ74" s="1" t="n">
        <v>1</v>
      </c>
      <c r="BR74" s="1" t="n">
        <v>1</v>
      </c>
      <c r="BS74" s="1" t="n">
        <v>1</v>
      </c>
      <c r="BT74" s="1" t="n">
        <v>1</v>
      </c>
    </row>
    <row r="75" customFormat="false" ht="13.2" hidden="false" customHeight="false" outlineLevel="0" collapsed="false">
      <c r="A75" s="1" t="n">
        <v>52</v>
      </c>
      <c r="B75" s="1" t="n">
        <v>17337</v>
      </c>
      <c r="C75" s="1" t="s">
        <v>112</v>
      </c>
      <c r="D75" s="1" t="s">
        <v>239</v>
      </c>
      <c r="E75" s="1" t="s">
        <v>240</v>
      </c>
      <c r="F75" s="1" t="s">
        <v>239</v>
      </c>
      <c r="G75" s="4" t="s">
        <v>99</v>
      </c>
      <c r="H75" s="4" t="s">
        <v>100</v>
      </c>
      <c r="I75" s="1" t="n">
        <v>50</v>
      </c>
      <c r="J75" s="1" t="n">
        <v>50</v>
      </c>
      <c r="K75" s="1" t="n">
        <v>0.769607155388955</v>
      </c>
      <c r="L75" s="1" t="n">
        <v>0.24510665051302</v>
      </c>
      <c r="M75" s="1" t="n">
        <v>0.43295219192001</v>
      </c>
      <c r="N75" s="1" t="n">
        <v>1.36068</v>
      </c>
      <c r="O75" s="5" t="n">
        <f aca="false">IF(K75&lt;L75,-LOG(K75,10),LOG(L75,10))</f>
        <v>-0.610644904815152</v>
      </c>
      <c r="P75" s="5" t="n">
        <f aca="false">IF(N75&lt;0,-LOG(M75,10),LOG(M75,10))</f>
        <v>-0.363560057299376</v>
      </c>
      <c r="Q75" s="1" t="n">
        <v>5.31968</v>
      </c>
      <c r="R75" s="1" t="n">
        <v>3.959</v>
      </c>
      <c r="S75" s="1" t="n">
        <v>0.2499</v>
      </c>
      <c r="T75" s="1" t="n">
        <v>0.2342</v>
      </c>
      <c r="U75" s="1" t="n">
        <v>1</v>
      </c>
      <c r="V75" s="1" t="n">
        <v>1</v>
      </c>
      <c r="W75" s="1" t="n">
        <v>1</v>
      </c>
      <c r="X75" s="1" t="n">
        <v>1</v>
      </c>
      <c r="Y75" s="1" t="n">
        <v>1</v>
      </c>
      <c r="Z75" s="1" t="n">
        <v>1</v>
      </c>
      <c r="AA75" s="1" t="n">
        <v>1</v>
      </c>
      <c r="AB75" s="1" t="n">
        <v>1</v>
      </c>
      <c r="AC75" s="1" t="n">
        <v>1</v>
      </c>
      <c r="AD75" s="1" t="n">
        <v>1</v>
      </c>
      <c r="AE75" s="1" t="n">
        <v>1</v>
      </c>
      <c r="AF75" s="1" t="n">
        <v>1</v>
      </c>
      <c r="AG75" s="1" t="n">
        <v>1</v>
      </c>
      <c r="AH75" s="1" t="n">
        <v>1</v>
      </c>
      <c r="AI75" s="1" t="n">
        <v>1</v>
      </c>
      <c r="AJ75" s="1" t="n">
        <v>1</v>
      </c>
      <c r="AK75" s="1" t="n">
        <v>0</v>
      </c>
      <c r="AL75" s="1" t="n">
        <v>1</v>
      </c>
      <c r="AM75" s="1" t="n">
        <v>1</v>
      </c>
      <c r="AN75" s="1" t="n">
        <v>1</v>
      </c>
      <c r="AO75" s="1" t="n">
        <v>0</v>
      </c>
      <c r="AP75" s="1" t="n">
        <v>1</v>
      </c>
      <c r="AQ75" s="1" t="n">
        <v>1</v>
      </c>
      <c r="AR75" s="1" t="n">
        <v>1</v>
      </c>
      <c r="AS75" s="1" t="n">
        <v>1</v>
      </c>
      <c r="AT75" s="1" t="n">
        <v>1</v>
      </c>
      <c r="AU75" s="1" t="n">
        <v>1</v>
      </c>
      <c r="AV75" s="1" t="n">
        <v>1</v>
      </c>
      <c r="AW75" s="1" t="n">
        <v>1</v>
      </c>
      <c r="AX75" s="1" t="n">
        <v>1</v>
      </c>
      <c r="AY75" s="1" t="n">
        <v>1</v>
      </c>
      <c r="AZ75" s="1" t="n">
        <v>1</v>
      </c>
      <c r="BA75" s="1" t="n">
        <v>1</v>
      </c>
      <c r="BB75" s="1" t="n">
        <v>1</v>
      </c>
      <c r="BC75" s="1" t="n">
        <v>1</v>
      </c>
      <c r="BD75" s="1" t="n">
        <v>1</v>
      </c>
      <c r="BE75" s="1" t="n">
        <v>1</v>
      </c>
      <c r="BF75" s="1" t="n">
        <v>1</v>
      </c>
      <c r="BG75" s="1" t="n">
        <v>1</v>
      </c>
      <c r="BH75" s="1" t="n">
        <v>1</v>
      </c>
      <c r="BI75" s="1" t="n">
        <v>1</v>
      </c>
      <c r="BJ75" s="1" t="n">
        <v>1</v>
      </c>
      <c r="BK75" s="1" t="n">
        <v>1</v>
      </c>
      <c r="BL75" s="1" t="n">
        <v>1</v>
      </c>
      <c r="BM75" s="1" t="n">
        <v>1</v>
      </c>
      <c r="BN75" s="1" t="n">
        <v>1</v>
      </c>
      <c r="BO75" s="1" t="n">
        <v>1</v>
      </c>
      <c r="BP75" s="1" t="n">
        <v>1</v>
      </c>
      <c r="BQ75" s="1" t="n">
        <v>1</v>
      </c>
      <c r="BR75" s="1" t="n">
        <v>1</v>
      </c>
      <c r="BS75" s="1" t="n">
        <v>1</v>
      </c>
      <c r="BT75" s="1" t="n">
        <v>1</v>
      </c>
    </row>
    <row r="76" customFormat="false" ht="13.2" hidden="false" customHeight="false" outlineLevel="0" collapsed="false">
      <c r="A76" s="1" t="n">
        <v>53</v>
      </c>
      <c r="B76" s="1" t="n">
        <v>17770</v>
      </c>
      <c r="C76" s="1" t="s">
        <v>101</v>
      </c>
      <c r="D76" s="1" t="s">
        <v>241</v>
      </c>
      <c r="E76" s="1" t="s">
        <v>242</v>
      </c>
      <c r="F76" s="1" t="s">
        <v>241</v>
      </c>
      <c r="G76" s="4" t="s">
        <v>99</v>
      </c>
      <c r="H76" s="4" t="s">
        <v>100</v>
      </c>
      <c r="I76" s="1" t="n">
        <v>50</v>
      </c>
      <c r="J76" s="1" t="n">
        <v>50</v>
      </c>
      <c r="K76" s="1" t="n">
        <v>0.769607155388955</v>
      </c>
      <c r="L76" s="1" t="n">
        <v>0.24510665051302</v>
      </c>
      <c r="M76" s="1" t="n">
        <v>0.43295219192001</v>
      </c>
      <c r="N76" s="1" t="n">
        <v>1.36068</v>
      </c>
      <c r="O76" s="5" t="n">
        <f aca="false">IF(K76&lt;L76,-LOG(K76,10),LOG(L76,10))</f>
        <v>-0.610644904815152</v>
      </c>
      <c r="P76" s="5" t="n">
        <f aca="false">IF(N76&lt;0,-LOG(M76,10),LOG(M76,10))</f>
        <v>-0.363560057299376</v>
      </c>
      <c r="Q76" s="1" t="n">
        <v>5.31968</v>
      </c>
      <c r="R76" s="1" t="n">
        <v>3.959</v>
      </c>
      <c r="S76" s="1" t="n">
        <v>0.2499</v>
      </c>
      <c r="T76" s="1" t="n">
        <v>0.2342</v>
      </c>
      <c r="U76" s="1" t="n">
        <v>1</v>
      </c>
      <c r="V76" s="1" t="n">
        <v>1</v>
      </c>
      <c r="W76" s="1" t="n">
        <v>1</v>
      </c>
      <c r="X76" s="1" t="n">
        <v>1</v>
      </c>
      <c r="Y76" s="1" t="n">
        <v>1</v>
      </c>
      <c r="Z76" s="1" t="n">
        <v>1</v>
      </c>
      <c r="AA76" s="1" t="n">
        <v>1</v>
      </c>
      <c r="AB76" s="1" t="n">
        <v>1</v>
      </c>
      <c r="AC76" s="1" t="n">
        <v>1</v>
      </c>
      <c r="AD76" s="1" t="n">
        <v>1</v>
      </c>
      <c r="AE76" s="1" t="n">
        <v>1</v>
      </c>
      <c r="AF76" s="1" t="n">
        <v>1</v>
      </c>
      <c r="AG76" s="1" t="n">
        <v>1</v>
      </c>
      <c r="AH76" s="1" t="n">
        <v>1</v>
      </c>
      <c r="AI76" s="1" t="n">
        <v>1</v>
      </c>
      <c r="AJ76" s="1" t="n">
        <v>1</v>
      </c>
      <c r="AK76" s="1" t="n">
        <v>0</v>
      </c>
      <c r="AL76" s="1" t="n">
        <v>1</v>
      </c>
      <c r="AM76" s="1" t="n">
        <v>1</v>
      </c>
      <c r="AN76" s="1" t="n">
        <v>1</v>
      </c>
      <c r="AO76" s="1" t="n">
        <v>0</v>
      </c>
      <c r="AP76" s="1" t="n">
        <v>1</v>
      </c>
      <c r="AQ76" s="1" t="n">
        <v>1</v>
      </c>
      <c r="AR76" s="1" t="n">
        <v>1</v>
      </c>
      <c r="AS76" s="1" t="n">
        <v>1</v>
      </c>
      <c r="AT76" s="1" t="n">
        <v>1</v>
      </c>
      <c r="AU76" s="1" t="n">
        <v>1</v>
      </c>
      <c r="AV76" s="1" t="n">
        <v>1</v>
      </c>
      <c r="AW76" s="1" t="n">
        <v>1</v>
      </c>
      <c r="AX76" s="1" t="n">
        <v>1</v>
      </c>
      <c r="AY76" s="1" t="n">
        <v>1</v>
      </c>
      <c r="AZ76" s="1" t="n">
        <v>1</v>
      </c>
      <c r="BA76" s="1" t="n">
        <v>1</v>
      </c>
      <c r="BB76" s="1" t="n">
        <v>1</v>
      </c>
      <c r="BC76" s="1" t="n">
        <v>1</v>
      </c>
      <c r="BD76" s="1" t="n">
        <v>1</v>
      </c>
      <c r="BE76" s="1" t="n">
        <v>1</v>
      </c>
      <c r="BF76" s="1" t="n">
        <v>1</v>
      </c>
      <c r="BG76" s="1" t="n">
        <v>1</v>
      </c>
      <c r="BH76" s="1" t="n">
        <v>1</v>
      </c>
      <c r="BI76" s="1" t="n">
        <v>1</v>
      </c>
      <c r="BJ76" s="1" t="n">
        <v>1</v>
      </c>
      <c r="BK76" s="1" t="n">
        <v>1</v>
      </c>
      <c r="BL76" s="1" t="n">
        <v>1</v>
      </c>
      <c r="BM76" s="1" t="n">
        <v>1</v>
      </c>
      <c r="BN76" s="1" t="n">
        <v>1</v>
      </c>
      <c r="BO76" s="1" t="n">
        <v>1</v>
      </c>
      <c r="BP76" s="1" t="n">
        <v>1</v>
      </c>
      <c r="BQ76" s="1" t="n">
        <v>1</v>
      </c>
      <c r="BR76" s="1" t="n">
        <v>1</v>
      </c>
      <c r="BS76" s="1" t="n">
        <v>1</v>
      </c>
      <c r="BT76" s="1" t="n">
        <v>1</v>
      </c>
    </row>
    <row r="77" customFormat="false" ht="13.2" hidden="false" customHeight="false" outlineLevel="0" collapsed="false">
      <c r="A77" s="1" t="n">
        <v>54</v>
      </c>
      <c r="B77" s="1" t="n">
        <v>19492</v>
      </c>
      <c r="C77" s="1" t="s">
        <v>112</v>
      </c>
      <c r="D77" s="1" t="s">
        <v>243</v>
      </c>
      <c r="E77" s="1" t="s">
        <v>244</v>
      </c>
      <c r="F77" s="1" t="s">
        <v>243</v>
      </c>
      <c r="G77" s="4" t="s">
        <v>99</v>
      </c>
      <c r="H77" s="4" t="s">
        <v>100</v>
      </c>
      <c r="I77" s="1" t="n">
        <v>50</v>
      </c>
      <c r="J77" s="1" t="n">
        <v>50</v>
      </c>
      <c r="K77" s="1" t="n">
        <v>0.769607155388955</v>
      </c>
      <c r="L77" s="1" t="n">
        <v>0.24510665051302</v>
      </c>
      <c r="M77" s="1" t="n">
        <v>0.43295219192001</v>
      </c>
      <c r="N77" s="1" t="n">
        <v>1.36068</v>
      </c>
      <c r="O77" s="5" t="n">
        <f aca="false">IF(K77&lt;L77,-LOG(K77,10),LOG(L77,10))</f>
        <v>-0.610644904815152</v>
      </c>
      <c r="P77" s="5" t="n">
        <f aca="false">IF(N77&lt;0,-LOG(M77,10),LOG(M77,10))</f>
        <v>-0.363560057299376</v>
      </c>
      <c r="Q77" s="1" t="n">
        <v>5.31968</v>
      </c>
      <c r="R77" s="1" t="n">
        <v>3.959</v>
      </c>
      <c r="S77" s="1" t="n">
        <v>0.2499</v>
      </c>
      <c r="T77" s="1" t="n">
        <v>0.2342</v>
      </c>
      <c r="U77" s="1" t="n">
        <v>1</v>
      </c>
      <c r="V77" s="1" t="n">
        <v>1</v>
      </c>
      <c r="W77" s="1" t="n">
        <v>1</v>
      </c>
      <c r="X77" s="1" t="n">
        <v>1</v>
      </c>
      <c r="Y77" s="1" t="n">
        <v>1</v>
      </c>
      <c r="Z77" s="1" t="n">
        <v>1</v>
      </c>
      <c r="AA77" s="1" t="n">
        <v>1</v>
      </c>
      <c r="AB77" s="1" t="n">
        <v>1</v>
      </c>
      <c r="AC77" s="1" t="n">
        <v>1</v>
      </c>
      <c r="AD77" s="1" t="n">
        <v>1</v>
      </c>
      <c r="AE77" s="1" t="n">
        <v>1</v>
      </c>
      <c r="AF77" s="1" t="n">
        <v>1</v>
      </c>
      <c r="AG77" s="1" t="n">
        <v>1</v>
      </c>
      <c r="AH77" s="1" t="n">
        <v>1</v>
      </c>
      <c r="AI77" s="1" t="n">
        <v>1</v>
      </c>
      <c r="AJ77" s="1" t="n">
        <v>1</v>
      </c>
      <c r="AK77" s="1" t="n">
        <v>0</v>
      </c>
      <c r="AL77" s="1" t="n">
        <v>1</v>
      </c>
      <c r="AM77" s="1" t="n">
        <v>1</v>
      </c>
      <c r="AN77" s="1" t="n">
        <v>1</v>
      </c>
      <c r="AO77" s="1" t="n">
        <v>0</v>
      </c>
      <c r="AP77" s="1" t="n">
        <v>1</v>
      </c>
      <c r="AQ77" s="1" t="n">
        <v>1</v>
      </c>
      <c r="AR77" s="1" t="n">
        <v>1</v>
      </c>
      <c r="AS77" s="1" t="n">
        <v>1</v>
      </c>
      <c r="AT77" s="1" t="n">
        <v>1</v>
      </c>
      <c r="AU77" s="1" t="n">
        <v>1</v>
      </c>
      <c r="AV77" s="1" t="n">
        <v>1</v>
      </c>
      <c r="AW77" s="1" t="n">
        <v>1</v>
      </c>
      <c r="AX77" s="1" t="n">
        <v>1</v>
      </c>
      <c r="AY77" s="1" t="n">
        <v>1</v>
      </c>
      <c r="AZ77" s="1" t="n">
        <v>1</v>
      </c>
      <c r="BA77" s="1" t="n">
        <v>1</v>
      </c>
      <c r="BB77" s="1" t="n">
        <v>1</v>
      </c>
      <c r="BC77" s="1" t="n">
        <v>1</v>
      </c>
      <c r="BD77" s="1" t="n">
        <v>1</v>
      </c>
      <c r="BE77" s="1" t="n">
        <v>1</v>
      </c>
      <c r="BF77" s="1" t="n">
        <v>1</v>
      </c>
      <c r="BG77" s="1" t="n">
        <v>1</v>
      </c>
      <c r="BH77" s="1" t="n">
        <v>1</v>
      </c>
      <c r="BI77" s="1" t="n">
        <v>1</v>
      </c>
      <c r="BJ77" s="1" t="n">
        <v>1</v>
      </c>
      <c r="BK77" s="1" t="n">
        <v>1</v>
      </c>
      <c r="BL77" s="1" t="n">
        <v>1</v>
      </c>
      <c r="BM77" s="1" t="n">
        <v>1</v>
      </c>
      <c r="BN77" s="1" t="n">
        <v>1</v>
      </c>
      <c r="BO77" s="1" t="n">
        <v>1</v>
      </c>
      <c r="BP77" s="1" t="n">
        <v>1</v>
      </c>
      <c r="BQ77" s="1" t="n">
        <v>1</v>
      </c>
      <c r="BR77" s="1" t="n">
        <v>1</v>
      </c>
      <c r="BS77" s="1" t="n">
        <v>1</v>
      </c>
      <c r="BT77" s="1" t="n">
        <v>1</v>
      </c>
    </row>
    <row r="78" customFormat="false" ht="13.2" hidden="false" customHeight="false" outlineLevel="0" collapsed="false">
      <c r="A78" s="1" t="n">
        <v>55</v>
      </c>
      <c r="B78" s="1" t="n">
        <v>4603</v>
      </c>
      <c r="C78" s="1" t="s">
        <v>245</v>
      </c>
      <c r="D78" s="1" t="s">
        <v>246</v>
      </c>
      <c r="E78" s="1" t="s">
        <v>247</v>
      </c>
      <c r="F78" s="1" t="s">
        <v>246</v>
      </c>
      <c r="G78" s="4" t="s">
        <v>99</v>
      </c>
      <c r="H78" s="4" t="s">
        <v>100</v>
      </c>
      <c r="I78" s="1" t="n">
        <v>50</v>
      </c>
      <c r="J78" s="1" t="n">
        <v>50</v>
      </c>
      <c r="K78" s="1" t="n">
        <v>0.83533747090887</v>
      </c>
      <c r="L78" s="1" t="n">
        <v>0.176732274528634</v>
      </c>
      <c r="M78" s="1" t="n">
        <v>0.332780886311639</v>
      </c>
      <c r="N78" s="1" t="n">
        <v>1.67788</v>
      </c>
      <c r="O78" s="5" t="n">
        <f aca="false">IF(K78&lt;L78,-LOG(K78,10),LOG(L78,10))</f>
        <v>-0.752684133177072</v>
      </c>
      <c r="P78" s="5" t="n">
        <f aca="false">IF(N78&lt;0,-LOG(M78,10),LOG(M78,10))</f>
        <v>-0.47784162591427</v>
      </c>
      <c r="Q78" s="1" t="n">
        <v>5.33188</v>
      </c>
      <c r="R78" s="1" t="n">
        <v>3.654</v>
      </c>
      <c r="S78" s="1" t="n">
        <v>0.1845</v>
      </c>
      <c r="T78" s="1" t="n">
        <v>0.1751</v>
      </c>
      <c r="U78" s="1" t="n">
        <v>1</v>
      </c>
      <c r="V78" s="1" t="n">
        <v>1</v>
      </c>
      <c r="W78" s="1" t="n">
        <v>1</v>
      </c>
      <c r="X78" s="1" t="n">
        <v>1</v>
      </c>
      <c r="Y78" s="1" t="n">
        <v>1</v>
      </c>
      <c r="Z78" s="1" t="n">
        <v>1</v>
      </c>
      <c r="AA78" s="1" t="n">
        <v>1</v>
      </c>
      <c r="AB78" s="1" t="n">
        <v>1</v>
      </c>
      <c r="AC78" s="1" t="n">
        <v>1</v>
      </c>
      <c r="AD78" s="1" t="n">
        <v>1</v>
      </c>
      <c r="AE78" s="1" t="n">
        <v>1</v>
      </c>
      <c r="AF78" s="1" t="n">
        <v>1</v>
      </c>
      <c r="AG78" s="1" t="n">
        <v>0</v>
      </c>
      <c r="AH78" s="1" t="n">
        <v>1</v>
      </c>
      <c r="AI78" s="1" t="n">
        <v>1</v>
      </c>
      <c r="AJ78" s="1" t="n">
        <v>1</v>
      </c>
      <c r="AK78" s="1" t="n">
        <v>1</v>
      </c>
      <c r="AL78" s="1" t="n">
        <v>1</v>
      </c>
      <c r="AM78" s="1" t="n">
        <v>1</v>
      </c>
      <c r="AN78" s="1" t="n">
        <v>0</v>
      </c>
      <c r="AO78" s="1" t="n">
        <v>1</v>
      </c>
      <c r="AP78" s="1" t="n">
        <v>1</v>
      </c>
      <c r="AQ78" s="1" t="n">
        <v>1</v>
      </c>
      <c r="AR78" s="1" t="n">
        <v>1</v>
      </c>
      <c r="AS78" s="1" t="n">
        <v>1</v>
      </c>
      <c r="AT78" s="1" t="n">
        <v>1</v>
      </c>
      <c r="AU78" s="1" t="n">
        <v>1</v>
      </c>
      <c r="AV78" s="1" t="n">
        <v>1</v>
      </c>
      <c r="AW78" s="1" t="n">
        <v>1</v>
      </c>
      <c r="AX78" s="1" t="n">
        <v>1</v>
      </c>
      <c r="AY78" s="1" t="n">
        <v>1</v>
      </c>
      <c r="AZ78" s="1" t="n">
        <v>1</v>
      </c>
      <c r="BA78" s="1" t="n">
        <v>1</v>
      </c>
      <c r="BB78" s="1" t="n">
        <v>1</v>
      </c>
      <c r="BC78" s="1" t="n">
        <v>1</v>
      </c>
      <c r="BD78" s="1" t="n">
        <v>1</v>
      </c>
      <c r="BE78" s="1" t="n">
        <v>1</v>
      </c>
      <c r="BF78" s="1" t="n">
        <v>1</v>
      </c>
      <c r="BG78" s="1" t="n">
        <v>1</v>
      </c>
      <c r="BH78" s="1" t="n">
        <v>1</v>
      </c>
      <c r="BI78" s="1" t="n">
        <v>1</v>
      </c>
      <c r="BJ78" s="1" t="n">
        <v>1</v>
      </c>
      <c r="BK78" s="1" t="n">
        <v>1</v>
      </c>
      <c r="BL78" s="1" t="n">
        <v>1</v>
      </c>
      <c r="BM78" s="1" t="n">
        <v>1</v>
      </c>
      <c r="BN78" s="1" t="n">
        <v>1</v>
      </c>
      <c r="BO78" s="1" t="n">
        <v>1</v>
      </c>
      <c r="BP78" s="1" t="n">
        <v>1</v>
      </c>
      <c r="BQ78" s="1" t="n">
        <v>1</v>
      </c>
      <c r="BR78" s="1" t="n">
        <v>1</v>
      </c>
      <c r="BS78" s="1" t="n">
        <v>1</v>
      </c>
      <c r="BT78" s="1" t="n">
        <v>1</v>
      </c>
    </row>
    <row r="79" customFormat="false" ht="13.2" hidden="false" customHeight="false" outlineLevel="0" collapsed="false">
      <c r="A79" s="1" t="n">
        <v>56</v>
      </c>
      <c r="B79" s="1" t="n">
        <v>4931</v>
      </c>
      <c r="C79" s="1" t="s">
        <v>248</v>
      </c>
      <c r="D79" s="1" t="s">
        <v>249</v>
      </c>
      <c r="E79" s="1" t="s">
        <v>250</v>
      </c>
      <c r="F79" s="1" t="s">
        <v>249</v>
      </c>
      <c r="G79" s="4" t="s">
        <v>99</v>
      </c>
      <c r="H79" s="4" t="s">
        <v>100</v>
      </c>
      <c r="I79" s="1" t="n">
        <v>51</v>
      </c>
      <c r="J79" s="1" t="n">
        <v>51</v>
      </c>
      <c r="K79" s="1" t="n">
        <v>0.841215557214018</v>
      </c>
      <c r="L79" s="1" t="n">
        <v>0.17545254301183</v>
      </c>
      <c r="M79" s="1" t="n">
        <v>0.37022331521717</v>
      </c>
      <c r="N79" s="1" t="n">
        <v>2.17517647058822</v>
      </c>
      <c r="O79" s="5" t="n">
        <f aca="false">IF(K79&lt;L79,-LOG(K79,10),LOG(L79,10))</f>
        <v>-0.755840332732123</v>
      </c>
      <c r="P79" s="5" t="n">
        <f aca="false">IF(N79&lt;0,-LOG(M79,10),LOG(M79,10))</f>
        <v>-0.431536234553085</v>
      </c>
      <c r="Q79" s="1" t="n">
        <v>5.30917647058823</v>
      </c>
      <c r="R79" s="1" t="n">
        <v>3.134</v>
      </c>
      <c r="S79" s="1" t="n">
        <v>0.21</v>
      </c>
      <c r="T79" s="1" t="n">
        <v>0.2256</v>
      </c>
      <c r="U79" s="1" t="n">
        <v>1</v>
      </c>
      <c r="V79" s="1" t="n">
        <v>1</v>
      </c>
      <c r="W79" s="1" t="n">
        <v>1</v>
      </c>
      <c r="X79" s="1" t="n">
        <v>1</v>
      </c>
      <c r="Y79" s="1" t="n">
        <v>1</v>
      </c>
      <c r="Z79" s="1" t="n">
        <v>1</v>
      </c>
      <c r="AA79" s="1" t="n">
        <v>1</v>
      </c>
      <c r="AB79" s="1" t="n">
        <v>1</v>
      </c>
      <c r="AC79" s="1" t="n">
        <v>1</v>
      </c>
      <c r="AD79" s="1" t="n">
        <v>1</v>
      </c>
      <c r="AE79" s="1" t="n">
        <v>1</v>
      </c>
      <c r="AF79" s="1" t="n">
        <v>0</v>
      </c>
      <c r="AG79" s="1" t="n">
        <v>1</v>
      </c>
      <c r="AH79" s="1" t="n">
        <v>1</v>
      </c>
      <c r="AI79" s="1" t="n">
        <v>1</v>
      </c>
      <c r="AJ79" s="1" t="n">
        <v>1</v>
      </c>
      <c r="AK79" s="1" t="n">
        <v>1</v>
      </c>
      <c r="AL79" s="1" t="n">
        <v>1</v>
      </c>
      <c r="AM79" s="1" t="n">
        <v>1</v>
      </c>
      <c r="AN79" s="1" t="n">
        <v>1</v>
      </c>
      <c r="AO79" s="1" t="n">
        <v>1</v>
      </c>
      <c r="AP79" s="1" t="n">
        <v>1</v>
      </c>
      <c r="AQ79" s="1" t="n">
        <v>1</v>
      </c>
      <c r="AR79" s="1" t="n">
        <v>1</v>
      </c>
      <c r="AS79" s="1" t="n">
        <v>1</v>
      </c>
      <c r="AT79" s="1" t="n">
        <v>1</v>
      </c>
      <c r="AU79" s="1" t="n">
        <v>1</v>
      </c>
      <c r="AV79" s="1" t="n">
        <v>1</v>
      </c>
      <c r="AW79" s="1" t="n">
        <v>1</v>
      </c>
      <c r="AX79" s="1" t="n">
        <v>1</v>
      </c>
      <c r="AY79" s="1" t="n">
        <v>1</v>
      </c>
      <c r="AZ79" s="1" t="n">
        <v>1</v>
      </c>
      <c r="BA79" s="1" t="n">
        <v>1</v>
      </c>
      <c r="BB79" s="1" t="n">
        <v>1</v>
      </c>
      <c r="BC79" s="1" t="n">
        <v>1</v>
      </c>
      <c r="BD79" s="1" t="n">
        <v>1</v>
      </c>
      <c r="BE79" s="1" t="n">
        <v>1</v>
      </c>
      <c r="BF79" s="1" t="n">
        <v>1</v>
      </c>
      <c r="BG79" s="1" t="n">
        <v>1</v>
      </c>
      <c r="BH79" s="1" t="n">
        <v>1</v>
      </c>
      <c r="BI79" s="1" t="n">
        <v>1</v>
      </c>
      <c r="BJ79" s="1" t="n">
        <v>1</v>
      </c>
      <c r="BK79" s="1" t="n">
        <v>1</v>
      </c>
      <c r="BL79" s="1" t="n">
        <v>1</v>
      </c>
      <c r="BM79" s="1" t="n">
        <v>1</v>
      </c>
      <c r="BN79" s="1" t="n">
        <v>1</v>
      </c>
      <c r="BO79" s="1" t="n">
        <v>1</v>
      </c>
      <c r="BP79" s="1" t="n">
        <v>1</v>
      </c>
      <c r="BQ79" s="1" t="n">
        <v>1</v>
      </c>
      <c r="BR79" s="1" t="n">
        <v>1</v>
      </c>
      <c r="BS79" s="1" t="n">
        <v>1</v>
      </c>
      <c r="BT79" s="1" t="n">
        <v>1</v>
      </c>
    </row>
    <row r="80" customFormat="false" ht="13.2" hidden="false" customHeight="false" outlineLevel="0" collapsed="false">
      <c r="A80" s="1" t="n">
        <v>57</v>
      </c>
      <c r="B80" s="1" t="n">
        <v>181</v>
      </c>
      <c r="C80" s="1" t="s">
        <v>251</v>
      </c>
      <c r="D80" s="1" t="s">
        <v>252</v>
      </c>
      <c r="E80" s="1" t="s">
        <v>253</v>
      </c>
      <c r="F80" s="1" t="s">
        <v>252</v>
      </c>
      <c r="G80" s="4" t="s">
        <v>99</v>
      </c>
      <c r="H80" s="4" t="s">
        <v>100</v>
      </c>
      <c r="I80" s="1" t="n">
        <v>48</v>
      </c>
      <c r="J80" s="1" t="n">
        <v>48</v>
      </c>
      <c r="K80" s="1" t="n">
        <v>0.860315414034969</v>
      </c>
      <c r="L80" s="1" t="n">
        <v>0.147458336738739</v>
      </c>
      <c r="M80" s="1" t="n">
        <v>0.26484136669842</v>
      </c>
      <c r="N80" s="1" t="n">
        <v>1.39191666666667</v>
      </c>
      <c r="O80" s="5" t="n">
        <f aca="false">IF(K80&lt;L80,-LOG(K80,10),LOG(L80,10))</f>
        <v>-0.831330669044486</v>
      </c>
      <c r="P80" s="5" t="n">
        <f aca="false">IF(N80&lt;0,-LOG(M80,10),LOG(M80,10))</f>
        <v>-0.577014179633604</v>
      </c>
      <c r="Q80" s="1" t="n">
        <v>5.37441666666667</v>
      </c>
      <c r="R80" s="1" t="n">
        <v>3.9825</v>
      </c>
      <c r="S80" s="1" t="n">
        <v>0.1436</v>
      </c>
      <c r="T80" s="1" t="n">
        <v>0.1313</v>
      </c>
      <c r="U80" s="1" t="n">
        <v>1</v>
      </c>
      <c r="V80" s="1" t="n">
        <v>1</v>
      </c>
      <c r="W80" s="1" t="n">
        <v>1</v>
      </c>
      <c r="X80" s="1" t="n">
        <v>1</v>
      </c>
      <c r="Y80" s="1" t="n">
        <v>1</v>
      </c>
      <c r="Z80" s="1" t="n">
        <v>1</v>
      </c>
      <c r="AA80" s="1" t="n">
        <v>1</v>
      </c>
      <c r="AB80" s="1" t="n">
        <v>1</v>
      </c>
      <c r="AC80" s="1" t="n">
        <v>1</v>
      </c>
      <c r="AD80" s="1" t="n">
        <v>1</v>
      </c>
      <c r="AE80" s="1" t="n">
        <v>1</v>
      </c>
      <c r="AF80" s="1" t="n">
        <v>1</v>
      </c>
      <c r="AG80" s="1" t="n">
        <v>0</v>
      </c>
      <c r="AH80" s="1" t="n">
        <v>1</v>
      </c>
      <c r="AI80" s="1" t="n">
        <v>1</v>
      </c>
      <c r="AJ80" s="1" t="n">
        <v>1</v>
      </c>
      <c r="AK80" s="1" t="n">
        <v>0</v>
      </c>
      <c r="AL80" s="1" t="n">
        <v>1</v>
      </c>
      <c r="AM80" s="1" t="n">
        <v>1</v>
      </c>
      <c r="AN80" s="1" t="n">
        <v>1</v>
      </c>
      <c r="AO80" s="1" t="n">
        <v>0</v>
      </c>
      <c r="AP80" s="1" t="n">
        <v>1</v>
      </c>
      <c r="AQ80" s="1" t="n">
        <v>1</v>
      </c>
      <c r="AR80" s="1" t="n">
        <v>0</v>
      </c>
      <c r="AS80" s="1" t="n">
        <v>1</v>
      </c>
      <c r="AT80" s="1" t="n">
        <v>1</v>
      </c>
      <c r="AU80" s="1" t="n">
        <v>1</v>
      </c>
      <c r="AV80" s="1" t="n">
        <v>1</v>
      </c>
      <c r="AW80" s="1" t="n">
        <v>1</v>
      </c>
      <c r="AX80" s="1" t="n">
        <v>1</v>
      </c>
      <c r="AY80" s="1" t="n">
        <v>1</v>
      </c>
      <c r="AZ80" s="1" t="n">
        <v>1</v>
      </c>
      <c r="BA80" s="1" t="n">
        <v>1</v>
      </c>
      <c r="BB80" s="1" t="n">
        <v>1</v>
      </c>
      <c r="BC80" s="1" t="n">
        <v>1</v>
      </c>
      <c r="BD80" s="1" t="n">
        <v>1</v>
      </c>
      <c r="BE80" s="1" t="n">
        <v>1</v>
      </c>
      <c r="BF80" s="1" t="n">
        <v>1</v>
      </c>
      <c r="BG80" s="1" t="n">
        <v>1</v>
      </c>
      <c r="BH80" s="1" t="n">
        <v>1</v>
      </c>
      <c r="BI80" s="1" t="n">
        <v>1</v>
      </c>
      <c r="BJ80" s="1" t="n">
        <v>1</v>
      </c>
      <c r="BK80" s="1" t="n">
        <v>1</v>
      </c>
      <c r="BL80" s="1" t="n">
        <v>1</v>
      </c>
      <c r="BM80" s="1" t="n">
        <v>1</v>
      </c>
      <c r="BN80" s="1" t="n">
        <v>1</v>
      </c>
      <c r="BO80" s="1" t="n">
        <v>1</v>
      </c>
      <c r="BP80" s="1" t="n">
        <v>1</v>
      </c>
      <c r="BQ80" s="1" t="n">
        <v>1</v>
      </c>
      <c r="BR80" s="1" t="n">
        <v>1</v>
      </c>
      <c r="BS80" s="1" t="n">
        <v>1</v>
      </c>
      <c r="BT80" s="1" t="n">
        <v>1</v>
      </c>
    </row>
    <row r="81" customFormat="false" ht="13.2" hidden="false" customHeight="false" outlineLevel="0" collapsed="false">
      <c r="A81" s="1" t="n">
        <v>58</v>
      </c>
      <c r="B81" s="1" t="n">
        <v>1751</v>
      </c>
      <c r="C81" s="1" t="s">
        <v>254</v>
      </c>
      <c r="D81" s="1" t="s">
        <v>255</v>
      </c>
      <c r="E81" s="1" t="s">
        <v>256</v>
      </c>
      <c r="F81" s="1" t="s">
        <v>255</v>
      </c>
      <c r="G81" s="4" t="s">
        <v>99</v>
      </c>
      <c r="H81" s="4" t="s">
        <v>100</v>
      </c>
      <c r="I81" s="1" t="n">
        <v>49</v>
      </c>
      <c r="J81" s="1" t="n">
        <v>49</v>
      </c>
      <c r="K81" s="1" t="n">
        <v>0.872472050483749</v>
      </c>
      <c r="L81" s="1" t="n">
        <v>0.135904105672288</v>
      </c>
      <c r="M81" s="1" t="n">
        <v>0.24471156872812</v>
      </c>
      <c r="N81" s="1" t="n">
        <v>1.6587074829932</v>
      </c>
      <c r="O81" s="5" t="n">
        <f aca="false">IF(K81&lt;L81,-LOG(K81,10),LOG(L81,10))</f>
        <v>-0.866767423003447</v>
      </c>
      <c r="P81" s="5" t="n">
        <f aca="false">IF(N81&lt;0,-LOG(M81,10),LOG(M81,10))</f>
        <v>-0.611345498911296</v>
      </c>
      <c r="Q81" s="1" t="n">
        <v>5.36304081632653</v>
      </c>
      <c r="R81" s="1" t="n">
        <v>3.70433333333333</v>
      </c>
      <c r="S81" s="1" t="n">
        <v>0.1345</v>
      </c>
      <c r="T81" s="1" t="n">
        <v>0.1209</v>
      </c>
      <c r="U81" s="1" t="n">
        <v>1</v>
      </c>
      <c r="V81" s="1" t="n">
        <v>1</v>
      </c>
      <c r="W81" s="1" t="n">
        <v>1</v>
      </c>
      <c r="X81" s="1" t="n">
        <v>1</v>
      </c>
      <c r="Y81" s="1" t="n">
        <v>1</v>
      </c>
      <c r="Z81" s="1" t="n">
        <v>1</v>
      </c>
      <c r="AA81" s="1" t="n">
        <v>1</v>
      </c>
      <c r="AB81" s="1" t="n">
        <v>1</v>
      </c>
      <c r="AC81" s="1" t="n">
        <v>1</v>
      </c>
      <c r="AD81" s="1" t="n">
        <v>1</v>
      </c>
      <c r="AE81" s="1" t="n">
        <v>1</v>
      </c>
      <c r="AF81" s="1" t="n">
        <v>1</v>
      </c>
      <c r="AG81" s="1" t="n">
        <v>0</v>
      </c>
      <c r="AH81" s="1" t="n">
        <v>1</v>
      </c>
      <c r="AI81" s="1" t="n">
        <v>1</v>
      </c>
      <c r="AJ81" s="1" t="n">
        <v>1</v>
      </c>
      <c r="AK81" s="1" t="n">
        <v>0</v>
      </c>
      <c r="AL81" s="1" t="n">
        <v>1</v>
      </c>
      <c r="AM81" s="1" t="n">
        <v>1</v>
      </c>
      <c r="AN81" s="1" t="n">
        <v>1</v>
      </c>
      <c r="AO81" s="1" t="n">
        <v>0</v>
      </c>
      <c r="AP81" s="1" t="n">
        <v>1</v>
      </c>
      <c r="AQ81" s="1" t="n">
        <v>1</v>
      </c>
      <c r="AR81" s="1" t="n">
        <v>1</v>
      </c>
      <c r="AS81" s="1" t="n">
        <v>1</v>
      </c>
      <c r="AT81" s="1" t="n">
        <v>1</v>
      </c>
      <c r="AU81" s="1" t="n">
        <v>1</v>
      </c>
      <c r="AV81" s="1" t="n">
        <v>1</v>
      </c>
      <c r="AW81" s="1" t="n">
        <v>1</v>
      </c>
      <c r="AX81" s="1" t="n">
        <v>1</v>
      </c>
      <c r="AY81" s="1" t="n">
        <v>1</v>
      </c>
      <c r="AZ81" s="1" t="n">
        <v>1</v>
      </c>
      <c r="BA81" s="1" t="n">
        <v>1</v>
      </c>
      <c r="BB81" s="1" t="n">
        <v>1</v>
      </c>
      <c r="BC81" s="1" t="n">
        <v>1</v>
      </c>
      <c r="BD81" s="1" t="n">
        <v>1</v>
      </c>
      <c r="BE81" s="1" t="n">
        <v>1</v>
      </c>
      <c r="BF81" s="1" t="n">
        <v>1</v>
      </c>
      <c r="BG81" s="1" t="n">
        <v>1</v>
      </c>
      <c r="BH81" s="1" t="n">
        <v>1</v>
      </c>
      <c r="BI81" s="1" t="n">
        <v>1</v>
      </c>
      <c r="BJ81" s="1" t="n">
        <v>1</v>
      </c>
      <c r="BK81" s="1" t="n">
        <v>1</v>
      </c>
      <c r="BL81" s="1" t="n">
        <v>1</v>
      </c>
      <c r="BM81" s="1" t="n">
        <v>1</v>
      </c>
      <c r="BN81" s="1" t="n">
        <v>1</v>
      </c>
      <c r="BO81" s="1" t="n">
        <v>1</v>
      </c>
      <c r="BP81" s="1" t="n">
        <v>1</v>
      </c>
      <c r="BQ81" s="1" t="n">
        <v>1</v>
      </c>
      <c r="BR81" s="1" t="n">
        <v>1</v>
      </c>
      <c r="BS81" s="1" t="n">
        <v>1</v>
      </c>
      <c r="BT81" s="1" t="n">
        <v>1</v>
      </c>
    </row>
    <row r="82" customFormat="false" ht="13.2" hidden="false" customHeight="false" outlineLevel="0" collapsed="false">
      <c r="A82" s="1" t="n">
        <v>59</v>
      </c>
      <c r="B82" s="1" t="n">
        <v>11427</v>
      </c>
      <c r="C82" s="1" t="s">
        <v>101</v>
      </c>
      <c r="D82" s="1" t="s">
        <v>257</v>
      </c>
      <c r="E82" s="1" t="s">
        <v>98</v>
      </c>
      <c r="F82" s="1" t="s">
        <v>257</v>
      </c>
      <c r="G82" s="4" t="s">
        <v>99</v>
      </c>
      <c r="H82" s="4" t="s">
        <v>100</v>
      </c>
      <c r="I82" s="1" t="n">
        <v>14</v>
      </c>
      <c r="J82" s="1" t="n">
        <v>14</v>
      </c>
      <c r="K82" s="1" t="n">
        <v>0.901369692075683</v>
      </c>
      <c r="L82" s="1" t="n">
        <v>0.102262410512299</v>
      </c>
      <c r="M82" s="1" t="n">
        <v>0.187994307790259</v>
      </c>
      <c r="N82" s="1" t="n">
        <v>0.984887218045112</v>
      </c>
      <c r="O82" s="5" t="n">
        <f aca="false">IF(K82&lt;L82,-LOG(K82,10),LOG(L82,10))</f>
        <v>-0.990283974372521</v>
      </c>
      <c r="P82" s="5" t="n">
        <f aca="false">IF(N82&lt;0,-LOG(M82,10),LOG(M82,10))</f>
        <v>-0.725855300378372</v>
      </c>
      <c r="Q82" s="1" t="n">
        <v>5.98707142857143</v>
      </c>
      <c r="R82" s="1" t="n">
        <v>5.00218421052632</v>
      </c>
      <c r="S82" s="1" t="n">
        <v>0.1014</v>
      </c>
      <c r="T82" s="1" t="n">
        <v>0.0948</v>
      </c>
      <c r="U82" s="1" t="n">
        <v>0</v>
      </c>
      <c r="V82" s="1" t="n">
        <v>0</v>
      </c>
      <c r="W82" s="1" t="n">
        <v>0</v>
      </c>
      <c r="X82" s="1" t="n">
        <v>1</v>
      </c>
      <c r="Y82" s="1" t="n">
        <v>0</v>
      </c>
      <c r="Z82" s="1" t="n">
        <v>0</v>
      </c>
      <c r="AA82" s="1" t="n">
        <v>0</v>
      </c>
      <c r="AB82" s="1" t="n">
        <v>0</v>
      </c>
      <c r="AC82" s="1" t="n">
        <v>0</v>
      </c>
      <c r="AD82" s="1" t="n">
        <v>0</v>
      </c>
      <c r="AE82" s="1" t="n">
        <v>0</v>
      </c>
      <c r="AF82" s="1" t="n">
        <v>1</v>
      </c>
      <c r="AG82" s="1" t="n">
        <v>1</v>
      </c>
      <c r="AH82" s="1" t="n">
        <v>0</v>
      </c>
      <c r="AI82" s="1" t="n">
        <v>0</v>
      </c>
      <c r="AJ82" s="1" t="n">
        <v>0</v>
      </c>
      <c r="AK82" s="1" t="n">
        <v>0</v>
      </c>
      <c r="AL82" s="1" t="n">
        <v>0</v>
      </c>
      <c r="AM82" s="1" t="n">
        <v>0</v>
      </c>
      <c r="AN82" s="1" t="n">
        <v>0</v>
      </c>
      <c r="AO82" s="1" t="n">
        <v>1</v>
      </c>
      <c r="AP82" s="1" t="n">
        <v>0</v>
      </c>
      <c r="AQ82" s="1" t="n">
        <v>0</v>
      </c>
      <c r="AR82" s="1" t="n">
        <v>0</v>
      </c>
      <c r="AS82" s="1" t="n">
        <v>0</v>
      </c>
      <c r="AT82" s="1" t="n">
        <v>1</v>
      </c>
      <c r="AU82" s="1" t="n">
        <v>0</v>
      </c>
      <c r="AV82" s="1" t="n">
        <v>0</v>
      </c>
      <c r="AW82" s="1" t="n">
        <v>0</v>
      </c>
      <c r="AX82" s="1" t="n">
        <v>1</v>
      </c>
      <c r="AY82" s="1" t="n">
        <v>1</v>
      </c>
      <c r="AZ82" s="1" t="n">
        <v>1</v>
      </c>
      <c r="BA82" s="1" t="n">
        <v>0</v>
      </c>
      <c r="BB82" s="1" t="n">
        <v>0</v>
      </c>
      <c r="BC82" s="1" t="n">
        <v>0</v>
      </c>
      <c r="BD82" s="1" t="n">
        <v>1</v>
      </c>
      <c r="BE82" s="1" t="n">
        <v>1</v>
      </c>
      <c r="BF82" s="1" t="n">
        <v>0</v>
      </c>
      <c r="BG82" s="1" t="n">
        <v>0</v>
      </c>
      <c r="BH82" s="1" t="n">
        <v>0</v>
      </c>
      <c r="BI82" s="1" t="n">
        <v>0</v>
      </c>
      <c r="BJ82" s="1" t="n">
        <v>0</v>
      </c>
      <c r="BK82" s="1" t="n">
        <v>0</v>
      </c>
      <c r="BL82" s="1" t="n">
        <v>0</v>
      </c>
      <c r="BM82" s="1" t="n">
        <v>1</v>
      </c>
      <c r="BN82" s="1" t="n">
        <v>0</v>
      </c>
      <c r="BO82" s="1" t="n">
        <v>1</v>
      </c>
      <c r="BP82" s="1" t="n">
        <v>1</v>
      </c>
      <c r="BQ82" s="1" t="n">
        <v>0</v>
      </c>
      <c r="BR82" s="1" t="n">
        <v>0</v>
      </c>
      <c r="BS82" s="1" t="n">
        <v>1</v>
      </c>
      <c r="BT82" s="1" t="n">
        <v>0</v>
      </c>
    </row>
    <row r="83" customFormat="false" ht="13.2" hidden="false" customHeight="false" outlineLevel="0" collapsed="false">
      <c r="A83" s="1" t="n">
        <v>60</v>
      </c>
      <c r="B83" s="1" t="n">
        <v>3289</v>
      </c>
      <c r="C83" s="1" t="s">
        <v>258</v>
      </c>
      <c r="D83" s="1" t="s">
        <v>259</v>
      </c>
      <c r="E83" s="1" t="s">
        <v>260</v>
      </c>
      <c r="F83" s="1" t="s">
        <v>259</v>
      </c>
      <c r="G83" s="4" t="s">
        <v>99</v>
      </c>
      <c r="H83" s="4" t="s">
        <v>100</v>
      </c>
      <c r="I83" s="1" t="n">
        <v>50</v>
      </c>
      <c r="J83" s="1" t="n">
        <v>50</v>
      </c>
      <c r="K83" s="1" t="n">
        <v>0.926653969555121</v>
      </c>
      <c r="L83" s="1" t="n">
        <v>0.0801994438768418</v>
      </c>
      <c r="M83" s="1" t="n">
        <v>0.209589978649613</v>
      </c>
      <c r="N83" s="1" t="n">
        <v>2.16668</v>
      </c>
      <c r="O83" s="5" t="n">
        <f aca="false">IF(K83&lt;L83,-LOG(K83,10),LOG(L83,10))</f>
        <v>-1.0958286432128</v>
      </c>
      <c r="P83" s="5" t="n">
        <f aca="false">IF(N83&lt;0,-LOG(M83,10),LOG(M83,10))</f>
        <v>-0.678629486579634</v>
      </c>
      <c r="Q83" s="1" t="n">
        <v>5.35068</v>
      </c>
      <c r="R83" s="1" t="n">
        <v>3.184</v>
      </c>
      <c r="S83" s="1" t="n">
        <v>0.0842</v>
      </c>
      <c r="T83" s="1" t="n">
        <v>0.1068</v>
      </c>
      <c r="U83" s="1" t="n">
        <v>1</v>
      </c>
      <c r="V83" s="1" t="n">
        <v>1</v>
      </c>
      <c r="W83" s="1" t="n">
        <v>0</v>
      </c>
      <c r="X83" s="1" t="n">
        <v>1</v>
      </c>
      <c r="Y83" s="1" t="n">
        <v>1</v>
      </c>
      <c r="Z83" s="1" t="n">
        <v>1</v>
      </c>
      <c r="AA83" s="1" t="n">
        <v>1</v>
      </c>
      <c r="AB83" s="1" t="n">
        <v>1</v>
      </c>
      <c r="AC83" s="1" t="n">
        <v>1</v>
      </c>
      <c r="AD83" s="1" t="n">
        <v>1</v>
      </c>
      <c r="AE83" s="1" t="n">
        <v>1</v>
      </c>
      <c r="AF83" s="1" t="n">
        <v>1</v>
      </c>
      <c r="AG83" s="1" t="n">
        <v>1</v>
      </c>
      <c r="AH83" s="1" t="n">
        <v>1</v>
      </c>
      <c r="AI83" s="1" t="n">
        <v>1</v>
      </c>
      <c r="AJ83" s="1" t="n">
        <v>1</v>
      </c>
      <c r="AK83" s="1" t="n">
        <v>1</v>
      </c>
      <c r="AL83" s="1" t="n">
        <v>1</v>
      </c>
      <c r="AM83" s="1" t="n">
        <v>1</v>
      </c>
      <c r="AN83" s="1" t="n">
        <v>0</v>
      </c>
      <c r="AO83" s="1" t="n">
        <v>1</v>
      </c>
      <c r="AP83" s="1" t="n">
        <v>1</v>
      </c>
      <c r="AQ83" s="1" t="n">
        <v>1</v>
      </c>
      <c r="AR83" s="1" t="n">
        <v>1</v>
      </c>
      <c r="AS83" s="1" t="n">
        <v>1</v>
      </c>
      <c r="AT83" s="1" t="n">
        <v>1</v>
      </c>
      <c r="AU83" s="1" t="n">
        <v>1</v>
      </c>
      <c r="AV83" s="1" t="n">
        <v>1</v>
      </c>
      <c r="AW83" s="1" t="n">
        <v>1</v>
      </c>
      <c r="AX83" s="1" t="n">
        <v>1</v>
      </c>
      <c r="AY83" s="1" t="n">
        <v>1</v>
      </c>
      <c r="AZ83" s="1" t="n">
        <v>1</v>
      </c>
      <c r="BA83" s="1" t="n">
        <v>1</v>
      </c>
      <c r="BB83" s="1" t="n">
        <v>1</v>
      </c>
      <c r="BC83" s="1" t="n">
        <v>1</v>
      </c>
      <c r="BD83" s="1" t="n">
        <v>1</v>
      </c>
      <c r="BE83" s="1" t="n">
        <v>1</v>
      </c>
      <c r="BF83" s="1" t="n">
        <v>1</v>
      </c>
      <c r="BG83" s="1" t="n">
        <v>1</v>
      </c>
      <c r="BH83" s="1" t="n">
        <v>1</v>
      </c>
      <c r="BI83" s="1" t="n">
        <v>1</v>
      </c>
      <c r="BJ83" s="1" t="n">
        <v>1</v>
      </c>
      <c r="BK83" s="1" t="n">
        <v>1</v>
      </c>
      <c r="BL83" s="1" t="n">
        <v>1</v>
      </c>
      <c r="BM83" s="1" t="n">
        <v>1</v>
      </c>
      <c r="BN83" s="1" t="n">
        <v>1</v>
      </c>
      <c r="BO83" s="1" t="n">
        <v>1</v>
      </c>
      <c r="BP83" s="1" t="n">
        <v>1</v>
      </c>
      <c r="BQ83" s="1" t="n">
        <v>1</v>
      </c>
      <c r="BR83" s="1" t="n">
        <v>1</v>
      </c>
      <c r="BS83" s="1" t="n">
        <v>1</v>
      </c>
      <c r="BT83" s="1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LibreOffice/6.1.5.2$Linux_X86_64 LibreOffice_project/10$Build-2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2019-11-04T19:13:24Z</dcterms:created>
  <dc:creator/>
  <dc:description/>
  <dc:language>en-US</dc:language>
  <cp:lastModifiedBy/>
  <dcterms:modified xsi:type="dcterms:W3CDTF">2019-11-04T20:38:26Z</dcterms:modified>
  <cp:revision>2</cp:revision>
  <dc:subject/>
  <dc:title/>
</cp:coreProperties>
</file>