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3_ncr:1_{E9C02816-6FDD-1745-B044-08FA72BDF926}" xr6:coauthVersionLast="36" xr6:coauthVersionMax="36" xr10:uidLastSave="{00000000-0000-0000-0000-000000000000}"/>
  <bookViews>
    <workbookView xWindow="2460" yWindow="460" windowWidth="27640" windowHeight="16520" activeTab="2" xr2:uid="{D5BA7230-ED08-C242-813E-0802D596CA2C}"/>
  </bookViews>
  <sheets>
    <sheet name="Microneoplasias" sheetId="1" r:id="rId1"/>
    <sheet name="EGFRvIII-only" sheetId="2" r:id="rId2"/>
    <sheet name="EGFRvIII-PB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2" i="2" l="1"/>
  <c r="B78" i="3"/>
</calcChain>
</file>

<file path=xl/sharedStrings.xml><?xml version="1.0" encoding="utf-8"?>
<sst xmlns="http://schemas.openxmlformats.org/spreadsheetml/2006/main" count="468" uniqueCount="308">
  <si>
    <t>13.2B</t>
  </si>
  <si>
    <t>13.2f</t>
  </si>
  <si>
    <t>hydrocephalus, small ventricular glioma</t>
  </si>
  <si>
    <t>8.2e</t>
  </si>
  <si>
    <t>8.3g</t>
  </si>
  <si>
    <t>31.1h</t>
  </si>
  <si>
    <t>5.5d</t>
  </si>
  <si>
    <t>5.4d</t>
  </si>
  <si>
    <t>Focal clusters in SVZ, microneoplasia</t>
  </si>
  <si>
    <t>microneoplasia</t>
  </si>
  <si>
    <t>small Glioma/ microneoplasia in lateral ventricle and 3rd ventricle</t>
  </si>
  <si>
    <t xml:space="preserve">small Glioma / microneoplasia on brain surface, base of brain </t>
  </si>
  <si>
    <t>hydrocephalus, hyperplasia of SVZ with multple cell clusters. Microneoplasia - Budding SVZ growth, small tumour SVZ derived</t>
  </si>
  <si>
    <t>bilateral intraventricular glial neoplasm/ glioma (small - microneoplasia), mild hydrocephalus, skull base microneoplasia</t>
  </si>
  <si>
    <t>25.2e</t>
  </si>
  <si>
    <t>30.2e</t>
  </si>
  <si>
    <t>36.1j</t>
  </si>
  <si>
    <t>8.3B</t>
  </si>
  <si>
    <t>20.1e</t>
  </si>
  <si>
    <t>20.3b</t>
  </si>
  <si>
    <t>Subventricular cell cluster, small tumours on base of brain and SVZ (microneoplasias).</t>
  </si>
  <si>
    <t>Microneoplasia on base of brain and cerebellar flocculus</t>
  </si>
  <si>
    <t>hydrocephalus, tumour cells (microneoplasia) in corner of lateral ventricle, 3rd ventricle and brain base</t>
  </si>
  <si>
    <t>Microneoplasia in lateral ventricle and 3rd ventricle, base of the brain.</t>
  </si>
  <si>
    <t>Mouse ID</t>
  </si>
  <si>
    <t>Age (weeks)</t>
  </si>
  <si>
    <t>Pathology of brain</t>
  </si>
  <si>
    <t>50.1h</t>
  </si>
  <si>
    <t>35.2e</t>
  </si>
  <si>
    <t>36.1D</t>
  </si>
  <si>
    <t>51.1f</t>
  </si>
  <si>
    <t xml:space="preserve">36.2c </t>
  </si>
  <si>
    <t>8.2g</t>
  </si>
  <si>
    <t>36.2b</t>
  </si>
  <si>
    <t>8.5d</t>
  </si>
  <si>
    <t>30.1b</t>
  </si>
  <si>
    <t>35.1a</t>
  </si>
  <si>
    <t>50.1f</t>
  </si>
  <si>
    <t>35.2a</t>
  </si>
  <si>
    <t>51.1j</t>
  </si>
  <si>
    <t>30.1d</t>
  </si>
  <si>
    <t>glioblastoma, large, lateral grade 4</t>
  </si>
  <si>
    <t>30.2d</t>
  </si>
  <si>
    <t>5.3g</t>
  </si>
  <si>
    <t>50.1a</t>
  </si>
  <si>
    <t>grade 4, MVP (microvascular proliferation), necrosis, no infiltration</t>
  </si>
  <si>
    <t>5.4c</t>
  </si>
  <si>
    <t>grade 2, ventricular tumour, bilateral at the base of the brain</t>
  </si>
  <si>
    <t>5.5e</t>
  </si>
  <si>
    <t>33.1a</t>
  </si>
  <si>
    <t>grade 2, Ventricular growth, base of brain</t>
  </si>
  <si>
    <t>51.1d</t>
  </si>
  <si>
    <t>grade 2, Widespread ventricular and subarachnoidal spread wth base accentuate</t>
  </si>
  <si>
    <t>36.1g</t>
  </si>
  <si>
    <t>5.3d</t>
  </si>
  <si>
    <t>33.1b</t>
  </si>
  <si>
    <t>31.1j</t>
  </si>
  <si>
    <t>grade 3, large intracerebral glioma</t>
  </si>
  <si>
    <t>30.1h</t>
  </si>
  <si>
    <t>51.1a</t>
  </si>
  <si>
    <t>51.1c</t>
  </si>
  <si>
    <t>5.4H</t>
  </si>
  <si>
    <t>5.4a</t>
  </si>
  <si>
    <t>35.2b</t>
  </si>
  <si>
    <t>SVZ thickening and tumor spread, subarachnoid widespread, grade II glioma</t>
  </si>
  <si>
    <t>mild hydrocephalus,  subarachnoid tumour, grade II glioma</t>
  </si>
  <si>
    <t>brain base tumour, grade II glioma</t>
  </si>
  <si>
    <t>intraventricular and subarachnoid tumour, grade II glioma</t>
  </si>
  <si>
    <t>SVZ thickening, widespread thick tumour growth, grade II glioma</t>
  </si>
  <si>
    <t>Tumour cells basal and possibly also ventricular, grade II glioma</t>
  </si>
  <si>
    <t>normal SVZ, subarachnoid tumour spread, grade II glioma</t>
  </si>
  <si>
    <t>widespread subarachnoidal growth, grade II glioma</t>
  </si>
  <si>
    <t>intraventricular tumour growth grade 2/3 glioma</t>
  </si>
  <si>
    <t>extraventricular subarachnoid tumour growth grade 2/3 glioma</t>
  </si>
  <si>
    <t>large extra cerebral tumour grade 2/3 glioma</t>
  </si>
  <si>
    <t>tumour spread grade 2/3 glioma</t>
  </si>
  <si>
    <t>svz thickening, extra cerebral subdural spread grade 2/3 glioma</t>
  </si>
  <si>
    <t>grade II glioma</t>
  </si>
  <si>
    <t>Brain Pathology</t>
  </si>
  <si>
    <t>Spine Pathology</t>
  </si>
  <si>
    <t>26.2b</t>
  </si>
  <si>
    <t>head greatly enlarged; difficulty breathing; minimal mobilisation</t>
  </si>
  <si>
    <t>5.2e</t>
  </si>
  <si>
    <t>moderate  -severe macrocephaly, pilorection, laboured breathing, hunched, lethargic</t>
  </si>
  <si>
    <t>36.1b</t>
  </si>
  <si>
    <t>moderate macrocephaly, severe ataxia, weak hindlimbs</t>
  </si>
  <si>
    <t>21.2a</t>
  </si>
  <si>
    <t>moderate macrocephaly, very lethargic, hyperventilating</t>
  </si>
  <si>
    <t>24.1a</t>
  </si>
  <si>
    <t>moderate - severe macrocephaly, lethargy, difficulty breathing; tilted</t>
  </si>
  <si>
    <t>22.1b</t>
  </si>
  <si>
    <t>acute hindlimb paralysis; mild macrocephaly, head tilt.</t>
  </si>
  <si>
    <t>8.4b</t>
  </si>
  <si>
    <t xml:space="preserve">moderate macrocephaly, rapid breathing (for several weeks), very lethargic / hunched. </t>
  </si>
  <si>
    <t>5.3c</t>
  </si>
  <si>
    <t xml:space="preserve">moderate macrocephaly, rapid / deep breathing acutely, hunched / immobile. </t>
  </si>
  <si>
    <t>no SVZ changes, no tumour seen</t>
  </si>
  <si>
    <t>5.5b</t>
  </si>
  <si>
    <t>mild macrocephaly, hyperventilating, very weak hindlimbs (dragging); very big bladder (likely spinal)</t>
  </si>
  <si>
    <t>25.2b</t>
  </si>
  <si>
    <t>severe macrocephaly, rapid breathing, slow</t>
  </si>
  <si>
    <t>25.2d</t>
  </si>
  <si>
    <t>severe macrocephaly, rapid breathing, all limbs weak (?spinal parenchyma invasion)</t>
  </si>
  <si>
    <t>35.1e</t>
  </si>
  <si>
    <t>severe macrocephaly, rapid breathing, severe tilt; hunched</t>
  </si>
  <si>
    <t>large tumour spread grade 4</t>
  </si>
  <si>
    <t>38.1e</t>
  </si>
  <si>
    <t>moderate body tilt, culled early for tail injury</t>
  </si>
  <si>
    <t>25.3a</t>
  </si>
  <si>
    <t>severe macrocephaly, hyperventilating, lethargy</t>
  </si>
  <si>
    <t>21.1j</t>
  </si>
  <si>
    <t>acute paralysis, urinary retention</t>
  </si>
  <si>
    <t>5.3b</t>
  </si>
  <si>
    <t>moderate macrocephaly, weight loss, lethargy</t>
  </si>
  <si>
    <t>8.5c</t>
  </si>
  <si>
    <t>moderate / severe macrocephaly, lethargy</t>
  </si>
  <si>
    <t>49.1b</t>
  </si>
  <si>
    <t>moderate macrocephaly, lethargy, hyperventilating</t>
  </si>
  <si>
    <t>21.1h</t>
  </si>
  <si>
    <t>acute paralysis (complete) of hindlimbs, prior abnormal gait</t>
  </si>
  <si>
    <t>53.1e</t>
  </si>
  <si>
    <t>hunched, hyperventilation, severe macrocephaly</t>
  </si>
  <si>
    <t>21.2f</t>
  </si>
  <si>
    <t>severe ataxia (head bob), walking low</t>
  </si>
  <si>
    <t>22.2b</t>
  </si>
  <si>
    <t>moderate macrocephaly, walking low / weak hindlimbs, big bladder/retention</t>
  </si>
  <si>
    <t>48.1a</t>
  </si>
  <si>
    <t>35.1D</t>
  </si>
  <si>
    <t>Mild hydro, very weak hindlimbs, urine retention</t>
  </si>
  <si>
    <t>30.1a</t>
  </si>
  <si>
    <t>moderate macrocephaly (hydro), lethargic, weak limbs</t>
  </si>
  <si>
    <t>30.3a</t>
  </si>
  <si>
    <t>severe macrocephaly, slow, hyperventilation</t>
  </si>
  <si>
    <t>35.1c</t>
  </si>
  <si>
    <t>walking low, urogenital staining</t>
  </si>
  <si>
    <t>no tumour</t>
  </si>
  <si>
    <t>48.1b</t>
  </si>
  <si>
    <t>moderate body tilt, lethargy</t>
  </si>
  <si>
    <t>49.2e</t>
  </si>
  <si>
    <t>48.1i</t>
  </si>
  <si>
    <t>moderate body tilt, hydrocephalus, lethargy, low walk, head bob</t>
  </si>
  <si>
    <t>21.1b</t>
  </si>
  <si>
    <t>moderate body tilt, uncoordinated; no hydrocephalus!</t>
  </si>
  <si>
    <t>32.1d</t>
  </si>
  <si>
    <t>severe macrocephaly, lethargy, body tilt, hyperventilation</t>
  </si>
  <si>
    <t>grade 4, large extra cerebral tumour, glioma at the base of brain</t>
  </si>
  <si>
    <t>13.2c</t>
  </si>
  <si>
    <t>hydrocephalus, limb paralysis</t>
  </si>
  <si>
    <t>21.1a</t>
  </si>
  <si>
    <t>hydrocephalus, paralysis, hyperventilation</t>
  </si>
  <si>
    <t>21.2g</t>
  </si>
  <si>
    <t>hydrocephalus, inactive / strong body tilt</t>
  </si>
  <si>
    <t>53.2b</t>
  </si>
  <si>
    <t>hydrocephalus, hunched, piloerection, uncoordinated movements</t>
  </si>
  <si>
    <t>22.2j</t>
  </si>
  <si>
    <t>moderate/severe hydrocephalus, hyperventilation, lethargy</t>
  </si>
  <si>
    <t>13.3a</t>
  </si>
  <si>
    <t>moderate hydrocehapalus, uncoordinated / slow</t>
  </si>
  <si>
    <t>35.1b</t>
  </si>
  <si>
    <t>moderate hydrocephalus, very weak hindlimbs (walking low)</t>
  </si>
  <si>
    <t>20.1j</t>
  </si>
  <si>
    <t>head tilt, hydro, lethargy</t>
  </si>
  <si>
    <t>25.3b</t>
  </si>
  <si>
    <t>20.3d</t>
  </si>
  <si>
    <t>moderate hydro, head tilt, lethargy</t>
  </si>
  <si>
    <t>48.1g</t>
  </si>
  <si>
    <t>21.1k</t>
  </si>
  <si>
    <t>hydrocephalus, abnormal gait, lethargy</t>
  </si>
  <si>
    <t>22.2l</t>
  </si>
  <si>
    <t>hydrocephalus, paralysis of hindlimbs</t>
  </si>
  <si>
    <t>25.3f</t>
  </si>
  <si>
    <t>severe hydrocephalus, body tilt, lethargy</t>
  </si>
  <si>
    <t>51.2h</t>
  </si>
  <si>
    <t>moderate hydro, hyperventilation, slow</t>
  </si>
  <si>
    <t>grade 4; basis of brain, frontal, subarachnoidal</t>
  </si>
  <si>
    <t>hydrocephalus, no tumour</t>
  </si>
  <si>
    <t>widespread subarachnoid/ leptomeningeal spread, minimal infiltration into spinal cord but strong inflitration into nerve roots; grade II</t>
  </si>
  <si>
    <t>Clinical Phenotype</t>
  </si>
  <si>
    <t>SVZ expansion, widespread leptomeningeal tumor, grade II glioma</t>
  </si>
  <si>
    <t>subarachnoid spread, large basal tumour, grade II glioma</t>
  </si>
  <si>
    <t>SVZ growth, possible subarachnoid spread, grade II glioma</t>
  </si>
  <si>
    <t>widespread subarachnoid tumour growth (grade II glioma), thickened SVZ</t>
  </si>
  <si>
    <t>tumour cell clusters in ventricle, subarachnoid spread, grade II glioma</t>
  </si>
  <si>
    <t>small tumour nests in subarachnoid space, grade II glioma</t>
  </si>
  <si>
    <t>expansion of svz, small subarachnoid tumour clusters/ spread, grade II glioma</t>
  </si>
  <si>
    <t>intraventricular, subarachnoid spread, grade II glioma</t>
  </si>
  <si>
    <t>grade 2 glioma, no surface attachment</t>
  </si>
  <si>
    <t>grade 2 glioma, Ventricular growth, base of brain</t>
  </si>
  <si>
    <t>grade 2 glioma, Tumour in lateral ventrical, base of brain</t>
  </si>
  <si>
    <t>grade 2 glioma, small tumour nest in base of brain</t>
  </si>
  <si>
    <t xml:space="preserve">grade 2 glioma, intraventricular tumour and small tumour at the base of brain </t>
  </si>
  <si>
    <t>grade 2 glioma, intraventricular, small tumour nest at the base of brain</t>
  </si>
  <si>
    <t>grade 2 glioma, intraventricular tumour, small tumour islands at the base of brain</t>
  </si>
  <si>
    <t xml:space="preserve">grade 2 glioma, small intraventricular tumour </t>
  </si>
  <si>
    <t>grade 2 glioma,  very small tumour nests at the base of the brain</t>
  </si>
  <si>
    <t>grade 4 glioma, large circumscribed extra cerebral tumour</t>
  </si>
  <si>
    <t>grade 2 glioma, small intraventricular tumour, small tumour islands at the base of brain</t>
  </si>
  <si>
    <t>grade 4 glioma, large extracerebral tumour, tumour islands at the base of brain</t>
  </si>
  <si>
    <t>grade 4 glioma, large tumour at the base of brain with MVP (microvascular proliferation)</t>
  </si>
  <si>
    <t>grade 2 glioma, multiple intarventricular tumour islands, widespread tumour cell subseeding</t>
  </si>
  <si>
    <t>ventricular tumour and tumour islands at the base of brain, grade II glioma</t>
  </si>
  <si>
    <t>grade 2 glioma, small tumour islands at the base of brain</t>
  </si>
  <si>
    <t>grade 2 glioma, ventricular tumour and tumour islands at the base of brain</t>
  </si>
  <si>
    <t>microneoplasia, small tumour nest at the base of brain</t>
  </si>
  <si>
    <t>microneoplasia, small tumour islands at the base of brain</t>
  </si>
  <si>
    <t>microneoplasia, intraventricular tumour, small tumour islands at the base of brain</t>
  </si>
  <si>
    <t>microneoplasia, small ventricular tumour nests and base of brain</t>
  </si>
  <si>
    <t>microneoplasia, small intraventricular tumour, small tumour islands at the base of brain</t>
  </si>
  <si>
    <t>grade II, ventricular tumour and islands at the base of brain.</t>
  </si>
  <si>
    <t>tumour on lateral ventricle and subarachnoid spread, grade II glioma</t>
  </si>
  <si>
    <t>52.1g</t>
  </si>
  <si>
    <t>51.2e</t>
  </si>
  <si>
    <t>51.1h</t>
  </si>
  <si>
    <t>36.2a</t>
  </si>
  <si>
    <t>30.1f</t>
  </si>
  <si>
    <t>52.1i</t>
  </si>
  <si>
    <t>36.1c</t>
  </si>
  <si>
    <t>31.1k</t>
  </si>
  <si>
    <t>36.2f</t>
  </si>
  <si>
    <t>68.1c</t>
  </si>
  <si>
    <t>small tumour nest at the base of brain</t>
  </si>
  <si>
    <t>ventricular tumour and tumour islands at the base of brain</t>
  </si>
  <si>
    <t>no tumor</t>
  </si>
  <si>
    <t>tumour islands at the base of brain</t>
  </si>
  <si>
    <t>tumor infiltration at the base of brain, glianueronal tumour (II)</t>
  </si>
  <si>
    <t>small tumour nest at the base of brain, grade II</t>
  </si>
  <si>
    <t>tiny nodule base of brain (microneoplasia)</t>
  </si>
  <si>
    <t>low grade glioma (grade II), neurocytic element</t>
  </si>
  <si>
    <t>ventricular tumour and tumour islands at the base of brain, grade II</t>
  </si>
  <si>
    <t>tumour base of brain, grade II</t>
  </si>
  <si>
    <t>ventricular tumour and tumour at the base of brain, grade II</t>
  </si>
  <si>
    <t>subarchnoid tumour cell layer  surrounding spinal cord plus root invasion</t>
  </si>
  <si>
    <t>thin subarchnoid tumour cell layer  surrounding spinal cord</t>
  </si>
  <si>
    <t>thin subarchnoid tumour cell layer  surrounding spinal cord, root involvment</t>
  </si>
  <si>
    <t>thin subarchnoid tumour cell layer  surrounding spinal cord, root invasion</t>
  </si>
  <si>
    <t>giant monomorphic glial tumour, anaplastic oligodendroglioma (grade III)</t>
  </si>
  <si>
    <t>8.5a</t>
  </si>
  <si>
    <t>SVZ tumour, minimal leptomeningeal spread, 3rd ventrical tumour</t>
  </si>
  <si>
    <t>51.1b</t>
  </si>
  <si>
    <t>52.2j</t>
  </si>
  <si>
    <t>51.1i</t>
  </si>
  <si>
    <t>grade 2 tumor</t>
  </si>
  <si>
    <t>52.1a</t>
  </si>
  <si>
    <t>52.2g</t>
  </si>
  <si>
    <t>48.1h</t>
  </si>
  <si>
    <t>35.1f</t>
  </si>
  <si>
    <t>20.3e</t>
  </si>
  <si>
    <t>22.2k</t>
  </si>
  <si>
    <t>53.1a</t>
  </si>
  <si>
    <t>51.2c</t>
  </si>
  <si>
    <t>20.3a</t>
  </si>
  <si>
    <t>48.1k</t>
  </si>
  <si>
    <t>53.2e</t>
  </si>
  <si>
    <t>30.1g</t>
  </si>
  <si>
    <t>49.2b</t>
  </si>
  <si>
    <t>30.2a</t>
  </si>
  <si>
    <t>49.2a</t>
  </si>
  <si>
    <t>22.2d</t>
  </si>
  <si>
    <t>22.2e</t>
  </si>
  <si>
    <t>48.1c</t>
  </si>
  <si>
    <t>21.2b</t>
  </si>
  <si>
    <t>53.1d</t>
  </si>
  <si>
    <t>53.1g</t>
  </si>
  <si>
    <t>49.2f</t>
  </si>
  <si>
    <t>21.1f</t>
  </si>
  <si>
    <t>51.2f</t>
  </si>
  <si>
    <t>22.1c</t>
  </si>
  <si>
    <t>walking low</t>
  </si>
  <si>
    <t>paralysis of hindlimbs (acute)</t>
  </si>
  <si>
    <t>paralysis of hindlimbs</t>
  </si>
  <si>
    <t>severe hydrocephalus</t>
  </si>
  <si>
    <t>piloerection, hyperventilation</t>
  </si>
  <si>
    <t>ataxia</t>
  </si>
  <si>
    <t>head tilt, lethargy, abdo mass</t>
  </si>
  <si>
    <t>moderate hydrocephalus, head tilt, ataxia, immobile</t>
  </si>
  <si>
    <t>moderate hydrocephalus</t>
  </si>
  <si>
    <t>hydro, abnormal gait, repetitive behaviour, piloerection</t>
  </si>
  <si>
    <t>ataxia, paralysed front limb, piloerection</t>
  </si>
  <si>
    <t>2 seizures</t>
  </si>
  <si>
    <t>hunched, hyperventilation, severe macrocephaly, abnormal gait</t>
  </si>
  <si>
    <t>hunched, hyperventilation</t>
  </si>
  <si>
    <t>moderate hydrocephalus, hyperventilation</t>
  </si>
  <si>
    <t>hydrocephalus, paralysis, hunched</t>
  </si>
  <si>
    <t>ataxia hydrocephalus</t>
  </si>
  <si>
    <t>hydrocephalus</t>
  </si>
  <si>
    <t>ataxia, piloerection</t>
  </si>
  <si>
    <t>moderate tilt</t>
  </si>
  <si>
    <t>hydro, tilt, hyperventilation</t>
  </si>
  <si>
    <t xml:space="preserve">tumour in cerebellum and the base of brain </t>
  </si>
  <si>
    <t>tumour surounding skull base grade II</t>
  </si>
  <si>
    <t>1)low grade rosetted tumour (RGNT), 2) ventrical tumour islands and subarachnoid spread</t>
  </si>
  <si>
    <t>very small tumour nest at base of brain</t>
  </si>
  <si>
    <t>extracerebral astrocytoma (RGNR), low cellularity (II), intraventricular tumour islands</t>
  </si>
  <si>
    <t>intraventricular RGNT, tumour cells at base of brain</t>
  </si>
  <si>
    <t>anaplastic oligodentroglioma, grade III</t>
  </si>
  <si>
    <t>small tumour nests at the base of brain, low grade tumour (ii)</t>
  </si>
  <si>
    <t xml:space="preserve">Glianeuronal tumour </t>
  </si>
  <si>
    <t>frontal glioma (oligodendro glioma phenotype)</t>
  </si>
  <si>
    <t>large frontal intrinsic tumour with hemorrhage (grade IV)</t>
  </si>
  <si>
    <t>widespread superarachnoid tumour, infiltration into subarachnoid space. GBM</t>
  </si>
  <si>
    <t>grade IV glioma</t>
  </si>
  <si>
    <t>abnormal gait</t>
  </si>
  <si>
    <t>26.1c</t>
  </si>
  <si>
    <t>grade III glioma</t>
  </si>
  <si>
    <t>grade 4, large circumscribed extra cerebral tumour</t>
  </si>
  <si>
    <t>intraventricular, subarachnoid  tumour growth grade 3</t>
  </si>
  <si>
    <t>intraventricular tumour cell clusters, subarachnoid spread, grade 3</t>
  </si>
  <si>
    <t>tumour spread grade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</si>
</sst>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left" wrapText="1"/>
    </xf>
    <xf numFmtId="0" fontId="0" fillId="0" borderId="1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/>
    <xf numFmtId="0" fontId="0" fillId="0" borderId="2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0" fillId="0" borderId="0" xfId="0" applyFont="1"/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09E6-C850-924A-B669-7882D12112F6}">
  <sheetPr>
    <pageSetUpPr fitToPage="1"/>
  </sheetPr>
  <dimension ref="A1:F18"/>
  <sheetViews>
    <sheetView workbookViewId="0">
      <selection activeCell="C17" sqref="C17"/>
    </sheetView>
  </sheetViews>
  <sheetFormatPr baseColWidth="10" defaultRowHeight="16" x14ac:dyDescent="0.2"/>
  <cols>
    <col min="1" max="2" width="10.83203125" style="1"/>
    <col min="3" max="3" width="107.1640625" style="5" bestFit="1" customWidth="1"/>
  </cols>
  <sheetData>
    <row r="1" spans="1:6" x14ac:dyDescent="0.2">
      <c r="A1" s="5" t="s">
        <v>24</v>
      </c>
      <c r="B1" s="5" t="s">
        <v>25</v>
      </c>
      <c r="C1" s="5" t="s">
        <v>26</v>
      </c>
      <c r="D1" s="5"/>
      <c r="E1" s="5"/>
      <c r="F1" s="5"/>
    </row>
    <row r="2" spans="1:6" x14ac:dyDescent="0.2">
      <c r="A2" s="5" t="s">
        <v>0</v>
      </c>
      <c r="B2" s="5">
        <v>12.9</v>
      </c>
      <c r="C2" s="3" t="s">
        <v>12</v>
      </c>
      <c r="D2" s="5"/>
      <c r="E2" s="5"/>
      <c r="F2" s="5"/>
    </row>
    <row r="3" spans="1:6" x14ac:dyDescent="0.2">
      <c r="A3" s="5" t="s">
        <v>1</v>
      </c>
      <c r="B3" s="5">
        <v>22.1</v>
      </c>
      <c r="C3" s="4" t="s">
        <v>2</v>
      </c>
      <c r="D3" s="5"/>
      <c r="E3" s="5"/>
      <c r="F3" s="5"/>
    </row>
    <row r="4" spans="1:6" x14ac:dyDescent="0.2">
      <c r="A4" s="5" t="s">
        <v>3</v>
      </c>
      <c r="B4" s="5">
        <v>24.1</v>
      </c>
      <c r="C4" s="4" t="s">
        <v>13</v>
      </c>
      <c r="D4" s="5"/>
      <c r="E4" s="5"/>
      <c r="F4" s="5"/>
    </row>
    <row r="5" spans="1:6" x14ac:dyDescent="0.2">
      <c r="A5" s="5" t="s">
        <v>4</v>
      </c>
      <c r="B5" s="5">
        <v>21.8</v>
      </c>
      <c r="C5" s="4" t="s">
        <v>9</v>
      </c>
      <c r="D5" s="5"/>
      <c r="E5" s="5"/>
      <c r="F5" s="5"/>
    </row>
    <row r="6" spans="1:6" x14ac:dyDescent="0.2">
      <c r="A6" s="5" t="s">
        <v>5</v>
      </c>
      <c r="B6" s="5">
        <v>17.8</v>
      </c>
      <c r="C6" s="4" t="s">
        <v>8</v>
      </c>
      <c r="D6" s="5"/>
      <c r="E6" s="5"/>
      <c r="F6" s="5"/>
    </row>
    <row r="7" spans="1:6" x14ac:dyDescent="0.2">
      <c r="A7" s="5" t="s">
        <v>6</v>
      </c>
      <c r="B7" s="5">
        <v>20.2</v>
      </c>
      <c r="C7" s="4" t="s">
        <v>11</v>
      </c>
      <c r="D7" s="5"/>
      <c r="E7" s="5"/>
      <c r="F7" s="5"/>
    </row>
    <row r="8" spans="1:6" x14ac:dyDescent="0.2">
      <c r="A8" s="5" t="s">
        <v>7</v>
      </c>
      <c r="B8" s="5">
        <v>28.2</v>
      </c>
      <c r="C8" s="2" t="s">
        <v>10</v>
      </c>
      <c r="D8" s="5"/>
      <c r="E8" s="5"/>
      <c r="F8" s="5"/>
    </row>
    <row r="9" spans="1:6" x14ac:dyDescent="0.2">
      <c r="A9" s="5" t="s">
        <v>14</v>
      </c>
      <c r="B9" s="5">
        <v>18.899999999999999</v>
      </c>
      <c r="C9" s="4" t="s">
        <v>20</v>
      </c>
      <c r="D9" s="5"/>
      <c r="E9" s="5"/>
      <c r="F9" s="5"/>
    </row>
    <row r="10" spans="1:6" x14ac:dyDescent="0.2">
      <c r="A10" s="5" t="s">
        <v>15</v>
      </c>
      <c r="B10" s="5">
        <v>16.2</v>
      </c>
      <c r="C10" s="4" t="s">
        <v>21</v>
      </c>
      <c r="D10" s="5"/>
      <c r="E10" s="5"/>
      <c r="F10" s="5"/>
    </row>
    <row r="11" spans="1:6" x14ac:dyDescent="0.2">
      <c r="A11" s="5" t="s">
        <v>17</v>
      </c>
      <c r="B11" s="5">
        <v>28</v>
      </c>
      <c r="C11" s="2" t="s">
        <v>22</v>
      </c>
      <c r="D11" s="5"/>
      <c r="E11" s="5"/>
      <c r="F11" s="5"/>
    </row>
    <row r="12" spans="1:6" x14ac:dyDescent="0.2">
      <c r="A12" s="5" t="s">
        <v>18</v>
      </c>
      <c r="B12" s="5">
        <v>27.6</v>
      </c>
      <c r="C12" s="2" t="s">
        <v>23</v>
      </c>
      <c r="D12" s="5"/>
      <c r="E12" s="5"/>
      <c r="F12" s="5"/>
    </row>
    <row r="13" spans="1:6" x14ac:dyDescent="0.2">
      <c r="A13" s="5" t="s">
        <v>19</v>
      </c>
      <c r="B13" s="5">
        <v>20.2</v>
      </c>
      <c r="C13" s="2" t="s">
        <v>23</v>
      </c>
      <c r="D13" s="5"/>
      <c r="E13" s="5"/>
      <c r="F13" s="5"/>
    </row>
    <row r="14" spans="1:6" x14ac:dyDescent="0.2">
      <c r="A14" s="5"/>
      <c r="B14" s="5"/>
      <c r="D14" s="5"/>
      <c r="E14" s="5"/>
      <c r="F14" s="5"/>
    </row>
    <row r="15" spans="1:6" x14ac:dyDescent="0.2">
      <c r="A15" s="5"/>
      <c r="B15" s="5"/>
      <c r="D15" s="5"/>
      <c r="E15" s="5"/>
      <c r="F15" s="5"/>
    </row>
    <row r="16" spans="1:6" x14ac:dyDescent="0.2">
      <c r="A16" s="5"/>
      <c r="B16" s="5"/>
      <c r="D16" s="5"/>
      <c r="E16" s="5"/>
      <c r="F16" s="5"/>
    </row>
    <row r="17" spans="1:6" x14ac:dyDescent="0.2">
      <c r="A17" s="5"/>
      <c r="B17" s="5"/>
      <c r="D17" s="5"/>
      <c r="E17" s="5"/>
      <c r="F17" s="5"/>
    </row>
    <row r="18" spans="1:6" x14ac:dyDescent="0.2">
      <c r="A18" s="5"/>
      <c r="B18" s="5"/>
      <c r="D18" s="5"/>
      <c r="E18" s="5"/>
      <c r="F18" s="5"/>
    </row>
  </sheetData>
  <pageMargins left="0.7" right="0.7" top="0.75" bottom="0.75" header="0.3" footer="0.3"/>
  <pageSetup scale="8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91A5-32E2-284E-A258-71868940BDA9}">
  <sheetPr>
    <pageSetUpPr fitToPage="1"/>
  </sheetPr>
  <dimension ref="A1:D52"/>
  <sheetViews>
    <sheetView topLeftCell="A31" workbookViewId="0">
      <selection activeCell="D43" sqref="D43"/>
    </sheetView>
  </sheetViews>
  <sheetFormatPr baseColWidth="10" defaultRowHeight="16" x14ac:dyDescent="0.2"/>
  <cols>
    <col min="1" max="2" width="10.83203125" style="5"/>
    <col min="3" max="3" width="74.5" style="5" customWidth="1"/>
    <col min="4" max="4" width="113.83203125" bestFit="1" customWidth="1"/>
  </cols>
  <sheetData>
    <row r="1" spans="1:4" x14ac:dyDescent="0.2">
      <c r="A1" s="5" t="s">
        <v>24</v>
      </c>
      <c r="B1" s="5" t="s">
        <v>25</v>
      </c>
      <c r="C1" s="5" t="s">
        <v>78</v>
      </c>
      <c r="D1" s="5" t="s">
        <v>79</v>
      </c>
    </row>
    <row r="2" spans="1:4" ht="21" customHeight="1" x14ac:dyDescent="0.2">
      <c r="A2" s="5" t="s">
        <v>27</v>
      </c>
      <c r="B2" s="5">
        <v>34</v>
      </c>
      <c r="C2" s="7" t="s">
        <v>209</v>
      </c>
      <c r="D2" s="2" t="s">
        <v>176</v>
      </c>
    </row>
    <row r="3" spans="1:4" ht="26" customHeight="1" x14ac:dyDescent="0.2">
      <c r="A3" s="5" t="s">
        <v>28</v>
      </c>
      <c r="B3" s="5">
        <v>23.8</v>
      </c>
      <c r="C3" s="7" t="s">
        <v>65</v>
      </c>
      <c r="D3" s="2" t="s">
        <v>176</v>
      </c>
    </row>
    <row r="4" spans="1:4" x14ac:dyDescent="0.2">
      <c r="A4" s="5" t="s">
        <v>29</v>
      </c>
      <c r="B4" s="5">
        <v>40</v>
      </c>
      <c r="C4" s="3" t="s">
        <v>64</v>
      </c>
      <c r="D4" s="2" t="s">
        <v>176</v>
      </c>
    </row>
    <row r="5" spans="1:4" x14ac:dyDescent="0.2">
      <c r="A5" s="5" t="s">
        <v>30</v>
      </c>
      <c r="B5" s="5">
        <v>22.7</v>
      </c>
      <c r="C5" s="3" t="s">
        <v>66</v>
      </c>
      <c r="D5" s="2" t="s">
        <v>176</v>
      </c>
    </row>
    <row r="6" spans="1:4" x14ac:dyDescent="0.2">
      <c r="A6" s="5" t="s">
        <v>31</v>
      </c>
      <c r="B6" s="5">
        <v>24.8</v>
      </c>
      <c r="C6" s="3" t="s">
        <v>64</v>
      </c>
      <c r="D6" s="2" t="s">
        <v>176</v>
      </c>
    </row>
    <row r="7" spans="1:4" x14ac:dyDescent="0.2">
      <c r="A7" s="5" t="s">
        <v>32</v>
      </c>
      <c r="B7" s="5">
        <v>41.5</v>
      </c>
      <c r="C7" s="3" t="s">
        <v>67</v>
      </c>
      <c r="D7" s="2" t="s">
        <v>176</v>
      </c>
    </row>
    <row r="8" spans="1:4" x14ac:dyDescent="0.2">
      <c r="A8" s="5" t="s">
        <v>33</v>
      </c>
      <c r="B8" s="5">
        <v>37.799999999999997</v>
      </c>
      <c r="C8" s="3" t="s">
        <v>68</v>
      </c>
      <c r="D8" s="2" t="s">
        <v>176</v>
      </c>
    </row>
    <row r="9" spans="1:4" x14ac:dyDescent="0.2">
      <c r="A9" s="5" t="s">
        <v>34</v>
      </c>
      <c r="B9" s="5">
        <v>33.200000000000003</v>
      </c>
      <c r="C9" s="3" t="s">
        <v>69</v>
      </c>
      <c r="D9" s="2" t="s">
        <v>176</v>
      </c>
    </row>
    <row r="10" spans="1:4" x14ac:dyDescent="0.2">
      <c r="A10" s="5" t="s">
        <v>35</v>
      </c>
      <c r="B10" s="5">
        <v>33</v>
      </c>
      <c r="C10" s="3" t="s">
        <v>70</v>
      </c>
      <c r="D10" s="2" t="s">
        <v>176</v>
      </c>
    </row>
    <row r="11" spans="1:4" x14ac:dyDescent="0.2">
      <c r="A11" s="5" t="s">
        <v>36</v>
      </c>
      <c r="B11" s="5">
        <v>33.799999999999997</v>
      </c>
      <c r="C11" s="3" t="s">
        <v>71</v>
      </c>
      <c r="D11" s="2" t="s">
        <v>176</v>
      </c>
    </row>
    <row r="12" spans="1:4" x14ac:dyDescent="0.2">
      <c r="A12" s="5" t="s">
        <v>37</v>
      </c>
      <c r="B12" s="5">
        <v>26.6</v>
      </c>
      <c r="C12" s="3" t="s">
        <v>72</v>
      </c>
      <c r="D12" s="2" t="s">
        <v>176</v>
      </c>
    </row>
    <row r="13" spans="1:4" x14ac:dyDescent="0.2">
      <c r="A13" s="5" t="s">
        <v>38</v>
      </c>
      <c r="B13" s="5">
        <v>28.2</v>
      </c>
      <c r="C13" s="3" t="s">
        <v>73</v>
      </c>
      <c r="D13" s="2" t="s">
        <v>176</v>
      </c>
    </row>
    <row r="14" spans="1:4" x14ac:dyDescent="0.2">
      <c r="A14" s="5" t="s">
        <v>39</v>
      </c>
      <c r="B14" s="5">
        <v>26.7</v>
      </c>
      <c r="C14" s="3" t="s">
        <v>74</v>
      </c>
      <c r="D14" s="2" t="s">
        <v>176</v>
      </c>
    </row>
    <row r="15" spans="1:4" x14ac:dyDescent="0.2">
      <c r="A15" s="5" t="s">
        <v>40</v>
      </c>
      <c r="B15" s="5">
        <v>34.4</v>
      </c>
      <c r="C15" s="3" t="s">
        <v>41</v>
      </c>
      <c r="D15" s="2" t="s">
        <v>176</v>
      </c>
    </row>
    <row r="16" spans="1:4" x14ac:dyDescent="0.2">
      <c r="A16" s="5" t="s">
        <v>42</v>
      </c>
      <c r="B16" s="5">
        <v>31.4</v>
      </c>
      <c r="C16" s="3" t="s">
        <v>75</v>
      </c>
      <c r="D16" s="2" t="s">
        <v>176</v>
      </c>
    </row>
    <row r="17" spans="1:4" x14ac:dyDescent="0.2">
      <c r="A17" s="5" t="s">
        <v>43</v>
      </c>
      <c r="B17" s="5">
        <v>43.4</v>
      </c>
      <c r="C17" s="3" t="s">
        <v>76</v>
      </c>
      <c r="D17" s="2" t="s">
        <v>176</v>
      </c>
    </row>
    <row r="18" spans="1:4" x14ac:dyDescent="0.2">
      <c r="A18" s="5" t="s">
        <v>44</v>
      </c>
      <c r="B18" s="5">
        <v>28.3</v>
      </c>
      <c r="C18" s="8" t="s">
        <v>45</v>
      </c>
      <c r="D18" s="2" t="s">
        <v>176</v>
      </c>
    </row>
    <row r="19" spans="1:4" x14ac:dyDescent="0.2">
      <c r="A19" s="5" t="s">
        <v>46</v>
      </c>
      <c r="B19" s="5">
        <v>42</v>
      </c>
      <c r="C19" s="8" t="s">
        <v>47</v>
      </c>
      <c r="D19" s="2" t="s">
        <v>176</v>
      </c>
    </row>
    <row r="20" spans="1:4" x14ac:dyDescent="0.2">
      <c r="A20" s="5" t="s">
        <v>48</v>
      </c>
      <c r="B20" s="5">
        <v>39.299999999999997</v>
      </c>
      <c r="C20" s="3" t="s">
        <v>77</v>
      </c>
      <c r="D20" s="2" t="s">
        <v>176</v>
      </c>
    </row>
    <row r="21" spans="1:4" x14ac:dyDescent="0.2">
      <c r="A21" s="5" t="s">
        <v>49</v>
      </c>
      <c r="B21" s="5">
        <v>37.799999999999997</v>
      </c>
      <c r="C21" s="9" t="s">
        <v>50</v>
      </c>
      <c r="D21" s="2" t="s">
        <v>176</v>
      </c>
    </row>
    <row r="22" spans="1:4" x14ac:dyDescent="0.2">
      <c r="A22" s="5" t="s">
        <v>51</v>
      </c>
      <c r="B22" s="5">
        <v>30.2</v>
      </c>
      <c r="C22" s="9" t="s">
        <v>52</v>
      </c>
      <c r="D22" s="2" t="s">
        <v>176</v>
      </c>
    </row>
    <row r="23" spans="1:4" x14ac:dyDescent="0.2">
      <c r="A23" s="5" t="s">
        <v>53</v>
      </c>
      <c r="B23" s="5">
        <v>38.299999999999997</v>
      </c>
      <c r="C23" s="9" t="s">
        <v>50</v>
      </c>
      <c r="D23" s="2" t="s">
        <v>176</v>
      </c>
    </row>
    <row r="24" spans="1:4" x14ac:dyDescent="0.2">
      <c r="A24" s="5" t="s">
        <v>54</v>
      </c>
      <c r="B24" s="5">
        <v>46.8</v>
      </c>
      <c r="C24" s="9" t="s">
        <v>50</v>
      </c>
      <c r="D24" s="2" t="s">
        <v>176</v>
      </c>
    </row>
    <row r="25" spans="1:4" x14ac:dyDescent="0.2">
      <c r="A25" s="5" t="s">
        <v>55</v>
      </c>
      <c r="B25" s="5">
        <v>50.6</v>
      </c>
      <c r="C25" s="9" t="s">
        <v>50</v>
      </c>
      <c r="D25" s="2" t="s">
        <v>176</v>
      </c>
    </row>
    <row r="26" spans="1:4" x14ac:dyDescent="0.2">
      <c r="A26" s="5" t="s">
        <v>56</v>
      </c>
      <c r="B26" s="5">
        <v>43</v>
      </c>
      <c r="C26" s="5" t="s">
        <v>57</v>
      </c>
      <c r="D26" s="2" t="s">
        <v>176</v>
      </c>
    </row>
    <row r="27" spans="1:4" x14ac:dyDescent="0.2">
      <c r="A27" s="5" t="s">
        <v>58</v>
      </c>
      <c r="B27" s="5">
        <v>42.2</v>
      </c>
      <c r="C27" s="10" t="s">
        <v>203</v>
      </c>
      <c r="D27" s="2" t="s">
        <v>176</v>
      </c>
    </row>
    <row r="28" spans="1:4" x14ac:dyDescent="0.2">
      <c r="A28" s="5" t="s">
        <v>59</v>
      </c>
      <c r="B28" s="5">
        <v>35.200000000000003</v>
      </c>
      <c r="C28" s="10" t="s">
        <v>204</v>
      </c>
      <c r="D28" s="2" t="s">
        <v>176</v>
      </c>
    </row>
    <row r="29" spans="1:4" ht="17" x14ac:dyDescent="0.2">
      <c r="A29" s="5" t="s">
        <v>60</v>
      </c>
      <c r="B29" s="5">
        <v>35.200000000000003</v>
      </c>
      <c r="C29" s="11" t="s">
        <v>205</v>
      </c>
      <c r="D29" s="2" t="s">
        <v>176</v>
      </c>
    </row>
    <row r="30" spans="1:4" ht="17" x14ac:dyDescent="0.2">
      <c r="A30" s="5" t="s">
        <v>61</v>
      </c>
      <c r="B30" s="5">
        <v>48.8</v>
      </c>
      <c r="C30" s="11" t="s">
        <v>206</v>
      </c>
      <c r="D30" s="2" t="s">
        <v>176</v>
      </c>
    </row>
    <row r="31" spans="1:4" ht="34" x14ac:dyDescent="0.2">
      <c r="A31" s="5" t="s">
        <v>62</v>
      </c>
      <c r="B31" s="5">
        <v>49</v>
      </c>
      <c r="C31" s="11" t="s">
        <v>207</v>
      </c>
      <c r="D31" s="2" t="s">
        <v>176</v>
      </c>
    </row>
    <row r="32" spans="1:4" ht="20" customHeight="1" x14ac:dyDescent="0.2">
      <c r="A32" s="5" t="s">
        <v>63</v>
      </c>
      <c r="B32" s="5">
        <v>39</v>
      </c>
      <c r="C32" s="12" t="s">
        <v>208</v>
      </c>
      <c r="D32" s="2" t="s">
        <v>176</v>
      </c>
    </row>
    <row r="33" spans="1:4" x14ac:dyDescent="0.2">
      <c r="A33" s="1" t="s">
        <v>210</v>
      </c>
      <c r="B33">
        <v>37.4</v>
      </c>
      <c r="C33" s="18" t="s">
        <v>235</v>
      </c>
      <c r="D33" s="22" t="s">
        <v>231</v>
      </c>
    </row>
    <row r="34" spans="1:4" x14ac:dyDescent="0.2">
      <c r="A34" s="1" t="s">
        <v>211</v>
      </c>
      <c r="B34">
        <v>36.200000000000003</v>
      </c>
      <c r="C34" s="18" t="s">
        <v>225</v>
      </c>
      <c r="D34" s="22" t="s">
        <v>231</v>
      </c>
    </row>
    <row r="35" spans="1:4" x14ac:dyDescent="0.2">
      <c r="A35" s="1" t="s">
        <v>212</v>
      </c>
      <c r="B35">
        <v>39.799999999999997</v>
      </c>
      <c r="C35" s="18" t="s">
        <v>226</v>
      </c>
      <c r="D35" s="22" t="s">
        <v>232</v>
      </c>
    </row>
    <row r="36" spans="1:4" x14ac:dyDescent="0.2">
      <c r="A36" s="1" t="s">
        <v>213</v>
      </c>
      <c r="B36">
        <v>43</v>
      </c>
      <c r="C36" s="18" t="s">
        <v>227</v>
      </c>
      <c r="D36" s="22" t="s">
        <v>232</v>
      </c>
    </row>
    <row r="37" spans="1:4" x14ac:dyDescent="0.2">
      <c r="A37" s="1" t="s">
        <v>214</v>
      </c>
      <c r="B37">
        <v>48.6</v>
      </c>
      <c r="C37" s="18" t="s">
        <v>228</v>
      </c>
      <c r="D37" s="22" t="s">
        <v>232</v>
      </c>
    </row>
    <row r="38" spans="1:4" x14ac:dyDescent="0.2">
      <c r="A38" s="1" t="s">
        <v>215</v>
      </c>
      <c r="B38">
        <v>43.4</v>
      </c>
      <c r="C38" s="23" t="s">
        <v>222</v>
      </c>
      <c r="D38" s="22" t="s">
        <v>232</v>
      </c>
    </row>
    <row r="39" spans="1:4" x14ac:dyDescent="0.2">
      <c r="A39" s="1" t="s">
        <v>216</v>
      </c>
      <c r="B39">
        <v>55.3</v>
      </c>
      <c r="C39" s="18" t="s">
        <v>228</v>
      </c>
      <c r="D39" s="24" t="s">
        <v>232</v>
      </c>
    </row>
    <row r="40" spans="1:4" x14ac:dyDescent="0.2">
      <c r="A40" s="1" t="s">
        <v>217</v>
      </c>
      <c r="B40">
        <v>56.3</v>
      </c>
      <c r="C40" s="25" t="s">
        <v>229</v>
      </c>
      <c r="D40" s="22" t="s">
        <v>232</v>
      </c>
    </row>
    <row r="41" spans="1:4" x14ac:dyDescent="0.2">
      <c r="A41" s="1" t="s">
        <v>218</v>
      </c>
      <c r="B41">
        <v>54</v>
      </c>
      <c r="C41" s="18" t="s">
        <v>230</v>
      </c>
      <c r="D41" s="22" t="s">
        <v>233</v>
      </c>
    </row>
    <row r="42" spans="1:4" x14ac:dyDescent="0.2">
      <c r="A42" s="1" t="s">
        <v>219</v>
      </c>
      <c r="B42">
        <v>25.6</v>
      </c>
      <c r="C42" s="18" t="s">
        <v>224</v>
      </c>
      <c r="D42" s="22" t="s">
        <v>234</v>
      </c>
    </row>
    <row r="43" spans="1:4" x14ac:dyDescent="0.2">
      <c r="A43" s="5" t="s">
        <v>236</v>
      </c>
      <c r="B43" s="5">
        <v>28</v>
      </c>
      <c r="C43" s="2" t="s">
        <v>237</v>
      </c>
      <c r="D43" s="22" t="s">
        <v>232</v>
      </c>
    </row>
    <row r="44" spans="1:4" x14ac:dyDescent="0.2">
      <c r="A44" s="1" t="s">
        <v>238</v>
      </c>
      <c r="B44">
        <v>60.6</v>
      </c>
      <c r="C44" s="5" t="s">
        <v>241</v>
      </c>
      <c r="D44" s="22" t="s">
        <v>232</v>
      </c>
    </row>
    <row r="45" spans="1:4" x14ac:dyDescent="0.2">
      <c r="A45" s="1" t="s">
        <v>239</v>
      </c>
      <c r="B45">
        <v>54.8</v>
      </c>
      <c r="C45" s="5" t="s">
        <v>241</v>
      </c>
      <c r="D45" s="22" t="s">
        <v>232</v>
      </c>
    </row>
    <row r="46" spans="1:4" x14ac:dyDescent="0.2">
      <c r="A46" s="1" t="s">
        <v>240</v>
      </c>
      <c r="B46">
        <v>93.6</v>
      </c>
      <c r="C46" s="5" t="s">
        <v>241</v>
      </c>
      <c r="D46" s="22" t="s">
        <v>232</v>
      </c>
    </row>
    <row r="47" spans="1:4" x14ac:dyDescent="0.2">
      <c r="A47" s="5" t="s">
        <v>242</v>
      </c>
      <c r="B47">
        <v>65.2</v>
      </c>
      <c r="C47" s="5" t="s">
        <v>241</v>
      </c>
      <c r="D47" s="22" t="s">
        <v>232</v>
      </c>
    </row>
    <row r="48" spans="1:4" x14ac:dyDescent="0.2">
      <c r="A48" s="5" t="s">
        <v>53</v>
      </c>
      <c r="B48">
        <v>38.299999999999997</v>
      </c>
      <c r="C48" s="5" t="s">
        <v>241</v>
      </c>
      <c r="D48" s="22" t="s">
        <v>232</v>
      </c>
    </row>
    <row r="49" spans="1:4" x14ac:dyDescent="0.2">
      <c r="A49" s="5" t="s">
        <v>243</v>
      </c>
      <c r="B49">
        <v>72.3</v>
      </c>
      <c r="C49" s="5" t="s">
        <v>241</v>
      </c>
      <c r="D49" s="22" t="s">
        <v>232</v>
      </c>
    </row>
    <row r="50" spans="1:4" x14ac:dyDescent="0.2">
      <c r="D50" s="19"/>
    </row>
    <row r="52" spans="1:4" x14ac:dyDescent="0.2">
      <c r="B52" s="5">
        <f>AVERAGE(B2:B49)</f>
        <v>41.11249999999999</v>
      </c>
    </row>
  </sheetData>
  <pageMargins left="0.7" right="0.7" top="0.75" bottom="0.75" header="0.3" footer="0.3"/>
  <pageSetup scale="3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6120-1957-3147-BC2B-ABFCBC50060F}">
  <sheetPr>
    <pageSetUpPr fitToPage="1"/>
  </sheetPr>
  <dimension ref="A1:E93"/>
  <sheetViews>
    <sheetView tabSelected="1" zoomScale="94" workbookViewId="0">
      <selection activeCell="G73" sqref="G73"/>
    </sheetView>
  </sheetViews>
  <sheetFormatPr baseColWidth="10" defaultRowHeight="16" x14ac:dyDescent="0.2"/>
  <cols>
    <col min="1" max="2" width="10.83203125" style="1"/>
    <col min="3" max="3" width="71.33203125" style="1" customWidth="1"/>
    <col min="4" max="4" width="85.1640625" style="1" bestFit="1" customWidth="1"/>
    <col min="5" max="5" width="113.83203125" style="1" bestFit="1" customWidth="1"/>
  </cols>
  <sheetData>
    <row r="1" spans="1:5" x14ac:dyDescent="0.2">
      <c r="A1" s="1" t="s">
        <v>24</v>
      </c>
      <c r="B1" s="1" t="s">
        <v>25</v>
      </c>
      <c r="C1" s="1" t="s">
        <v>177</v>
      </c>
      <c r="D1" s="1" t="s">
        <v>78</v>
      </c>
      <c r="E1" s="1" t="s">
        <v>79</v>
      </c>
    </row>
    <row r="2" spans="1:5" ht="17" x14ac:dyDescent="0.2">
      <c r="A2" s="1" t="s">
        <v>80</v>
      </c>
      <c r="B2" s="1">
        <v>29.5</v>
      </c>
      <c r="C2" s="1" t="s">
        <v>81</v>
      </c>
      <c r="D2" s="7" t="s">
        <v>178</v>
      </c>
      <c r="E2" s="2" t="s">
        <v>176</v>
      </c>
    </row>
    <row r="3" spans="1:5" x14ac:dyDescent="0.2">
      <c r="A3" s="1" t="s">
        <v>82</v>
      </c>
      <c r="B3" s="1">
        <v>30</v>
      </c>
      <c r="C3" s="1" t="s">
        <v>83</v>
      </c>
      <c r="D3" s="3" t="s">
        <v>179</v>
      </c>
      <c r="E3" s="2" t="s">
        <v>176</v>
      </c>
    </row>
    <row r="4" spans="1:5" x14ac:dyDescent="0.2">
      <c r="A4" s="1" t="s">
        <v>84</v>
      </c>
      <c r="B4" s="1">
        <v>30.3</v>
      </c>
      <c r="C4" s="1" t="s">
        <v>85</v>
      </c>
      <c r="D4" s="3" t="s">
        <v>180</v>
      </c>
      <c r="E4" s="2" t="s">
        <v>176</v>
      </c>
    </row>
    <row r="5" spans="1:5" x14ac:dyDescent="0.2">
      <c r="A5" s="1" t="s">
        <v>86</v>
      </c>
      <c r="B5" s="1">
        <v>30.6</v>
      </c>
      <c r="C5" s="1" t="s">
        <v>87</v>
      </c>
      <c r="D5" s="3" t="s">
        <v>181</v>
      </c>
      <c r="E5" s="2" t="s">
        <v>176</v>
      </c>
    </row>
    <row r="6" spans="1:5" x14ac:dyDescent="0.2">
      <c r="A6" s="1" t="s">
        <v>88</v>
      </c>
      <c r="B6" s="1">
        <v>35.5</v>
      </c>
      <c r="C6" s="1" t="s">
        <v>89</v>
      </c>
      <c r="D6" s="3" t="s">
        <v>182</v>
      </c>
      <c r="E6" s="2" t="s">
        <v>176</v>
      </c>
    </row>
    <row r="7" spans="1:5" x14ac:dyDescent="0.2">
      <c r="A7" s="1" t="s">
        <v>90</v>
      </c>
      <c r="B7" s="1">
        <v>38.299999999999997</v>
      </c>
      <c r="C7" s="1" t="s">
        <v>91</v>
      </c>
      <c r="D7" s="3" t="s">
        <v>183</v>
      </c>
      <c r="E7" s="2" t="s">
        <v>176</v>
      </c>
    </row>
    <row r="8" spans="1:5" x14ac:dyDescent="0.2">
      <c r="A8" s="1" t="s">
        <v>92</v>
      </c>
      <c r="B8" s="1">
        <v>36.5</v>
      </c>
      <c r="C8" s="1" t="s">
        <v>93</v>
      </c>
      <c r="D8" s="3" t="s">
        <v>184</v>
      </c>
      <c r="E8" s="2" t="s">
        <v>176</v>
      </c>
    </row>
    <row r="9" spans="1:5" x14ac:dyDescent="0.2">
      <c r="A9" s="1" t="s">
        <v>94</v>
      </c>
      <c r="B9" s="1">
        <v>41.8</v>
      </c>
      <c r="C9" s="1" t="s">
        <v>95</v>
      </c>
      <c r="D9" s="3" t="s">
        <v>96</v>
      </c>
      <c r="E9" s="2" t="s">
        <v>176</v>
      </c>
    </row>
    <row r="10" spans="1:5" x14ac:dyDescent="0.2">
      <c r="A10" s="1" t="s">
        <v>97</v>
      </c>
      <c r="B10" s="1">
        <v>36</v>
      </c>
      <c r="C10" s="1" t="s">
        <v>98</v>
      </c>
      <c r="D10" s="3" t="s">
        <v>305</v>
      </c>
      <c r="E10" s="2" t="s">
        <v>176</v>
      </c>
    </row>
    <row r="11" spans="1:5" x14ac:dyDescent="0.2">
      <c r="A11" s="1" t="s">
        <v>99</v>
      </c>
      <c r="B11" s="1">
        <v>34.200000000000003</v>
      </c>
      <c r="C11" s="1" t="s">
        <v>100</v>
      </c>
      <c r="D11" s="3" t="s">
        <v>306</v>
      </c>
      <c r="E11" s="2" t="s">
        <v>176</v>
      </c>
    </row>
    <row r="12" spans="1:5" x14ac:dyDescent="0.2">
      <c r="A12" s="1" t="s">
        <v>101</v>
      </c>
      <c r="B12" s="1">
        <v>34.200000000000003</v>
      </c>
      <c r="C12" s="1" t="s">
        <v>102</v>
      </c>
      <c r="D12" s="3" t="s">
        <v>307</v>
      </c>
      <c r="E12" s="2" t="s">
        <v>176</v>
      </c>
    </row>
    <row r="13" spans="1:5" x14ac:dyDescent="0.2">
      <c r="A13" s="1" t="s">
        <v>103</v>
      </c>
      <c r="B13" s="1">
        <v>35.299999999999997</v>
      </c>
      <c r="C13" s="1" t="s">
        <v>104</v>
      </c>
      <c r="D13" s="3" t="s">
        <v>105</v>
      </c>
      <c r="E13" s="2" t="s">
        <v>176</v>
      </c>
    </row>
    <row r="14" spans="1:5" x14ac:dyDescent="0.2">
      <c r="A14" s="1" t="s">
        <v>106</v>
      </c>
      <c r="B14" s="1">
        <v>34.6</v>
      </c>
      <c r="C14" s="1" t="s">
        <v>107</v>
      </c>
      <c r="D14" s="8" t="s">
        <v>185</v>
      </c>
      <c r="E14" s="2" t="s">
        <v>176</v>
      </c>
    </row>
    <row r="15" spans="1:5" x14ac:dyDescent="0.2">
      <c r="A15" s="1" t="s">
        <v>108</v>
      </c>
      <c r="B15" s="1">
        <v>31.6</v>
      </c>
      <c r="C15" s="1" t="s">
        <v>109</v>
      </c>
      <c r="D15" s="8" t="s">
        <v>174</v>
      </c>
      <c r="E15" s="2" t="s">
        <v>176</v>
      </c>
    </row>
    <row r="16" spans="1:5" x14ac:dyDescent="0.2">
      <c r="A16" s="1" t="s">
        <v>110</v>
      </c>
      <c r="B16" s="1">
        <v>42.2</v>
      </c>
      <c r="C16" s="1" t="s">
        <v>111</v>
      </c>
      <c r="D16" s="3" t="s">
        <v>186</v>
      </c>
      <c r="E16" s="2" t="s">
        <v>176</v>
      </c>
    </row>
    <row r="17" spans="1:5" x14ac:dyDescent="0.2">
      <c r="A17" s="1" t="s">
        <v>112</v>
      </c>
      <c r="B17" s="1">
        <v>45.7</v>
      </c>
      <c r="C17" s="1" t="s">
        <v>113</v>
      </c>
      <c r="D17" s="9" t="s">
        <v>187</v>
      </c>
      <c r="E17" s="2" t="s">
        <v>176</v>
      </c>
    </row>
    <row r="18" spans="1:5" x14ac:dyDescent="0.2">
      <c r="A18" s="1" t="s">
        <v>114</v>
      </c>
      <c r="B18" s="1">
        <v>37.6</v>
      </c>
      <c r="C18" s="1" t="s">
        <v>115</v>
      </c>
      <c r="D18" s="9" t="s">
        <v>187</v>
      </c>
      <c r="E18" s="2" t="s">
        <v>176</v>
      </c>
    </row>
    <row r="19" spans="1:5" x14ac:dyDescent="0.2">
      <c r="A19" s="1" t="s">
        <v>116</v>
      </c>
      <c r="B19" s="1">
        <v>31.3</v>
      </c>
      <c r="C19" s="1" t="s">
        <v>117</v>
      </c>
      <c r="D19" s="9" t="s">
        <v>188</v>
      </c>
      <c r="E19" s="2" t="s">
        <v>176</v>
      </c>
    </row>
    <row r="20" spans="1:5" x14ac:dyDescent="0.2">
      <c r="A20" s="1" t="s">
        <v>118</v>
      </c>
      <c r="B20" s="1">
        <v>45</v>
      </c>
      <c r="C20" s="1" t="s">
        <v>119</v>
      </c>
      <c r="D20" s="8" t="s">
        <v>189</v>
      </c>
      <c r="E20" s="2" t="s">
        <v>176</v>
      </c>
    </row>
    <row r="21" spans="1:5" x14ac:dyDescent="0.2">
      <c r="A21" s="1" t="s">
        <v>120</v>
      </c>
      <c r="B21" s="1">
        <v>29.6</v>
      </c>
      <c r="C21" s="1" t="s">
        <v>121</v>
      </c>
      <c r="D21" s="8" t="s">
        <v>189</v>
      </c>
      <c r="E21" s="2" t="s">
        <v>176</v>
      </c>
    </row>
    <row r="22" spans="1:5" x14ac:dyDescent="0.2">
      <c r="A22" s="1" t="s">
        <v>122</v>
      </c>
      <c r="B22" s="1">
        <v>40.200000000000003</v>
      </c>
      <c r="C22" s="1" t="s">
        <v>123</v>
      </c>
      <c r="D22" s="9" t="s">
        <v>187</v>
      </c>
      <c r="E22" s="2" t="s">
        <v>176</v>
      </c>
    </row>
    <row r="23" spans="1:5" x14ac:dyDescent="0.2">
      <c r="A23" s="1" t="s">
        <v>124</v>
      </c>
      <c r="B23" s="1">
        <v>30</v>
      </c>
      <c r="C23" s="1" t="s">
        <v>125</v>
      </c>
      <c r="D23" s="9" t="s">
        <v>187</v>
      </c>
      <c r="E23" s="2" t="s">
        <v>176</v>
      </c>
    </row>
    <row r="24" spans="1:5" x14ac:dyDescent="0.2">
      <c r="A24" s="1" t="s">
        <v>126</v>
      </c>
      <c r="B24" s="1">
        <v>37.6</v>
      </c>
      <c r="C24" s="1" t="s">
        <v>109</v>
      </c>
      <c r="D24" s="9" t="s">
        <v>187</v>
      </c>
      <c r="E24" s="2" t="s">
        <v>176</v>
      </c>
    </row>
    <row r="25" spans="1:5" x14ac:dyDescent="0.2">
      <c r="A25" s="1" t="s">
        <v>127</v>
      </c>
      <c r="B25" s="1">
        <v>42.4</v>
      </c>
      <c r="C25" s="1" t="s">
        <v>128</v>
      </c>
      <c r="D25" s="13" t="s">
        <v>190</v>
      </c>
      <c r="E25" s="2" t="s">
        <v>176</v>
      </c>
    </row>
    <row r="26" spans="1:5" ht="17" x14ac:dyDescent="0.2">
      <c r="A26" s="1" t="s">
        <v>129</v>
      </c>
      <c r="B26" s="1">
        <v>42.2</v>
      </c>
      <c r="C26" s="1" t="s">
        <v>130</v>
      </c>
      <c r="D26" s="11" t="s">
        <v>191</v>
      </c>
      <c r="E26" s="2" t="s">
        <v>176</v>
      </c>
    </row>
    <row r="27" spans="1:5" x14ac:dyDescent="0.2">
      <c r="A27" s="1" t="s">
        <v>131</v>
      </c>
      <c r="B27" s="1">
        <v>36</v>
      </c>
      <c r="C27" s="1" t="s">
        <v>132</v>
      </c>
      <c r="D27" s="14" t="s">
        <v>304</v>
      </c>
      <c r="E27" s="2" t="s">
        <v>176</v>
      </c>
    </row>
    <row r="28" spans="1:5" ht="34" x14ac:dyDescent="0.2">
      <c r="A28" s="1" t="s">
        <v>136</v>
      </c>
      <c r="B28" s="1">
        <v>39.6</v>
      </c>
      <c r="C28" s="1" t="s">
        <v>137</v>
      </c>
      <c r="D28" s="11" t="s">
        <v>192</v>
      </c>
      <c r="E28" s="2" t="s">
        <v>176</v>
      </c>
    </row>
    <row r="29" spans="1:5" x14ac:dyDescent="0.2">
      <c r="A29" s="1" t="s">
        <v>138</v>
      </c>
      <c r="B29" s="1">
        <v>33.299999999999997</v>
      </c>
      <c r="C29" s="1" t="s">
        <v>137</v>
      </c>
      <c r="D29" s="10" t="s">
        <v>193</v>
      </c>
      <c r="E29" s="2" t="s">
        <v>176</v>
      </c>
    </row>
    <row r="30" spans="1:5" ht="17" x14ac:dyDescent="0.2">
      <c r="A30" s="1" t="s">
        <v>139</v>
      </c>
      <c r="B30" s="1">
        <v>39.6</v>
      </c>
      <c r="C30" s="1" t="s">
        <v>140</v>
      </c>
      <c r="D30" s="11" t="s">
        <v>194</v>
      </c>
      <c r="E30" s="2" t="s">
        <v>176</v>
      </c>
    </row>
    <row r="31" spans="1:5" x14ac:dyDescent="0.2">
      <c r="A31" s="1" t="s">
        <v>141</v>
      </c>
      <c r="B31" s="1">
        <v>49.3</v>
      </c>
      <c r="C31" s="1" t="s">
        <v>142</v>
      </c>
      <c r="D31" s="5" t="s">
        <v>195</v>
      </c>
      <c r="E31" s="2" t="s">
        <v>176</v>
      </c>
    </row>
    <row r="32" spans="1:5" ht="17" x14ac:dyDescent="0.2">
      <c r="A32" s="1" t="s">
        <v>143</v>
      </c>
      <c r="B32" s="1">
        <v>43.7</v>
      </c>
      <c r="C32" s="1" t="s">
        <v>144</v>
      </c>
      <c r="D32" s="11" t="s">
        <v>145</v>
      </c>
      <c r="E32" s="2" t="s">
        <v>176</v>
      </c>
    </row>
    <row r="33" spans="1:5" ht="34" x14ac:dyDescent="0.2">
      <c r="A33" s="1" t="s">
        <v>146</v>
      </c>
      <c r="B33" s="1">
        <v>40</v>
      </c>
      <c r="C33" s="1" t="s">
        <v>147</v>
      </c>
      <c r="D33" s="11" t="s">
        <v>196</v>
      </c>
      <c r="E33" s="2" t="s">
        <v>176</v>
      </c>
    </row>
    <row r="34" spans="1:5" x14ac:dyDescent="0.2">
      <c r="A34" s="1" t="s">
        <v>148</v>
      </c>
      <c r="B34" s="1">
        <v>50.6</v>
      </c>
      <c r="C34" s="1" t="s">
        <v>149</v>
      </c>
      <c r="D34" s="14" t="s">
        <v>197</v>
      </c>
      <c r="E34" s="2" t="s">
        <v>176</v>
      </c>
    </row>
    <row r="35" spans="1:5" ht="34" x14ac:dyDescent="0.2">
      <c r="A35" s="1" t="s">
        <v>150</v>
      </c>
      <c r="B35" s="1">
        <v>43.7</v>
      </c>
      <c r="C35" s="1" t="s">
        <v>151</v>
      </c>
      <c r="D35" s="12" t="s">
        <v>198</v>
      </c>
      <c r="E35" s="2" t="s">
        <v>176</v>
      </c>
    </row>
    <row r="36" spans="1:5" x14ac:dyDescent="0.2">
      <c r="A36" s="1" t="s">
        <v>152</v>
      </c>
      <c r="B36" s="1">
        <v>31.4</v>
      </c>
      <c r="C36" s="1" t="s">
        <v>153</v>
      </c>
      <c r="D36" s="9" t="s">
        <v>135</v>
      </c>
      <c r="E36" s="2" t="s">
        <v>176</v>
      </c>
    </row>
    <row r="37" spans="1:5" ht="34" x14ac:dyDescent="0.2">
      <c r="A37" s="1" t="s">
        <v>154</v>
      </c>
      <c r="B37" s="1">
        <v>44.3</v>
      </c>
      <c r="C37" s="1" t="s">
        <v>155</v>
      </c>
      <c r="D37" s="11" t="s">
        <v>199</v>
      </c>
      <c r="E37" s="2" t="s">
        <v>176</v>
      </c>
    </row>
    <row r="38" spans="1:5" ht="34" x14ac:dyDescent="0.2">
      <c r="A38" s="1" t="s">
        <v>156</v>
      </c>
      <c r="B38" s="1">
        <v>49.2</v>
      </c>
      <c r="C38" s="1" t="s">
        <v>157</v>
      </c>
      <c r="D38" s="11" t="s">
        <v>196</v>
      </c>
      <c r="E38" s="2" t="s">
        <v>176</v>
      </c>
    </row>
    <row r="39" spans="1:5" ht="34" x14ac:dyDescent="0.2">
      <c r="A39" s="1" t="s">
        <v>158</v>
      </c>
      <c r="B39" s="1">
        <v>45</v>
      </c>
      <c r="C39" s="1" t="s">
        <v>159</v>
      </c>
      <c r="D39" s="11" t="s">
        <v>196</v>
      </c>
      <c r="E39" s="2" t="s">
        <v>176</v>
      </c>
    </row>
    <row r="40" spans="1:5" x14ac:dyDescent="0.2">
      <c r="A40" s="1" t="s">
        <v>160</v>
      </c>
      <c r="B40" s="1">
        <v>30</v>
      </c>
      <c r="C40" s="1" t="s">
        <v>161</v>
      </c>
      <c r="D40" s="15" t="s">
        <v>175</v>
      </c>
      <c r="E40" s="2" t="s">
        <v>176</v>
      </c>
    </row>
    <row r="41" spans="1:5" x14ac:dyDescent="0.2">
      <c r="A41" s="1" t="s">
        <v>162</v>
      </c>
      <c r="B41" s="1">
        <v>40.6</v>
      </c>
      <c r="C41" s="1" t="s">
        <v>161</v>
      </c>
      <c r="D41" s="15" t="s">
        <v>200</v>
      </c>
      <c r="E41" s="2" t="s">
        <v>176</v>
      </c>
    </row>
    <row r="42" spans="1:5" ht="17" x14ac:dyDescent="0.2">
      <c r="A42" s="1" t="s">
        <v>163</v>
      </c>
      <c r="B42" s="1">
        <v>41.4</v>
      </c>
      <c r="C42" s="1" t="s">
        <v>164</v>
      </c>
      <c r="D42" s="12" t="s">
        <v>201</v>
      </c>
      <c r="E42" s="2" t="s">
        <v>176</v>
      </c>
    </row>
    <row r="43" spans="1:5" ht="17" x14ac:dyDescent="0.2">
      <c r="A43" s="1" t="s">
        <v>165</v>
      </c>
      <c r="B43" s="1">
        <v>23.9</v>
      </c>
      <c r="C43" s="1" t="s">
        <v>161</v>
      </c>
      <c r="D43" s="11" t="s">
        <v>202</v>
      </c>
      <c r="E43" s="2" t="s">
        <v>176</v>
      </c>
    </row>
    <row r="44" spans="1:5" x14ac:dyDescent="0.2">
      <c r="A44" s="1" t="s">
        <v>166</v>
      </c>
      <c r="B44" s="1">
        <v>41</v>
      </c>
      <c r="C44" s="1" t="s">
        <v>167</v>
      </c>
      <c r="D44" s="10" t="s">
        <v>201</v>
      </c>
      <c r="E44" s="2" t="s">
        <v>176</v>
      </c>
    </row>
    <row r="45" spans="1:5" x14ac:dyDescent="0.2">
      <c r="A45" s="1" t="s">
        <v>168</v>
      </c>
      <c r="B45" s="1">
        <v>46</v>
      </c>
      <c r="C45" s="1" t="s">
        <v>169</v>
      </c>
      <c r="D45" s="15" t="s">
        <v>200</v>
      </c>
      <c r="E45" s="2" t="s">
        <v>176</v>
      </c>
    </row>
    <row r="46" spans="1:5" x14ac:dyDescent="0.2">
      <c r="A46" s="1" t="s">
        <v>170</v>
      </c>
      <c r="B46" s="1">
        <v>42.7</v>
      </c>
      <c r="C46" s="1" t="s">
        <v>171</v>
      </c>
      <c r="D46" s="15" t="s">
        <v>200</v>
      </c>
      <c r="E46" s="2" t="s">
        <v>176</v>
      </c>
    </row>
    <row r="47" spans="1:5" x14ac:dyDescent="0.2">
      <c r="A47" s="1" t="s">
        <v>172</v>
      </c>
      <c r="B47" s="1">
        <v>35.4</v>
      </c>
      <c r="C47" s="1" t="s">
        <v>173</v>
      </c>
      <c r="D47" s="15" t="s">
        <v>200</v>
      </c>
      <c r="E47" s="2" t="s">
        <v>176</v>
      </c>
    </row>
    <row r="48" spans="1:5" x14ac:dyDescent="0.2">
      <c r="A48" s="1" t="s">
        <v>133</v>
      </c>
      <c r="B48" s="1">
        <v>43</v>
      </c>
      <c r="C48" s="1" t="s">
        <v>134</v>
      </c>
      <c r="D48" s="10" t="s">
        <v>135</v>
      </c>
      <c r="E48" s="2" t="s">
        <v>176</v>
      </c>
    </row>
    <row r="49" spans="1:5" x14ac:dyDescent="0.2">
      <c r="A49" s="1" t="s">
        <v>244</v>
      </c>
      <c r="B49">
        <v>44.2</v>
      </c>
      <c r="C49" t="s">
        <v>267</v>
      </c>
      <c r="D49" s="16" t="s">
        <v>288</v>
      </c>
      <c r="E49" s="2" t="s">
        <v>176</v>
      </c>
    </row>
    <row r="50" spans="1:5" x14ac:dyDescent="0.2">
      <c r="A50" s="1" t="s">
        <v>245</v>
      </c>
      <c r="B50">
        <v>48</v>
      </c>
      <c r="C50" t="s">
        <v>268</v>
      </c>
      <c r="D50" s="16" t="s">
        <v>220</v>
      </c>
      <c r="E50" s="2" t="s">
        <v>176</v>
      </c>
    </row>
    <row r="51" spans="1:5" x14ac:dyDescent="0.2">
      <c r="A51" s="1" t="s">
        <v>246</v>
      </c>
      <c r="B51">
        <v>44.4</v>
      </c>
      <c r="C51" t="s">
        <v>269</v>
      </c>
      <c r="D51" s="16" t="s">
        <v>221</v>
      </c>
      <c r="E51" s="2" t="s">
        <v>176</v>
      </c>
    </row>
    <row r="52" spans="1:5" x14ac:dyDescent="0.2">
      <c r="A52" s="1" t="s">
        <v>247</v>
      </c>
      <c r="B52">
        <v>50.6</v>
      </c>
      <c r="C52" s="1" t="s">
        <v>301</v>
      </c>
      <c r="D52" s="16" t="s">
        <v>289</v>
      </c>
      <c r="E52" s="2" t="s">
        <v>176</v>
      </c>
    </row>
    <row r="53" spans="1:5" x14ac:dyDescent="0.2">
      <c r="A53" s="1" t="s">
        <v>248</v>
      </c>
      <c r="B53">
        <v>41.2</v>
      </c>
      <c r="C53" t="s">
        <v>270</v>
      </c>
      <c r="D53" s="16" t="s">
        <v>290</v>
      </c>
      <c r="E53" s="2" t="s">
        <v>176</v>
      </c>
    </row>
    <row r="54" spans="1:5" x14ac:dyDescent="0.2">
      <c r="A54" s="1" t="s">
        <v>249</v>
      </c>
      <c r="B54">
        <v>39.4</v>
      </c>
      <c r="C54" t="s">
        <v>270</v>
      </c>
      <c r="D54" s="16" t="s">
        <v>291</v>
      </c>
      <c r="E54" s="2" t="s">
        <v>176</v>
      </c>
    </row>
    <row r="55" spans="1:5" x14ac:dyDescent="0.2">
      <c r="A55" s="1" t="s">
        <v>250</v>
      </c>
      <c r="B55">
        <v>48.6</v>
      </c>
      <c r="C55" t="s">
        <v>271</v>
      </c>
      <c r="D55" s="16" t="s">
        <v>290</v>
      </c>
      <c r="E55" s="2" t="s">
        <v>176</v>
      </c>
    </row>
    <row r="56" spans="1:5" x14ac:dyDescent="0.2">
      <c r="A56" s="1" t="s">
        <v>251</v>
      </c>
      <c r="B56">
        <v>48.6</v>
      </c>
      <c r="C56" t="s">
        <v>272</v>
      </c>
      <c r="D56" s="16" t="s">
        <v>221</v>
      </c>
      <c r="E56" s="2" t="s">
        <v>176</v>
      </c>
    </row>
    <row r="57" spans="1:5" x14ac:dyDescent="0.2">
      <c r="A57" s="1" t="s">
        <v>252</v>
      </c>
      <c r="B57">
        <v>39.200000000000003</v>
      </c>
      <c r="C57" t="s">
        <v>273</v>
      </c>
      <c r="D57" s="16" t="s">
        <v>221</v>
      </c>
      <c r="E57" s="2" t="s">
        <v>176</v>
      </c>
    </row>
    <row r="58" spans="1:5" x14ac:dyDescent="0.2">
      <c r="A58" s="1" t="s">
        <v>253</v>
      </c>
      <c r="B58">
        <v>51.6</v>
      </c>
      <c r="C58" t="s">
        <v>274</v>
      </c>
      <c r="D58" s="16" t="s">
        <v>292</v>
      </c>
      <c r="E58" s="2" t="s">
        <v>176</v>
      </c>
    </row>
    <row r="59" spans="1:5" x14ac:dyDescent="0.2">
      <c r="A59" s="1" t="s">
        <v>254</v>
      </c>
      <c r="B59">
        <v>43.6</v>
      </c>
      <c r="C59" t="s">
        <v>275</v>
      </c>
      <c r="D59" s="16" t="s">
        <v>221</v>
      </c>
      <c r="E59" s="2" t="s">
        <v>176</v>
      </c>
    </row>
    <row r="60" spans="1:5" x14ac:dyDescent="0.2">
      <c r="A60" s="1" t="s">
        <v>255</v>
      </c>
      <c r="B60">
        <v>49</v>
      </c>
      <c r="C60" t="s">
        <v>276</v>
      </c>
      <c r="D60" s="16" t="s">
        <v>293</v>
      </c>
      <c r="E60" s="2" t="s">
        <v>176</v>
      </c>
    </row>
    <row r="61" spans="1:5" x14ac:dyDescent="0.2">
      <c r="A61" s="1" t="s">
        <v>256</v>
      </c>
      <c r="B61">
        <v>43</v>
      </c>
      <c r="C61" t="s">
        <v>277</v>
      </c>
      <c r="D61" s="16" t="s">
        <v>294</v>
      </c>
      <c r="E61" s="2" t="s">
        <v>176</v>
      </c>
    </row>
    <row r="62" spans="1:5" x14ac:dyDescent="0.2">
      <c r="A62" s="1" t="s">
        <v>257</v>
      </c>
      <c r="B62">
        <v>53.2</v>
      </c>
      <c r="C62" s="1" t="s">
        <v>278</v>
      </c>
      <c r="D62" s="20" t="s">
        <v>222</v>
      </c>
      <c r="E62" s="2" t="s">
        <v>176</v>
      </c>
    </row>
    <row r="63" spans="1:5" x14ac:dyDescent="0.2">
      <c r="A63" s="1" t="s">
        <v>258</v>
      </c>
      <c r="B63">
        <v>55</v>
      </c>
      <c r="C63" t="s">
        <v>279</v>
      </c>
      <c r="D63" s="16" t="s">
        <v>299</v>
      </c>
      <c r="E63" s="2" t="s">
        <v>176</v>
      </c>
    </row>
    <row r="64" spans="1:5" x14ac:dyDescent="0.2">
      <c r="A64" s="1" t="s">
        <v>259</v>
      </c>
      <c r="B64">
        <v>53</v>
      </c>
      <c r="C64" t="s">
        <v>280</v>
      </c>
      <c r="D64" s="16" t="s">
        <v>223</v>
      </c>
      <c r="E64" s="2" t="s">
        <v>176</v>
      </c>
    </row>
    <row r="65" spans="1:5" x14ac:dyDescent="0.2">
      <c r="A65" s="1" t="s">
        <v>260</v>
      </c>
      <c r="B65">
        <v>53.2</v>
      </c>
      <c r="C65" t="s">
        <v>281</v>
      </c>
      <c r="D65" s="16" t="s">
        <v>221</v>
      </c>
      <c r="E65" s="2" t="s">
        <v>176</v>
      </c>
    </row>
    <row r="66" spans="1:5" x14ac:dyDescent="0.2">
      <c r="A66" s="1" t="s">
        <v>261</v>
      </c>
      <c r="B66">
        <v>50.2</v>
      </c>
      <c r="C66" t="s">
        <v>282</v>
      </c>
      <c r="D66" s="16" t="s">
        <v>221</v>
      </c>
      <c r="E66" s="2" t="s">
        <v>176</v>
      </c>
    </row>
    <row r="67" spans="1:5" x14ac:dyDescent="0.2">
      <c r="A67" s="1" t="s">
        <v>262</v>
      </c>
      <c r="B67">
        <v>50.2</v>
      </c>
      <c r="C67" t="s">
        <v>283</v>
      </c>
      <c r="D67" s="17" t="s">
        <v>223</v>
      </c>
      <c r="E67" s="2" t="s">
        <v>176</v>
      </c>
    </row>
    <row r="68" spans="1:5" x14ac:dyDescent="0.2">
      <c r="A68" s="1" t="s">
        <v>263</v>
      </c>
      <c r="B68">
        <v>58.2</v>
      </c>
      <c r="C68" t="s">
        <v>284</v>
      </c>
      <c r="D68" s="18" t="s">
        <v>296</v>
      </c>
      <c r="E68" s="2" t="s">
        <v>176</v>
      </c>
    </row>
    <row r="69" spans="1:5" x14ac:dyDescent="0.2">
      <c r="A69" s="1" t="s">
        <v>264</v>
      </c>
      <c r="B69">
        <v>50</v>
      </c>
      <c r="C69" t="s">
        <v>285</v>
      </c>
      <c r="D69" s="18" t="s">
        <v>297</v>
      </c>
      <c r="E69" s="2" t="s">
        <v>176</v>
      </c>
    </row>
    <row r="70" spans="1:5" x14ac:dyDescent="0.2">
      <c r="A70" s="1" t="s">
        <v>265</v>
      </c>
      <c r="B70">
        <v>52.7</v>
      </c>
      <c r="C70" t="s">
        <v>286</v>
      </c>
      <c r="D70" s="18" t="s">
        <v>295</v>
      </c>
      <c r="E70" s="2" t="s">
        <v>176</v>
      </c>
    </row>
    <row r="71" spans="1:5" x14ac:dyDescent="0.2">
      <c r="A71" s="1" t="s">
        <v>266</v>
      </c>
      <c r="B71">
        <v>70.400000000000006</v>
      </c>
      <c r="C71" t="s">
        <v>287</v>
      </c>
      <c r="D71" s="18" t="s">
        <v>298</v>
      </c>
      <c r="E71" s="2" t="s">
        <v>176</v>
      </c>
    </row>
    <row r="72" spans="1:5" x14ac:dyDescent="0.2">
      <c r="A72" s="5" t="s">
        <v>16</v>
      </c>
      <c r="B72" s="5">
        <v>21.1</v>
      </c>
      <c r="C72" s="6" t="s">
        <v>284</v>
      </c>
      <c r="D72" s="21" t="s">
        <v>300</v>
      </c>
      <c r="E72" s="2" t="s">
        <v>176</v>
      </c>
    </row>
    <row r="73" spans="1:5" x14ac:dyDescent="0.2">
      <c r="A73" s="1" t="s">
        <v>302</v>
      </c>
      <c r="B73">
        <v>27.8</v>
      </c>
      <c r="C73" t="s">
        <v>284</v>
      </c>
      <c r="D73" s="21" t="s">
        <v>303</v>
      </c>
      <c r="E73" s="2" t="s">
        <v>176</v>
      </c>
    </row>
    <row r="74" spans="1:5" x14ac:dyDescent="0.2">
      <c r="B74"/>
      <c r="C74"/>
    </row>
    <row r="75" spans="1:5" x14ac:dyDescent="0.2">
      <c r="B75"/>
      <c r="C75"/>
    </row>
    <row r="76" spans="1:5" x14ac:dyDescent="0.2">
      <c r="B76"/>
      <c r="C76"/>
    </row>
    <row r="77" spans="1:5" x14ac:dyDescent="0.2">
      <c r="B77"/>
      <c r="C77"/>
    </row>
    <row r="78" spans="1:5" x14ac:dyDescent="0.2">
      <c r="B78">
        <f>AVERAGE(B2:B73)</f>
        <v>41.365277777777763</v>
      </c>
      <c r="C78"/>
    </row>
    <row r="79" spans="1:5" x14ac:dyDescent="0.2">
      <c r="B79"/>
    </row>
    <row r="80" spans="1:5" x14ac:dyDescent="0.2">
      <c r="B80"/>
      <c r="C80"/>
    </row>
    <row r="81" spans="2:3" x14ac:dyDescent="0.2">
      <c r="B81"/>
      <c r="C81"/>
    </row>
    <row r="82" spans="2:3" x14ac:dyDescent="0.2">
      <c r="B82"/>
      <c r="C82"/>
    </row>
    <row r="83" spans="2:3" x14ac:dyDescent="0.2">
      <c r="B83"/>
      <c r="C83"/>
    </row>
    <row r="84" spans="2:3" x14ac:dyDescent="0.2">
      <c r="B84"/>
      <c r="C84"/>
    </row>
    <row r="85" spans="2:3" x14ac:dyDescent="0.2">
      <c r="B85"/>
      <c r="C85"/>
    </row>
    <row r="86" spans="2:3" x14ac:dyDescent="0.2">
      <c r="B86"/>
      <c r="C86"/>
    </row>
    <row r="87" spans="2:3" x14ac:dyDescent="0.2">
      <c r="B87"/>
      <c r="C87"/>
    </row>
    <row r="88" spans="2:3" x14ac:dyDescent="0.2">
      <c r="B88"/>
      <c r="C88"/>
    </row>
    <row r="89" spans="2:3" x14ac:dyDescent="0.2">
      <c r="B89"/>
      <c r="C89"/>
    </row>
    <row r="90" spans="2:3" x14ac:dyDescent="0.2">
      <c r="B90"/>
      <c r="C90"/>
    </row>
    <row r="91" spans="2:3" x14ac:dyDescent="0.2">
      <c r="B91"/>
      <c r="C91"/>
    </row>
    <row r="92" spans="2:3" x14ac:dyDescent="0.2">
      <c r="B92"/>
      <c r="C92"/>
    </row>
    <row r="93" spans="2:3" x14ac:dyDescent="0.2">
      <c r="B93"/>
      <c r="C93"/>
    </row>
  </sheetData>
  <pageMargins left="0.7" right="0.7" top="0.75" bottom="0.75" header="0.3" footer="0.3"/>
  <pageSetup scale="3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Microneoplasias</vt:lpstr>
      <vt:lpstr>EGFRvIII-only</vt:lpstr>
      <vt:lpstr>EGFRvIII-PB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cp:lastPrinted>2018-11-30T05:14:02Z</cp:lastPrinted>
  <dcterms:created xsi:type="dcterms:W3CDTF">2018-07-31T09:22:07Z</dcterms:created>
  <dcterms:modified xsi:type="dcterms:W3CDTF">2018-12-09T18:17:40Z</dcterms:modified>
</cp:coreProperties>
</file>