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r/Documents/CUBIC_GB_accept/"/>
    </mc:Choice>
  </mc:AlternateContent>
  <xr:revisionPtr revIDLastSave="0" documentId="13_ncr:1_{F516375B-3AE9-8E4F-9926-8E4723BD359E}" xr6:coauthVersionLast="45" xr6:coauthVersionMax="45" xr10:uidLastSave="{00000000-0000-0000-0000-000000000000}"/>
  <bookViews>
    <workbookView xWindow="0" yWindow="460" windowWidth="15280" windowHeight="10240" xr2:uid="{00000000-000D-0000-FFFF-FFFF00000000}"/>
  </bookViews>
  <sheets>
    <sheet name="Additional_file_7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76" i="24" l="1"/>
  <c r="F375" i="24"/>
  <c r="F374" i="24"/>
  <c r="F373" i="24"/>
  <c r="F372" i="24"/>
  <c r="F371" i="24"/>
  <c r="F370" i="24"/>
  <c r="F369" i="24"/>
  <c r="F368" i="24"/>
  <c r="F367" i="24"/>
  <c r="F366" i="24"/>
  <c r="F365" i="24"/>
  <c r="F364" i="24"/>
  <c r="F363" i="24"/>
  <c r="F362" i="24"/>
  <c r="F361" i="24"/>
  <c r="F360" i="24"/>
  <c r="F359" i="24"/>
  <c r="F358" i="24"/>
  <c r="F357" i="24"/>
  <c r="F356" i="24"/>
  <c r="F355" i="24"/>
  <c r="F354" i="24"/>
  <c r="F353" i="24"/>
  <c r="F352" i="24"/>
  <c r="F351" i="24"/>
  <c r="F350" i="24"/>
  <c r="F349" i="24"/>
  <c r="F348" i="24"/>
  <c r="F347" i="24"/>
  <c r="F346" i="24"/>
  <c r="F345" i="24"/>
  <c r="F344" i="24"/>
  <c r="F343" i="24"/>
  <c r="F342" i="24"/>
  <c r="F341" i="24"/>
  <c r="F340" i="24"/>
  <c r="F339" i="24"/>
  <c r="F338" i="24"/>
  <c r="F337" i="24"/>
  <c r="F336" i="24"/>
  <c r="F335" i="24"/>
  <c r="F334" i="24"/>
  <c r="F333" i="24"/>
  <c r="F332" i="24"/>
  <c r="F331" i="24"/>
  <c r="F330" i="24"/>
  <c r="F329" i="24"/>
  <c r="F328" i="24"/>
  <c r="F327" i="24"/>
  <c r="F326" i="24"/>
  <c r="F325" i="24"/>
  <c r="F324" i="24"/>
  <c r="F323" i="24"/>
  <c r="F322" i="24"/>
  <c r="F321" i="24"/>
  <c r="F320" i="24"/>
  <c r="F319" i="24"/>
  <c r="F318" i="24"/>
  <c r="F317" i="24"/>
  <c r="F316" i="24"/>
  <c r="F315" i="24"/>
  <c r="F314" i="24"/>
  <c r="F313" i="24"/>
  <c r="F312" i="24"/>
  <c r="F311" i="24"/>
  <c r="F310" i="24"/>
  <c r="F309" i="24"/>
  <c r="F308" i="24"/>
  <c r="F307" i="24"/>
  <c r="F306" i="24"/>
  <c r="F305" i="24"/>
  <c r="F304" i="24"/>
  <c r="F303" i="24"/>
  <c r="F302" i="24"/>
  <c r="F301" i="24"/>
  <c r="F300" i="24"/>
  <c r="F299" i="24"/>
  <c r="F298" i="24"/>
  <c r="F297" i="24"/>
  <c r="F296" i="24"/>
  <c r="F295" i="24"/>
  <c r="F294" i="24"/>
  <c r="F293" i="24"/>
  <c r="F292" i="24"/>
  <c r="F291" i="24"/>
  <c r="F290" i="24"/>
  <c r="F289" i="24"/>
  <c r="F288" i="24"/>
  <c r="F287" i="24"/>
  <c r="F286" i="24"/>
  <c r="F285" i="24"/>
  <c r="F284" i="24"/>
  <c r="F283" i="24"/>
  <c r="F282" i="24"/>
  <c r="F281" i="24"/>
  <c r="F280" i="24"/>
  <c r="F279" i="24"/>
  <c r="F278" i="24"/>
  <c r="F277" i="24"/>
  <c r="F276" i="24"/>
  <c r="F275" i="24"/>
  <c r="F274" i="24"/>
  <c r="F273" i="24"/>
  <c r="F272" i="24"/>
  <c r="F271" i="24"/>
  <c r="F270" i="24"/>
  <c r="F269" i="24"/>
  <c r="F268" i="24"/>
  <c r="F267" i="24"/>
  <c r="F266" i="24"/>
  <c r="F265" i="24"/>
  <c r="F264" i="24"/>
  <c r="F263" i="24"/>
  <c r="F262" i="24"/>
  <c r="F261" i="24"/>
  <c r="F260" i="24"/>
  <c r="F259" i="24"/>
  <c r="F258" i="24"/>
  <c r="F257" i="24"/>
  <c r="F256" i="24"/>
  <c r="F255" i="24"/>
  <c r="F254" i="24"/>
  <c r="F253" i="24"/>
  <c r="F252" i="24"/>
  <c r="F251" i="24"/>
  <c r="F250" i="24"/>
  <c r="F249" i="24"/>
  <c r="F248" i="24"/>
  <c r="F247" i="24"/>
  <c r="F246" i="24"/>
  <c r="F245" i="24"/>
  <c r="F244" i="24"/>
  <c r="F243" i="24"/>
  <c r="F242" i="24"/>
  <c r="F241" i="24"/>
  <c r="F240" i="24"/>
  <c r="F239" i="24"/>
  <c r="F238" i="24"/>
  <c r="F237" i="24"/>
  <c r="F236" i="24"/>
  <c r="F235" i="24"/>
  <c r="F234" i="24"/>
  <c r="F233" i="24"/>
  <c r="F232" i="24"/>
  <c r="F231" i="24"/>
  <c r="F230" i="24"/>
  <c r="F229" i="24"/>
  <c r="F228" i="24"/>
  <c r="F227" i="24"/>
  <c r="F226" i="24"/>
  <c r="F225" i="24"/>
  <c r="F224" i="24"/>
  <c r="F223" i="24"/>
  <c r="F222" i="24"/>
  <c r="F221" i="24"/>
  <c r="F220" i="24"/>
  <c r="F219" i="24"/>
  <c r="F218" i="24"/>
  <c r="F217" i="24"/>
  <c r="F216" i="24"/>
  <c r="F215" i="24"/>
  <c r="F214" i="24"/>
  <c r="F213" i="24"/>
  <c r="F212" i="24"/>
  <c r="F211" i="24"/>
  <c r="F210" i="24"/>
  <c r="F209" i="24"/>
  <c r="F208" i="24"/>
  <c r="F207" i="24"/>
  <c r="F206" i="24"/>
  <c r="F205" i="24"/>
  <c r="F204" i="24"/>
  <c r="F203" i="24"/>
  <c r="F202" i="24"/>
  <c r="F201" i="24"/>
  <c r="F200" i="24"/>
  <c r="F199" i="24"/>
  <c r="F198" i="24"/>
  <c r="F197" i="24"/>
  <c r="F196" i="24"/>
  <c r="F195" i="24"/>
  <c r="F194" i="24"/>
  <c r="F193" i="24"/>
  <c r="F192" i="24"/>
  <c r="F191" i="24"/>
  <c r="F190" i="24"/>
  <c r="F189" i="24"/>
  <c r="F188" i="24"/>
  <c r="F187" i="24"/>
  <c r="F186" i="24"/>
  <c r="F185" i="24"/>
  <c r="F184" i="24"/>
  <c r="F183" i="24"/>
  <c r="F182" i="24"/>
  <c r="F181" i="24"/>
  <c r="F180" i="24"/>
  <c r="F179" i="24"/>
  <c r="F178" i="24"/>
  <c r="F177" i="24"/>
  <c r="F176" i="24"/>
  <c r="F175" i="24"/>
  <c r="F174" i="24"/>
  <c r="F173" i="24"/>
  <c r="F172" i="24"/>
  <c r="F171" i="24"/>
  <c r="F170" i="24"/>
  <c r="F169" i="24"/>
  <c r="F168" i="24"/>
  <c r="F167" i="24"/>
  <c r="F166" i="24"/>
  <c r="F165" i="24"/>
  <c r="F164" i="24"/>
  <c r="F163" i="24"/>
  <c r="F162" i="24"/>
  <c r="F161" i="24"/>
  <c r="F160" i="24"/>
  <c r="F159" i="24"/>
  <c r="F158" i="24"/>
  <c r="F157" i="24"/>
  <c r="F156" i="24"/>
  <c r="F155" i="24"/>
  <c r="F154" i="24"/>
  <c r="F153" i="24"/>
  <c r="F152" i="24"/>
  <c r="F151" i="24"/>
  <c r="F150" i="24"/>
  <c r="F149" i="24"/>
  <c r="F148" i="24"/>
  <c r="F147" i="24"/>
  <c r="F146" i="24"/>
  <c r="F145" i="24"/>
  <c r="F144" i="24"/>
  <c r="F143" i="24"/>
  <c r="F142" i="24"/>
  <c r="F141" i="24"/>
  <c r="F140" i="24"/>
  <c r="F139" i="24"/>
  <c r="F138" i="24"/>
  <c r="F137" i="24"/>
  <c r="F136" i="24"/>
  <c r="F135" i="24"/>
  <c r="F134" i="24"/>
  <c r="F133" i="24"/>
  <c r="F132" i="24"/>
  <c r="F131" i="24"/>
  <c r="F130" i="24"/>
  <c r="F129" i="24"/>
  <c r="F128" i="24"/>
  <c r="F127" i="24"/>
  <c r="F126" i="24"/>
  <c r="F125" i="24"/>
  <c r="F124" i="24"/>
  <c r="F123" i="24"/>
  <c r="F122" i="24"/>
  <c r="F121" i="24"/>
  <c r="F120" i="24"/>
  <c r="F119" i="24"/>
  <c r="F118" i="24"/>
  <c r="F117" i="24"/>
  <c r="F116" i="24"/>
  <c r="F115" i="24"/>
  <c r="F114" i="24"/>
  <c r="F113" i="24"/>
  <c r="F112" i="24"/>
  <c r="F111" i="24"/>
  <c r="F110" i="24"/>
  <c r="F109" i="24"/>
  <c r="F108" i="24"/>
  <c r="F107" i="24"/>
  <c r="F106" i="24"/>
  <c r="F105" i="24"/>
  <c r="F104" i="24"/>
  <c r="F103" i="24"/>
  <c r="F102" i="24"/>
  <c r="F101" i="24"/>
  <c r="F100" i="24"/>
  <c r="F99" i="24"/>
  <c r="F98" i="24"/>
  <c r="F97" i="24"/>
  <c r="F96" i="24"/>
  <c r="F95" i="24"/>
  <c r="F94" i="24"/>
  <c r="F93" i="24"/>
  <c r="F92" i="24"/>
  <c r="F91" i="24"/>
  <c r="F90" i="24"/>
  <c r="F89" i="24"/>
  <c r="F88" i="24"/>
  <c r="F87" i="24"/>
  <c r="F86" i="24"/>
  <c r="F85" i="24"/>
  <c r="F84" i="24"/>
  <c r="F83" i="24"/>
  <c r="F82" i="24"/>
  <c r="F81" i="24"/>
  <c r="F80" i="24"/>
  <c r="F79" i="24"/>
  <c r="F78" i="24"/>
  <c r="F77" i="24"/>
  <c r="F76" i="24"/>
  <c r="F75" i="24"/>
  <c r="F74" i="24"/>
  <c r="F73" i="24"/>
  <c r="F72" i="24"/>
  <c r="F71" i="24"/>
  <c r="F70" i="24"/>
  <c r="F69" i="24"/>
  <c r="F68" i="24"/>
  <c r="F67" i="24"/>
  <c r="F66" i="24"/>
  <c r="F65" i="24"/>
  <c r="F64" i="24"/>
  <c r="F63" i="24"/>
  <c r="F62" i="24"/>
  <c r="F61" i="24"/>
  <c r="F60" i="24"/>
  <c r="F59" i="24"/>
  <c r="F58" i="24"/>
  <c r="F57" i="24"/>
  <c r="F56" i="24"/>
  <c r="F55" i="24"/>
  <c r="F54" i="24"/>
  <c r="F53" i="24"/>
  <c r="F52" i="24"/>
  <c r="F51" i="24"/>
  <c r="F50" i="24"/>
  <c r="F49" i="24"/>
  <c r="F48" i="24"/>
  <c r="F47" i="24"/>
  <c r="F46" i="24"/>
  <c r="F45" i="24"/>
  <c r="F44" i="24"/>
  <c r="F43" i="24"/>
  <c r="F42" i="24"/>
  <c r="F41" i="24"/>
  <c r="F40" i="24"/>
  <c r="F39" i="24"/>
  <c r="F38" i="24"/>
  <c r="F37" i="24"/>
  <c r="F36" i="24"/>
  <c r="F35" i="24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7" i="24"/>
  <c r="F6" i="24"/>
  <c r="F5" i="24"/>
  <c r="F4" i="24"/>
  <c r="F3" i="24"/>
</calcChain>
</file>

<file path=xl/sharedStrings.xml><?xml version="1.0" encoding="utf-8"?>
<sst xmlns="http://schemas.openxmlformats.org/spreadsheetml/2006/main" count="1460" uniqueCount="84">
  <si>
    <t>ATI</t>
  </si>
  <si>
    <t>CW</t>
  </si>
  <si>
    <t>DTA</t>
  </si>
  <si>
    <t>DTS</t>
  </si>
  <si>
    <t>DTT</t>
  </si>
  <si>
    <t>ED</t>
  </si>
  <si>
    <t>EH</t>
  </si>
  <si>
    <t>EL</t>
  </si>
  <si>
    <t>ELL</t>
  </si>
  <si>
    <t>ELW</t>
  </si>
  <si>
    <t>ERN</t>
  </si>
  <si>
    <t>EW</t>
  </si>
  <si>
    <t>KNPE</t>
  </si>
  <si>
    <t>KNPR</t>
  </si>
  <si>
    <t>KWPE</t>
  </si>
  <si>
    <t>LBT</t>
  </si>
  <si>
    <t>LNAE</t>
  </si>
  <si>
    <t>LNBE</t>
  </si>
  <si>
    <t>PH</t>
  </si>
  <si>
    <t>SAI</t>
  </si>
  <si>
    <t>STI</t>
  </si>
  <si>
    <t>TBN</t>
  </si>
  <si>
    <t>TL</t>
  </si>
  <si>
    <t>known_QTL</t>
    <phoneticPr fontId="1" type="noConversion"/>
  </si>
  <si>
    <t>brd1</t>
  </si>
  <si>
    <t>ga20ox1</t>
  </si>
  <si>
    <t>apo1</t>
  </si>
  <si>
    <t>ga20ox2</t>
  </si>
  <si>
    <t>ZAP1</t>
  </si>
  <si>
    <t>ga2ox13</t>
  </si>
  <si>
    <t>ra2</t>
  </si>
  <si>
    <t>fea3</t>
  </si>
  <si>
    <t>ga2ox7</t>
  </si>
  <si>
    <t>ga2ox8</t>
  </si>
  <si>
    <t>ZCN8</t>
  </si>
  <si>
    <t>ZMM5</t>
  </si>
  <si>
    <t>zfl1</t>
  </si>
  <si>
    <t>known_gene</t>
    <phoneticPr fontId="1" type="noConversion"/>
  </si>
  <si>
    <t>—</t>
  </si>
  <si>
    <t>Trait</t>
    <phoneticPr fontId="2" type="noConversion"/>
  </si>
  <si>
    <t>Peak bin</t>
    <phoneticPr fontId="2" type="noConversion"/>
  </si>
  <si>
    <t>Chr</t>
    <phoneticPr fontId="2" type="noConversion"/>
  </si>
  <si>
    <t>Start</t>
    <phoneticPr fontId="2" type="noConversion"/>
  </si>
  <si>
    <t>End</t>
    <phoneticPr fontId="2" type="noConversion"/>
  </si>
  <si>
    <t>Interval</t>
    <phoneticPr fontId="2" type="noConversion"/>
  </si>
  <si>
    <t>LRT</t>
    <phoneticPr fontId="2" type="noConversion"/>
  </si>
  <si>
    <t>PVE (%)</t>
    <phoneticPr fontId="2" type="noConversion"/>
  </si>
  <si>
    <t>Gene_counts</t>
    <phoneticPr fontId="2" type="noConversion"/>
  </si>
  <si>
    <t>Reference</t>
    <phoneticPr fontId="2" type="noConversion"/>
  </si>
  <si>
    <t>Reference</t>
  </si>
  <si>
    <t>candidate_gene</t>
  </si>
  <si>
    <t>Assigned type</t>
    <phoneticPr fontId="1" type="noConversion"/>
  </si>
  <si>
    <t>Possible causal genes from public studies</t>
    <phoneticPr fontId="1" type="noConversion"/>
  </si>
  <si>
    <r>
      <t xml:space="preserve">1. Ikeda-Kawakatsu, K. et al. ABERRANT PANICLE ORGANIZATION 2/RFL, the rice ortholog of Arabidopsis LEAFY, suppresses the transition from inflorescence meristem to floral meristem through interaction with APO1. </t>
    </r>
    <r>
      <rPr>
        <i/>
        <sz val="11"/>
        <color theme="1"/>
        <rFont val="Times New Roman"/>
        <family val="1"/>
      </rPr>
      <t>Plant J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69</t>
    </r>
    <r>
      <rPr>
        <sz val="11"/>
        <color theme="1"/>
        <rFont val="Times New Roman"/>
        <family val="1"/>
      </rPr>
      <t>, 168-80 (2012).</t>
    </r>
    <phoneticPr fontId="1" type="noConversion"/>
  </si>
  <si>
    <t>vt2</t>
  </si>
  <si>
    <t>zag2</t>
  </si>
  <si>
    <t>ASC1</t>
  </si>
  <si>
    <t>WUS1</t>
  </si>
  <si>
    <t>rcn</t>
  </si>
  <si>
    <t>ct2</t>
    <phoneticPr fontId="2" type="noConversion"/>
  </si>
  <si>
    <r>
      <t xml:space="preserve">2. Li, Y.X. et al. Identification of genetic variants associated with maize flowering time using an extremely large multi-genetic background population. </t>
    </r>
    <r>
      <rPr>
        <i/>
        <sz val="11"/>
        <color theme="1"/>
        <rFont val="Times New Roman"/>
        <family val="1"/>
      </rPr>
      <t>Plant J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, 391-402 (2016).</t>
    </r>
    <phoneticPr fontId="1" type="noConversion"/>
  </si>
  <si>
    <r>
      <t xml:space="preserve">3. Lo, S.F. et al. A novel class of gibberellin 2-oxidases control semidwarfism, tillering, and root development in rice.Plant </t>
    </r>
    <r>
      <rPr>
        <i/>
        <sz val="11"/>
        <color theme="1"/>
        <rFont val="Times New Roman"/>
        <family val="1"/>
      </rPr>
      <t>Cell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20</t>
    </r>
    <r>
      <rPr>
        <sz val="11"/>
        <color theme="1"/>
        <rFont val="Times New Roman"/>
        <family val="1"/>
      </rPr>
      <t>, 2603-18 (2008).</t>
    </r>
    <phoneticPr fontId="1" type="noConversion"/>
  </si>
  <si>
    <r>
      <t xml:space="preserve">4. Bomblies, K. et al.Duplicate FLORICAULA/LEAFY homologs zfl1 and zfl2 control inflorescence architecture and flower patterning in maize. </t>
    </r>
    <r>
      <rPr>
        <i/>
        <sz val="11"/>
        <color theme="1"/>
        <rFont val="Times New Roman"/>
        <family val="1"/>
      </rPr>
      <t>Development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130</t>
    </r>
    <r>
      <rPr>
        <sz val="11"/>
        <color theme="1"/>
        <rFont val="Times New Roman"/>
        <family val="1"/>
      </rPr>
      <t>, 2385-2395 (2003).</t>
    </r>
    <phoneticPr fontId="1" type="noConversion"/>
  </si>
  <si>
    <r>
      <t xml:space="preserve">5. Xiao, Y. et al. Genome-wide dissection of the maize ear genetic architecture using multiple populations. </t>
    </r>
    <r>
      <rPr>
        <i/>
        <sz val="11"/>
        <color theme="1"/>
        <rFont val="Times New Roman"/>
        <family val="1"/>
      </rPr>
      <t>New Phytol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210</t>
    </r>
    <r>
      <rPr>
        <sz val="11"/>
        <color theme="1"/>
        <rFont val="Times New Roman"/>
        <family val="1"/>
      </rPr>
      <t>, 1095-1106 (2016).</t>
    </r>
    <phoneticPr fontId="1" type="noConversion"/>
  </si>
  <si>
    <r>
      <t xml:space="preserve">6. Meng, X., Muszynski, M.G. &amp; Danilevskaya, O.N. The FT-like ZCN8 gene functions as a floral activator and is involved in photoperiod sensitivity in maize. </t>
    </r>
    <r>
      <rPr>
        <i/>
        <sz val="11"/>
        <color theme="1"/>
        <rFont val="Times New Roman"/>
        <family val="1"/>
      </rPr>
      <t>Plant Cell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, 942-960 (2011).</t>
    </r>
    <phoneticPr fontId="1" type="noConversion"/>
  </si>
  <si>
    <r>
      <t xml:space="preserve">7. Phillips, K.A. et al.Vanishing Tassel2 encodes a grass-specific tryptophan aminotransferase required for vegetative and reproductive development in maize. </t>
    </r>
    <r>
      <rPr>
        <i/>
        <sz val="11"/>
        <color theme="1"/>
        <rFont val="Times New Roman"/>
        <family val="1"/>
      </rPr>
      <t>Plant Cell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23</t>
    </r>
    <r>
      <rPr>
        <sz val="11"/>
        <color theme="1"/>
        <rFont val="Times New Roman"/>
        <family val="1"/>
      </rPr>
      <t>, 550–566 (2011).</t>
    </r>
    <phoneticPr fontId="1" type="noConversion"/>
  </si>
  <si>
    <r>
      <t xml:space="preserve">8. Bolduc, N. &amp; Hake, S. The maize transcription factor KNOTTED1 directly regulates the gibberellin catabolism gene ga2ox1. </t>
    </r>
    <r>
      <rPr>
        <i/>
        <sz val="11"/>
        <color theme="1"/>
        <rFont val="Times New Roman"/>
        <family val="1"/>
      </rPr>
      <t>Plant Cell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21</t>
    </r>
    <r>
      <rPr>
        <sz val="11"/>
        <color theme="1"/>
        <rFont val="Times New Roman"/>
        <family val="1"/>
      </rPr>
      <t>, 1647-1658 (2009).</t>
    </r>
    <phoneticPr fontId="1" type="noConversion"/>
  </si>
  <si>
    <r>
      <t>9. Bortiri, E. et al. ramosa2 encodes a LATERAL ORGAN BOUNDARY domain protein that determines the fate of stem cells in branch meristems of maize.</t>
    </r>
    <r>
      <rPr>
        <i/>
        <sz val="11"/>
        <color theme="1"/>
        <rFont val="Times New Roman"/>
        <family val="1"/>
      </rPr>
      <t xml:space="preserve"> Plant Cell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, 574-585 (2006).</t>
    </r>
    <phoneticPr fontId="1" type="noConversion"/>
  </si>
  <si>
    <r>
      <t xml:space="preserve">10. Sharma,V.K., Carles,C. &amp; Fletcher,J.C. Maintenance of stem cell populations in plants. </t>
    </r>
    <r>
      <rPr>
        <i/>
        <sz val="11"/>
        <color theme="1"/>
        <rFont val="Times New Roman"/>
        <family val="1"/>
      </rPr>
      <t>Proc Natl Acad Sci USA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100</t>
    </r>
    <r>
      <rPr>
        <sz val="11"/>
        <color theme="1"/>
        <rFont val="Times New Roman"/>
        <family val="1"/>
      </rPr>
      <t>, 11823-11829 (2003).</t>
    </r>
    <phoneticPr fontId="1" type="noConversion"/>
  </si>
  <si>
    <r>
      <t xml:space="preserve">11. Pan, Q. et al. The Genetic Basis of Plant Architecture in 10 Maize Recombinant Inbred Line Populations. </t>
    </r>
    <r>
      <rPr>
        <i/>
        <sz val="11"/>
        <color theme="1"/>
        <rFont val="Times New Roman"/>
        <family val="1"/>
      </rPr>
      <t>Plant Physiol</t>
    </r>
    <r>
      <rPr>
        <b/>
        <sz val="11"/>
        <color theme="1"/>
        <rFont val="Times New Roman"/>
        <family val="1"/>
      </rPr>
      <t xml:space="preserve"> 175</t>
    </r>
    <r>
      <rPr>
        <sz val="11"/>
        <color theme="1"/>
        <rFont val="Times New Roman"/>
        <family val="1"/>
      </rPr>
      <t>, 858-873 (2017).</t>
    </r>
    <phoneticPr fontId="1" type="noConversion"/>
  </si>
  <si>
    <r>
      <t xml:space="preserve">12. Urano D, Jackson D, Jones AM. A G protein alpha null mutation confers prolificacy potential in maize. </t>
    </r>
    <r>
      <rPr>
        <i/>
        <sz val="11"/>
        <color theme="1"/>
        <rFont val="Times New Roman"/>
        <family val="1"/>
      </rPr>
      <t>J Exp Bot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66</t>
    </r>
    <r>
      <rPr>
        <sz val="11"/>
        <color theme="1"/>
        <rFont val="Times New Roman"/>
        <family val="1"/>
      </rPr>
      <t xml:space="preserve">,4511-5 (2005). </t>
    </r>
    <phoneticPr fontId="1" type="noConversion"/>
  </si>
  <si>
    <r>
      <t xml:space="preserve">13. Wang, B. et al. Identification and Fine-Mapping of a Major Maize Leaf Width QTL in a Re-sequenced Large Recombinant Inbred Lines Population. </t>
    </r>
    <r>
      <rPr>
        <i/>
        <sz val="11"/>
        <color theme="1"/>
        <rFont val="Times New Roman"/>
        <family val="1"/>
      </rPr>
      <t>Front Plant Sci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 xml:space="preserve">, 101 (2018). </t>
    </r>
    <phoneticPr fontId="1" type="noConversion"/>
  </si>
  <si>
    <r>
      <t xml:space="preserve">14. Brooks, L. et al. Microdissection of shoot meristem functional domains. </t>
    </r>
    <r>
      <rPr>
        <i/>
        <sz val="11"/>
        <color theme="1"/>
        <rFont val="Times New Roman"/>
        <family val="1"/>
      </rPr>
      <t>PLoS Genet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, e1000476 (2009).</t>
    </r>
    <phoneticPr fontId="1" type="noConversion"/>
  </si>
  <si>
    <r>
      <t xml:space="preserve">15. Kaneko-Suzuki, M. et al. TFL1-like proteins in rice antagonize rice FT-like protein in inflorescence development by competition for complex formation with 14-3-3 and FD. </t>
    </r>
    <r>
      <rPr>
        <i/>
        <sz val="11"/>
        <color theme="1"/>
        <rFont val="Times New Roman"/>
        <family val="1"/>
      </rPr>
      <t>Plant Cell Physiol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59</t>
    </r>
    <r>
      <rPr>
        <sz val="11"/>
        <color theme="1"/>
        <rFont val="Times New Roman"/>
        <family val="1"/>
      </rPr>
      <t>, 458-468 (2008).</t>
    </r>
    <phoneticPr fontId="1" type="noConversion"/>
  </si>
  <si>
    <r>
      <t xml:space="preserve">16. Je, B.I. et al.Signaling from maize organ primordia via FASCIATED EAR3 regulates stem cell proliferation and yield traits. </t>
    </r>
    <r>
      <rPr>
        <i/>
        <sz val="11"/>
        <color theme="1"/>
        <rFont val="Times New Roman"/>
        <family val="1"/>
      </rPr>
      <t>Nat Genet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48</t>
    </r>
    <r>
      <rPr>
        <sz val="11"/>
        <color theme="1"/>
        <rFont val="Times New Roman"/>
        <family val="1"/>
      </rPr>
      <t>, 85-91 (2016).</t>
    </r>
    <phoneticPr fontId="1" type="noConversion"/>
  </si>
  <si>
    <r>
      <t xml:space="preserve">17. Yamaguchi, S. Gibberellin metabolism and its regulation. Annu Rev Plant Biol </t>
    </r>
    <r>
      <rPr>
        <b/>
        <sz val="11"/>
        <color theme="1"/>
        <rFont val="Times New Roman"/>
        <family val="1"/>
      </rPr>
      <t>59</t>
    </r>
    <r>
      <rPr>
        <sz val="11"/>
        <color theme="1"/>
        <rFont val="Times New Roman"/>
        <family val="1"/>
      </rPr>
      <t>, 225-251(2008).</t>
    </r>
    <phoneticPr fontId="1" type="noConversion"/>
  </si>
  <si>
    <r>
      <t xml:space="preserve">18. Plackett, A.R. et al. Analysis of the developmental roles of the Arabidopsis gibberellin 20-oxidases demonstrates that GA20ox1, -2, and -3 are the dominant paralogs. </t>
    </r>
    <r>
      <rPr>
        <i/>
        <sz val="11"/>
        <color theme="1"/>
        <rFont val="Times New Roman"/>
        <family val="1"/>
      </rPr>
      <t>Plant Cell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24</t>
    </r>
    <r>
      <rPr>
        <sz val="11"/>
        <color theme="1"/>
        <rFont val="Times New Roman"/>
        <family val="1"/>
      </rPr>
      <t>, 941-60 (2012).</t>
    </r>
    <phoneticPr fontId="1" type="noConversion"/>
  </si>
  <si>
    <r>
      <t xml:space="preserve">19. Makarevitch,I., Thompson,A., Muehlbauer,G.J. &amp; Springer,N.M. Brd1 gene in maize encodes a brassinosteroid C-6 oxidase. </t>
    </r>
    <r>
      <rPr>
        <i/>
        <sz val="11"/>
        <color theme="1"/>
        <rFont val="Times New Roman"/>
        <family val="1"/>
      </rPr>
      <t>PLoS One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</t>
    </r>
    <r>
      <rPr>
        <sz val="11"/>
        <color theme="1"/>
        <rFont val="Times New Roman"/>
        <family val="1"/>
      </rPr>
      <t xml:space="preserve">, e30798 (2012). </t>
    </r>
    <phoneticPr fontId="1" type="noConversion"/>
  </si>
  <si>
    <r>
      <t xml:space="preserve">20. Yang, N. et al. Genome wide association studies using a new nonparametric model reveal the genetic architecture of 17 agronomic traits in an enlarged maize association panel. </t>
    </r>
    <r>
      <rPr>
        <i/>
        <sz val="11"/>
        <color theme="1"/>
        <rFont val="Times New Roman"/>
        <family val="1"/>
      </rPr>
      <t>PLoS Genet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10</t>
    </r>
    <r>
      <rPr>
        <sz val="11"/>
        <color theme="1"/>
        <rFont val="Times New Roman"/>
        <family val="1"/>
      </rPr>
      <t>, e1004573 (2014).</t>
    </r>
    <phoneticPr fontId="1" type="noConversion"/>
  </si>
  <si>
    <r>
      <t xml:space="preserve">21. Heuer, S. et al.The maize MADS box gene ZmMADS3 affects node number and spikelet development and is co-expressed with ZmMADS1 during flower development, in egg cells, and early embryogenesis. </t>
    </r>
    <r>
      <rPr>
        <i/>
        <sz val="11"/>
        <color theme="1"/>
        <rFont val="Times New Roman"/>
        <family val="1"/>
      </rPr>
      <t>Plant Physiol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127</t>
    </r>
    <r>
      <rPr>
        <sz val="11"/>
        <color theme="1"/>
        <rFont val="Times New Roman"/>
        <family val="1"/>
      </rPr>
      <t>, 33-45 (2001).</t>
    </r>
    <phoneticPr fontId="1" type="noConversion"/>
  </si>
  <si>
    <r>
      <t xml:space="preserve">22. Schmidt, R., Veit, B. &amp; Mandel, M. Identification and molecular characterization of ZAG1 the maize homolog of the Arabidopsis floralhomeotic gene AGAMOUS. </t>
    </r>
    <r>
      <rPr>
        <i/>
        <sz val="11"/>
        <color theme="1"/>
        <rFont val="Times New Roman"/>
        <family val="1"/>
      </rPr>
      <t>Plant Cell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,729–737 (1993).</t>
    </r>
    <phoneticPr fontId="1" type="noConversion"/>
  </si>
  <si>
    <r>
      <t>ks3</t>
    </r>
    <r>
      <rPr>
        <sz val="11"/>
        <color theme="1"/>
        <rFont val="宋体"/>
        <family val="2"/>
        <charset val="134"/>
      </rPr>
      <t>；</t>
    </r>
    <r>
      <rPr>
        <sz val="11"/>
        <color theme="1"/>
        <rFont val="Times New Roman"/>
        <family val="1"/>
      </rPr>
      <t>ks2</t>
    </r>
    <phoneticPr fontId="1" type="noConversion"/>
  </si>
  <si>
    <t>novel_QTL</t>
  </si>
  <si>
    <t>Additional file 7. Summary of QTL via hGWAS.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</si>
</sst>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 * #,##0.00_ ;_ * \-#,##0.00_ ;_ * &quot;-&quot;??_ ;_ @_ "/>
    <numFmt numFmtId="177" formatCode="_ * #,##0_ ;_ * \-#,##0_ ;_ * &quot;-&quot;??_ ;_ @_ "/>
    <numFmt numFmtId="178" formatCode="0_ "/>
    <numFmt numFmtId="179" formatCode="#,##0_ "/>
  </numFmts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0"/>
      <color rgb="FF000000"/>
      <name val="Times New Roman"/>
      <family val="1"/>
    </font>
    <font>
      <sz val="11"/>
      <color theme="1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4" fillId="0" borderId="0"/>
    <xf numFmtId="176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177" fontId="7" fillId="0" borderId="0" xfId="3" applyNumberFormat="1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177" fontId="7" fillId="0" borderId="1" xfId="3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2" fontId="7" fillId="0" borderId="2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179" fontId="7" fillId="0" borderId="0" xfId="0" applyNumberFormat="1" applyFont="1" applyFill="1" applyBorder="1" applyAlignment="1">
      <alignment horizontal="left" vertical="center"/>
    </xf>
    <xf numFmtId="178" fontId="7" fillId="0" borderId="0" xfId="0" applyNumberFormat="1" applyFont="1" applyFill="1" applyBorder="1" applyAlignment="1">
      <alignment horizontal="left" vertical="center"/>
    </xf>
    <xf numFmtId="2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>
      <alignment vertical="center"/>
    </xf>
    <xf numFmtId="179" fontId="7" fillId="0" borderId="2" xfId="0" applyNumberFormat="1" applyFont="1" applyFill="1" applyBorder="1" applyAlignment="1">
      <alignment horizontal="left" vertical="center"/>
    </xf>
    <xf numFmtId="178" fontId="7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>
      <alignment vertical="center"/>
    </xf>
    <xf numFmtId="0" fontId="8" fillId="0" borderId="0" xfId="0" applyFont="1" applyFill="1" applyBorder="1">
      <alignment vertical="center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千位分隔" xfId="3" builtin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0"/>
  <sheetViews>
    <sheetView tabSelected="1" workbookViewId="0">
      <selection activeCell="A2" sqref="A2"/>
    </sheetView>
  </sheetViews>
  <sheetFormatPr baseColWidth="10" defaultColWidth="8.83203125" defaultRowHeight="14"/>
  <cols>
    <col min="1" max="1" width="11" style="16" customWidth="1"/>
    <col min="2" max="3" width="9" style="18"/>
    <col min="4" max="4" width="15.33203125" style="18" customWidth="1"/>
    <col min="5" max="5" width="15.1640625" style="18" customWidth="1"/>
    <col min="6" max="6" width="9" style="18"/>
    <col min="7" max="7" width="9.1640625" style="18" customWidth="1"/>
    <col min="8" max="8" width="12" style="18" customWidth="1"/>
    <col min="9" max="9" width="12.1640625" style="18" customWidth="1"/>
    <col min="10" max="10" width="13.5" style="18" customWidth="1"/>
    <col min="11" max="11" width="17" style="18" customWidth="1"/>
    <col min="12" max="12" width="14.1640625" style="16" customWidth="1"/>
    <col min="13" max="13" width="22.1640625" style="18" customWidth="1"/>
  </cols>
  <sheetData>
    <row r="1" spans="1:13" s="12" customFormat="1" ht="19.5" customHeight="1">
      <c r="A1" s="1" t="s">
        <v>83</v>
      </c>
      <c r="B1" s="2"/>
      <c r="C1" s="2"/>
      <c r="D1" s="3"/>
      <c r="E1" s="3"/>
      <c r="F1" s="3"/>
      <c r="G1" s="2"/>
      <c r="H1" s="2"/>
      <c r="I1" s="4"/>
      <c r="J1" s="4"/>
      <c r="K1" s="4"/>
      <c r="L1" s="4"/>
    </row>
    <row r="2" spans="1:13" s="12" customFormat="1">
      <c r="A2" s="5" t="s">
        <v>39</v>
      </c>
      <c r="B2" s="5" t="s">
        <v>40</v>
      </c>
      <c r="C2" s="5" t="s">
        <v>41</v>
      </c>
      <c r="D2" s="6" t="s">
        <v>42</v>
      </c>
      <c r="E2" s="6" t="s">
        <v>43</v>
      </c>
      <c r="F2" s="6" t="s">
        <v>44</v>
      </c>
      <c r="G2" s="5" t="s">
        <v>45</v>
      </c>
      <c r="H2" s="5" t="s">
        <v>46</v>
      </c>
      <c r="I2" s="5" t="s">
        <v>47</v>
      </c>
      <c r="J2" s="11" t="s">
        <v>51</v>
      </c>
      <c r="K2" s="11" t="s">
        <v>52</v>
      </c>
      <c r="L2" s="5" t="s">
        <v>48</v>
      </c>
      <c r="M2" s="7"/>
    </row>
    <row r="3" spans="1:13">
      <c r="A3" s="15" t="s">
        <v>0</v>
      </c>
      <c r="B3" s="15">
        <v>5045</v>
      </c>
      <c r="C3" s="15">
        <v>2</v>
      </c>
      <c r="D3" s="19">
        <v>8909101</v>
      </c>
      <c r="E3" s="19">
        <v>10497969</v>
      </c>
      <c r="F3" s="20">
        <f t="shared" ref="F3:F66" si="0">E3-D3</f>
        <v>1588868</v>
      </c>
      <c r="G3" s="21">
        <v>14.333794086545799</v>
      </c>
      <c r="H3" s="21">
        <v>8.885643</v>
      </c>
      <c r="I3" s="15">
        <v>65</v>
      </c>
      <c r="J3" s="8" t="s">
        <v>37</v>
      </c>
      <c r="K3" s="26" t="s">
        <v>26</v>
      </c>
      <c r="L3" s="15">
        <v>1</v>
      </c>
      <c r="M3"/>
    </row>
    <row r="4" spans="1:13">
      <c r="A4" s="15" t="s">
        <v>0</v>
      </c>
      <c r="B4" s="15">
        <v>5135</v>
      </c>
      <c r="C4" s="15">
        <v>2</v>
      </c>
      <c r="D4" s="19">
        <v>11973877</v>
      </c>
      <c r="E4" s="19">
        <v>12176151</v>
      </c>
      <c r="F4" s="20">
        <f t="shared" si="0"/>
        <v>202274</v>
      </c>
      <c r="G4" s="21">
        <v>10.7759727641951</v>
      </c>
      <c r="H4" s="21">
        <v>7.1753419999999997</v>
      </c>
      <c r="I4" s="15">
        <v>14</v>
      </c>
      <c r="J4" s="19" t="s">
        <v>82</v>
      </c>
      <c r="K4" s="22" t="s">
        <v>38</v>
      </c>
      <c r="L4" s="15" t="s">
        <v>38</v>
      </c>
      <c r="M4"/>
    </row>
    <row r="5" spans="1:13">
      <c r="A5" s="15" t="s">
        <v>0</v>
      </c>
      <c r="B5" s="15">
        <v>5202</v>
      </c>
      <c r="C5" s="15">
        <v>2</v>
      </c>
      <c r="D5" s="19">
        <v>14010282</v>
      </c>
      <c r="E5" s="19">
        <v>14546802.5</v>
      </c>
      <c r="F5" s="20">
        <f t="shared" si="0"/>
        <v>536520.5</v>
      </c>
      <c r="G5" s="21">
        <v>9.4248059770343406</v>
      </c>
      <c r="H5" s="21">
        <v>6.3002230000000008</v>
      </c>
      <c r="I5" s="15">
        <v>18</v>
      </c>
      <c r="J5" s="19" t="s">
        <v>82</v>
      </c>
      <c r="K5" s="22" t="s">
        <v>38</v>
      </c>
      <c r="L5" s="15" t="s">
        <v>38</v>
      </c>
      <c r="M5"/>
    </row>
    <row r="6" spans="1:13">
      <c r="A6" s="15" t="s">
        <v>0</v>
      </c>
      <c r="B6" s="15">
        <v>16331</v>
      </c>
      <c r="C6" s="15">
        <v>5</v>
      </c>
      <c r="D6" s="19">
        <v>214678658.5</v>
      </c>
      <c r="E6" s="19">
        <v>214680621.5</v>
      </c>
      <c r="F6" s="20">
        <f t="shared" si="0"/>
        <v>1963</v>
      </c>
      <c r="G6" s="21">
        <v>7.67031129101633</v>
      </c>
      <c r="H6" s="21">
        <v>9.6372490000000006</v>
      </c>
      <c r="I6" s="15">
        <v>0</v>
      </c>
      <c r="J6" s="19" t="s">
        <v>82</v>
      </c>
      <c r="K6" s="22" t="s">
        <v>38</v>
      </c>
      <c r="L6" s="15" t="s">
        <v>38</v>
      </c>
      <c r="M6"/>
    </row>
    <row r="7" spans="1:13">
      <c r="A7" s="15" t="s">
        <v>0</v>
      </c>
      <c r="B7" s="15">
        <v>16350</v>
      </c>
      <c r="C7" s="15">
        <v>5</v>
      </c>
      <c r="D7" s="19">
        <v>214892976.5</v>
      </c>
      <c r="E7" s="19">
        <v>215425860</v>
      </c>
      <c r="F7" s="20">
        <f t="shared" si="0"/>
        <v>532883.5</v>
      </c>
      <c r="G7" s="21">
        <v>12.450019328518501</v>
      </c>
      <c r="H7" s="21">
        <v>9.3914380000000008</v>
      </c>
      <c r="I7" s="15">
        <v>24</v>
      </c>
      <c r="J7" s="8" t="s">
        <v>50</v>
      </c>
      <c r="K7" s="22" t="s">
        <v>38</v>
      </c>
      <c r="L7" s="15">
        <v>2</v>
      </c>
      <c r="M7"/>
    </row>
    <row r="8" spans="1:13">
      <c r="A8" s="15" t="s">
        <v>0</v>
      </c>
      <c r="B8" s="15">
        <v>18553</v>
      </c>
      <c r="C8" s="15">
        <v>6</v>
      </c>
      <c r="D8" s="19">
        <v>164154428.5</v>
      </c>
      <c r="E8" s="19">
        <v>164543054</v>
      </c>
      <c r="F8" s="20">
        <f t="shared" si="0"/>
        <v>388625.5</v>
      </c>
      <c r="G8" s="21">
        <v>13.363386824787099</v>
      </c>
      <c r="H8" s="21">
        <v>7.2358519999999995</v>
      </c>
      <c r="I8" s="15">
        <v>13</v>
      </c>
      <c r="J8" s="8" t="s">
        <v>37</v>
      </c>
      <c r="K8" s="26" t="s">
        <v>33</v>
      </c>
      <c r="L8" s="15">
        <v>3</v>
      </c>
      <c r="M8"/>
    </row>
    <row r="9" spans="1:13">
      <c r="A9" s="15" t="s">
        <v>0</v>
      </c>
      <c r="B9" s="15">
        <v>18729</v>
      </c>
      <c r="C9" s="15">
        <v>7</v>
      </c>
      <c r="D9" s="19">
        <v>1292518.5</v>
      </c>
      <c r="E9" s="19">
        <v>2796583</v>
      </c>
      <c r="F9" s="20">
        <f t="shared" si="0"/>
        <v>1504064.5</v>
      </c>
      <c r="G9" s="21">
        <v>18.786675042538299</v>
      </c>
      <c r="H9" s="21">
        <v>10.286095000000001</v>
      </c>
      <c r="I9" s="15">
        <v>62</v>
      </c>
      <c r="J9" s="8" t="s">
        <v>50</v>
      </c>
      <c r="K9" s="22" t="s">
        <v>38</v>
      </c>
      <c r="L9" s="15">
        <v>2</v>
      </c>
      <c r="M9"/>
    </row>
    <row r="10" spans="1:13">
      <c r="A10" s="15" t="s">
        <v>0</v>
      </c>
      <c r="B10" s="15">
        <v>21451</v>
      </c>
      <c r="C10" s="15">
        <v>8</v>
      </c>
      <c r="D10" s="19">
        <v>15573349</v>
      </c>
      <c r="E10" s="19">
        <v>15577445.5</v>
      </c>
      <c r="F10" s="20">
        <f t="shared" si="0"/>
        <v>4096.5</v>
      </c>
      <c r="G10" s="21">
        <v>8.3026922914523293</v>
      </c>
      <c r="H10" s="21">
        <v>7.7005290000000004</v>
      </c>
      <c r="I10" s="15">
        <v>0</v>
      </c>
      <c r="J10" s="19" t="s">
        <v>82</v>
      </c>
      <c r="K10" s="22" t="s">
        <v>38</v>
      </c>
      <c r="L10" s="15" t="s">
        <v>38</v>
      </c>
      <c r="M10"/>
    </row>
    <row r="11" spans="1:13">
      <c r="A11" s="15" t="s">
        <v>0</v>
      </c>
      <c r="B11" s="15">
        <v>22369</v>
      </c>
      <c r="C11" s="15">
        <v>8</v>
      </c>
      <c r="D11" s="19">
        <v>123987781.5</v>
      </c>
      <c r="E11" s="19">
        <v>123989095</v>
      </c>
      <c r="F11" s="20">
        <f t="shared" si="0"/>
        <v>1313.5</v>
      </c>
      <c r="G11" s="21">
        <v>7.5023787501504602</v>
      </c>
      <c r="H11" s="21">
        <v>8.4406730000000003</v>
      </c>
      <c r="I11" s="15">
        <v>0</v>
      </c>
      <c r="J11" s="19" t="s">
        <v>82</v>
      </c>
      <c r="K11" s="22" t="s">
        <v>38</v>
      </c>
      <c r="L11" s="15" t="s">
        <v>38</v>
      </c>
      <c r="M11"/>
    </row>
    <row r="12" spans="1:13">
      <c r="A12" s="15" t="s">
        <v>0</v>
      </c>
      <c r="B12" s="15">
        <v>25476</v>
      </c>
      <c r="C12" s="15">
        <v>9</v>
      </c>
      <c r="D12" s="19">
        <v>153537725</v>
      </c>
      <c r="E12" s="19">
        <v>153690546.5</v>
      </c>
      <c r="F12" s="20">
        <f t="shared" si="0"/>
        <v>152821.5</v>
      </c>
      <c r="G12" s="21">
        <v>8.5241523138174706</v>
      </c>
      <c r="H12" s="21">
        <v>6.9180790000000005</v>
      </c>
      <c r="I12" s="15">
        <v>5</v>
      </c>
      <c r="J12" s="19" t="s">
        <v>82</v>
      </c>
      <c r="K12" s="22" t="s">
        <v>38</v>
      </c>
      <c r="L12" s="15" t="s">
        <v>38</v>
      </c>
      <c r="M12"/>
    </row>
    <row r="13" spans="1:13">
      <c r="A13" s="15" t="s">
        <v>0</v>
      </c>
      <c r="B13" s="15">
        <v>26724</v>
      </c>
      <c r="C13" s="15">
        <v>10</v>
      </c>
      <c r="D13" s="19">
        <v>139689512</v>
      </c>
      <c r="E13" s="19">
        <v>140290106.5</v>
      </c>
      <c r="F13" s="20">
        <f t="shared" si="0"/>
        <v>600594.5</v>
      </c>
      <c r="G13" s="21">
        <v>9.6728556909620202</v>
      </c>
      <c r="H13" s="21">
        <v>6.8432820000000003</v>
      </c>
      <c r="I13" s="15">
        <v>17</v>
      </c>
      <c r="J13" s="8" t="s">
        <v>37</v>
      </c>
      <c r="K13" s="26" t="s">
        <v>36</v>
      </c>
      <c r="L13" s="15">
        <v>4</v>
      </c>
      <c r="M13"/>
    </row>
    <row r="14" spans="1:13">
      <c r="A14" s="15" t="s">
        <v>0</v>
      </c>
      <c r="B14" s="15">
        <v>26740</v>
      </c>
      <c r="C14" s="15">
        <v>10</v>
      </c>
      <c r="D14" s="19">
        <v>140417125</v>
      </c>
      <c r="E14" s="19">
        <v>140420723.5</v>
      </c>
      <c r="F14" s="20">
        <f t="shared" si="0"/>
        <v>3598.5</v>
      </c>
      <c r="G14" s="21">
        <v>7.93089414124006</v>
      </c>
      <c r="H14" s="21">
        <v>6.3802510000000003</v>
      </c>
      <c r="I14" s="15">
        <v>0</v>
      </c>
      <c r="J14" s="19" t="s">
        <v>82</v>
      </c>
      <c r="K14" s="22" t="s">
        <v>38</v>
      </c>
      <c r="L14" s="15" t="s">
        <v>38</v>
      </c>
      <c r="M14"/>
    </row>
    <row r="15" spans="1:13">
      <c r="A15" s="15" t="s">
        <v>0</v>
      </c>
      <c r="B15" s="15">
        <v>26752</v>
      </c>
      <c r="C15" s="15">
        <v>10</v>
      </c>
      <c r="D15" s="19">
        <v>140755680</v>
      </c>
      <c r="E15" s="19">
        <v>141251373.5</v>
      </c>
      <c r="F15" s="20">
        <f t="shared" si="0"/>
        <v>495693.5</v>
      </c>
      <c r="G15" s="21">
        <v>11.5989336005259</v>
      </c>
      <c r="H15" s="21">
        <v>7.4120039999999996</v>
      </c>
      <c r="I15" s="15">
        <v>18</v>
      </c>
      <c r="J15" s="19" t="s">
        <v>82</v>
      </c>
      <c r="K15" s="22" t="s">
        <v>38</v>
      </c>
      <c r="L15" s="15" t="s">
        <v>38</v>
      </c>
      <c r="M15"/>
    </row>
    <row r="16" spans="1:13">
      <c r="A16" s="15" t="s">
        <v>0</v>
      </c>
      <c r="B16" s="15">
        <v>26844</v>
      </c>
      <c r="C16" s="15">
        <v>10</v>
      </c>
      <c r="D16" s="19">
        <v>143874671</v>
      </c>
      <c r="E16" s="19">
        <v>143875200</v>
      </c>
      <c r="F16" s="20">
        <f t="shared" si="0"/>
        <v>529</v>
      </c>
      <c r="G16" s="21">
        <v>7.1618049816770499</v>
      </c>
      <c r="H16" s="21">
        <v>4.7665629999999997</v>
      </c>
      <c r="I16" s="15">
        <v>0</v>
      </c>
      <c r="J16" s="19" t="s">
        <v>82</v>
      </c>
      <c r="K16" s="22" t="s">
        <v>38</v>
      </c>
      <c r="L16" s="15" t="s">
        <v>38</v>
      </c>
      <c r="M16"/>
    </row>
    <row r="17" spans="1:13">
      <c r="A17" s="15" t="s">
        <v>0</v>
      </c>
      <c r="B17" s="15">
        <v>26856</v>
      </c>
      <c r="C17" s="15">
        <v>10</v>
      </c>
      <c r="D17" s="19">
        <v>143884636</v>
      </c>
      <c r="E17" s="19">
        <v>144162875</v>
      </c>
      <c r="F17" s="20">
        <f t="shared" si="0"/>
        <v>278239</v>
      </c>
      <c r="G17" s="21">
        <v>11.036274228428701</v>
      </c>
      <c r="H17" s="21">
        <v>5.5455329999999998</v>
      </c>
      <c r="I17" s="15">
        <v>14</v>
      </c>
      <c r="J17" s="19" t="s">
        <v>82</v>
      </c>
      <c r="K17" s="22" t="s">
        <v>38</v>
      </c>
      <c r="L17" s="15" t="s">
        <v>38</v>
      </c>
      <c r="M17"/>
    </row>
    <row r="18" spans="1:13">
      <c r="A18" s="15" t="s">
        <v>0</v>
      </c>
      <c r="B18" s="15">
        <v>26912</v>
      </c>
      <c r="C18" s="15">
        <v>10</v>
      </c>
      <c r="D18" s="19">
        <v>145560075</v>
      </c>
      <c r="E18" s="19">
        <v>146441343.5</v>
      </c>
      <c r="F18" s="20">
        <f t="shared" si="0"/>
        <v>881268.5</v>
      </c>
      <c r="G18" s="21">
        <v>8.9483913438180007</v>
      </c>
      <c r="H18" s="21">
        <v>5.4638119999999999</v>
      </c>
      <c r="I18" s="15">
        <v>36</v>
      </c>
      <c r="J18" s="8" t="s">
        <v>50</v>
      </c>
      <c r="K18" s="22" t="s">
        <v>38</v>
      </c>
      <c r="L18" s="15">
        <v>2</v>
      </c>
      <c r="M18"/>
    </row>
    <row r="19" spans="1:13">
      <c r="A19" s="15" t="s">
        <v>1</v>
      </c>
      <c r="B19" s="15">
        <v>4701</v>
      </c>
      <c r="C19" s="15">
        <v>1</v>
      </c>
      <c r="D19" s="19">
        <v>298840069</v>
      </c>
      <c r="E19" s="19">
        <v>299351245</v>
      </c>
      <c r="F19" s="20">
        <f t="shared" si="0"/>
        <v>511176</v>
      </c>
      <c r="G19" s="21">
        <v>11.710388018002</v>
      </c>
      <c r="H19" s="21">
        <v>5.2931569999999999</v>
      </c>
      <c r="I19" s="15">
        <v>17</v>
      </c>
      <c r="J19" s="8" t="s">
        <v>23</v>
      </c>
      <c r="K19" s="22" t="s">
        <v>38</v>
      </c>
      <c r="L19" s="15">
        <v>5</v>
      </c>
      <c r="M19"/>
    </row>
    <row r="20" spans="1:13">
      <c r="A20" s="15" t="s">
        <v>1</v>
      </c>
      <c r="B20" s="15">
        <v>7926</v>
      </c>
      <c r="C20" s="15">
        <v>3</v>
      </c>
      <c r="D20" s="19">
        <v>1333992</v>
      </c>
      <c r="E20" s="19">
        <v>1586524.5</v>
      </c>
      <c r="F20" s="20">
        <f t="shared" si="0"/>
        <v>252532.5</v>
      </c>
      <c r="G20" s="21">
        <v>9.2593052179945499</v>
      </c>
      <c r="H20" s="21">
        <v>6.9110489999999993</v>
      </c>
      <c r="I20" s="15">
        <v>12</v>
      </c>
      <c r="J20" s="19" t="s">
        <v>82</v>
      </c>
      <c r="K20" s="22" t="s">
        <v>38</v>
      </c>
      <c r="L20" s="15" t="s">
        <v>38</v>
      </c>
      <c r="M20"/>
    </row>
    <row r="21" spans="1:13">
      <c r="A21" s="15" t="s">
        <v>1</v>
      </c>
      <c r="B21" s="15">
        <v>8001</v>
      </c>
      <c r="C21" s="15">
        <v>3</v>
      </c>
      <c r="D21" s="19">
        <v>3560812</v>
      </c>
      <c r="E21" s="19">
        <v>3623202</v>
      </c>
      <c r="F21" s="20">
        <f t="shared" si="0"/>
        <v>62390</v>
      </c>
      <c r="G21" s="21">
        <v>7.5364053595240001</v>
      </c>
      <c r="H21" s="21">
        <v>4.9538440000000001</v>
      </c>
      <c r="I21" s="15">
        <v>0</v>
      </c>
      <c r="J21" s="19" t="s">
        <v>82</v>
      </c>
      <c r="K21" s="22" t="s">
        <v>38</v>
      </c>
      <c r="L21" s="15" t="s">
        <v>38</v>
      </c>
      <c r="M21"/>
    </row>
    <row r="22" spans="1:13">
      <c r="A22" s="15" t="s">
        <v>1</v>
      </c>
      <c r="B22" s="15">
        <v>8011</v>
      </c>
      <c r="C22" s="15">
        <v>3</v>
      </c>
      <c r="D22" s="19">
        <v>3710616</v>
      </c>
      <c r="E22" s="19">
        <v>3712415</v>
      </c>
      <c r="F22" s="20">
        <f t="shared" si="0"/>
        <v>1799</v>
      </c>
      <c r="G22" s="21">
        <v>7.5837231449677303</v>
      </c>
      <c r="H22" s="21">
        <v>5.0844909999999999</v>
      </c>
      <c r="I22" s="15">
        <v>0</v>
      </c>
      <c r="J22" s="19" t="s">
        <v>82</v>
      </c>
      <c r="K22" s="22" t="s">
        <v>38</v>
      </c>
      <c r="L22" s="15" t="s">
        <v>38</v>
      </c>
      <c r="M22"/>
    </row>
    <row r="23" spans="1:13">
      <c r="A23" s="15" t="s">
        <v>1</v>
      </c>
      <c r="B23" s="15">
        <v>9200</v>
      </c>
      <c r="C23" s="15">
        <v>3</v>
      </c>
      <c r="D23" s="19">
        <v>165098614.5</v>
      </c>
      <c r="E23" s="19">
        <v>165098651</v>
      </c>
      <c r="F23" s="20">
        <f t="shared" si="0"/>
        <v>36.5</v>
      </c>
      <c r="G23" s="21">
        <v>7.4250503353105204</v>
      </c>
      <c r="H23" s="21">
        <v>6.5316200000000002</v>
      </c>
      <c r="I23" s="15">
        <v>0</v>
      </c>
      <c r="J23" s="19" t="s">
        <v>82</v>
      </c>
      <c r="K23" s="22" t="s">
        <v>38</v>
      </c>
      <c r="L23" s="15" t="s">
        <v>38</v>
      </c>
      <c r="M23"/>
    </row>
    <row r="24" spans="1:13">
      <c r="A24" s="15" t="s">
        <v>1</v>
      </c>
      <c r="B24" s="15">
        <v>13713</v>
      </c>
      <c r="C24" s="15">
        <v>5</v>
      </c>
      <c r="D24" s="19">
        <v>2789795</v>
      </c>
      <c r="E24" s="19">
        <v>2790520.5</v>
      </c>
      <c r="F24" s="20">
        <f t="shared" si="0"/>
        <v>725.5</v>
      </c>
      <c r="G24" s="21">
        <v>7.1056683720471501</v>
      </c>
      <c r="H24" s="21">
        <v>6.8304369999999999</v>
      </c>
      <c r="I24" s="15">
        <v>0</v>
      </c>
      <c r="J24" s="19" t="s">
        <v>82</v>
      </c>
      <c r="K24" s="22" t="s">
        <v>38</v>
      </c>
      <c r="L24" s="15" t="s">
        <v>38</v>
      </c>
      <c r="M24"/>
    </row>
    <row r="25" spans="1:13">
      <c r="A25" s="15" t="s">
        <v>1</v>
      </c>
      <c r="B25" s="15">
        <v>17002</v>
      </c>
      <c r="C25" s="15">
        <v>6</v>
      </c>
      <c r="D25" s="19">
        <v>84541239</v>
      </c>
      <c r="E25" s="19">
        <v>84837978</v>
      </c>
      <c r="F25" s="20">
        <f t="shared" si="0"/>
        <v>296739</v>
      </c>
      <c r="G25" s="21">
        <v>7.4027720961894401</v>
      </c>
      <c r="H25" s="21">
        <v>8.5378270000000001</v>
      </c>
      <c r="I25" s="15">
        <v>7</v>
      </c>
      <c r="J25" s="19" t="s">
        <v>82</v>
      </c>
      <c r="K25" s="22" t="s">
        <v>38</v>
      </c>
      <c r="L25" s="15" t="s">
        <v>38</v>
      </c>
      <c r="M25"/>
    </row>
    <row r="26" spans="1:13">
      <c r="A26" s="15" t="s">
        <v>1</v>
      </c>
      <c r="B26" s="15">
        <v>17873</v>
      </c>
      <c r="C26" s="15">
        <v>6</v>
      </c>
      <c r="D26" s="19">
        <v>135822923.5</v>
      </c>
      <c r="E26" s="19">
        <v>136442082.5</v>
      </c>
      <c r="F26" s="20">
        <f t="shared" si="0"/>
        <v>619159</v>
      </c>
      <c r="G26" s="21">
        <v>7.89421615743231</v>
      </c>
      <c r="H26" s="21">
        <v>7.6416330000000006</v>
      </c>
      <c r="I26" s="15">
        <v>12</v>
      </c>
      <c r="J26" s="19" t="s">
        <v>82</v>
      </c>
      <c r="K26" s="22" t="s">
        <v>38</v>
      </c>
      <c r="L26" s="15" t="s">
        <v>38</v>
      </c>
      <c r="M26"/>
    </row>
    <row r="27" spans="1:13">
      <c r="A27" s="15" t="s">
        <v>1</v>
      </c>
      <c r="B27" s="15">
        <v>18502</v>
      </c>
      <c r="C27" s="15">
        <v>6</v>
      </c>
      <c r="D27" s="19">
        <v>162343120</v>
      </c>
      <c r="E27" s="19">
        <v>162384941.5</v>
      </c>
      <c r="F27" s="20">
        <f t="shared" si="0"/>
        <v>41821.5</v>
      </c>
      <c r="G27" s="21">
        <v>7.2111117994063498</v>
      </c>
      <c r="H27" s="21">
        <v>7.9881570000000002</v>
      </c>
      <c r="I27" s="15">
        <v>1</v>
      </c>
      <c r="J27" s="19" t="s">
        <v>82</v>
      </c>
      <c r="K27" s="22" t="s">
        <v>38</v>
      </c>
      <c r="L27" s="15" t="s">
        <v>38</v>
      </c>
      <c r="M27"/>
    </row>
    <row r="28" spans="1:13">
      <c r="A28" s="15" t="s">
        <v>1</v>
      </c>
      <c r="B28" s="15">
        <v>19880</v>
      </c>
      <c r="C28" s="15">
        <v>7</v>
      </c>
      <c r="D28" s="19">
        <v>123504633</v>
      </c>
      <c r="E28" s="19">
        <v>123645245.5</v>
      </c>
      <c r="F28" s="20">
        <f t="shared" si="0"/>
        <v>140612.5</v>
      </c>
      <c r="G28" s="21">
        <v>8.8934072013398708</v>
      </c>
      <c r="H28" s="21">
        <v>3.234696</v>
      </c>
      <c r="I28" s="15">
        <v>4</v>
      </c>
      <c r="J28" s="8" t="s">
        <v>23</v>
      </c>
      <c r="K28" s="22" t="s">
        <v>38</v>
      </c>
      <c r="L28" s="15">
        <v>5</v>
      </c>
      <c r="M28"/>
    </row>
    <row r="29" spans="1:13">
      <c r="A29" s="15" t="s">
        <v>1</v>
      </c>
      <c r="B29" s="15">
        <v>21000</v>
      </c>
      <c r="C29" s="15">
        <v>7</v>
      </c>
      <c r="D29" s="19">
        <v>174567539.5</v>
      </c>
      <c r="E29" s="19">
        <v>174572758.5</v>
      </c>
      <c r="F29" s="20">
        <f t="shared" si="0"/>
        <v>5219</v>
      </c>
      <c r="G29" s="21">
        <v>7.2140290352326701</v>
      </c>
      <c r="H29" s="21">
        <v>8.3335450000000009</v>
      </c>
      <c r="I29" s="15">
        <v>0</v>
      </c>
      <c r="J29" s="19" t="s">
        <v>82</v>
      </c>
      <c r="K29" s="22" t="s">
        <v>38</v>
      </c>
      <c r="L29" s="15" t="s">
        <v>38</v>
      </c>
      <c r="M29"/>
    </row>
    <row r="30" spans="1:13">
      <c r="A30" s="15" t="s">
        <v>1</v>
      </c>
      <c r="B30" s="15">
        <v>21022</v>
      </c>
      <c r="C30" s="15">
        <v>7</v>
      </c>
      <c r="D30" s="19">
        <v>174850453</v>
      </c>
      <c r="E30" s="19">
        <v>174869195.5</v>
      </c>
      <c r="F30" s="20">
        <f t="shared" si="0"/>
        <v>18742.5</v>
      </c>
      <c r="G30" s="21">
        <v>8.1324791307397408</v>
      </c>
      <c r="H30" s="21">
        <v>5.8766430000000005</v>
      </c>
      <c r="I30" s="15">
        <v>1</v>
      </c>
      <c r="J30" s="19" t="s">
        <v>82</v>
      </c>
      <c r="K30" s="22" t="s">
        <v>38</v>
      </c>
      <c r="L30" s="15" t="s">
        <v>38</v>
      </c>
      <c r="M30"/>
    </row>
    <row r="31" spans="1:13">
      <c r="A31" s="15" t="s">
        <v>1</v>
      </c>
      <c r="B31" s="15">
        <v>21032</v>
      </c>
      <c r="C31" s="15">
        <v>7</v>
      </c>
      <c r="D31" s="19">
        <v>174916428</v>
      </c>
      <c r="E31" s="19">
        <v>175275802</v>
      </c>
      <c r="F31" s="20">
        <f t="shared" si="0"/>
        <v>359374</v>
      </c>
      <c r="G31" s="21">
        <v>8.9279466777388699</v>
      </c>
      <c r="H31" s="21">
        <v>6.6088579999999997</v>
      </c>
      <c r="I31" s="15">
        <v>8</v>
      </c>
      <c r="J31" s="19" t="s">
        <v>82</v>
      </c>
      <c r="K31" s="22" t="s">
        <v>38</v>
      </c>
      <c r="L31" s="15" t="s">
        <v>38</v>
      </c>
      <c r="M31"/>
    </row>
    <row r="32" spans="1:13">
      <c r="A32" s="15" t="s">
        <v>2</v>
      </c>
      <c r="B32" s="15">
        <v>1659</v>
      </c>
      <c r="C32" s="15">
        <v>1</v>
      </c>
      <c r="D32" s="19">
        <v>88003924.5</v>
      </c>
      <c r="E32" s="19">
        <v>95153014</v>
      </c>
      <c r="F32" s="20">
        <f t="shared" si="0"/>
        <v>7149089.5</v>
      </c>
      <c r="G32" s="21">
        <v>17.8630457671843</v>
      </c>
      <c r="H32" s="21">
        <v>8.3829360000000008</v>
      </c>
      <c r="I32" s="15">
        <v>87</v>
      </c>
      <c r="J32" s="8" t="s">
        <v>50</v>
      </c>
      <c r="K32" s="22" t="s">
        <v>38</v>
      </c>
      <c r="L32" s="15">
        <v>2</v>
      </c>
      <c r="M32"/>
    </row>
    <row r="33" spans="1:13">
      <c r="A33" s="15" t="s">
        <v>2</v>
      </c>
      <c r="B33" s="15">
        <v>5865</v>
      </c>
      <c r="C33" s="15">
        <v>2</v>
      </c>
      <c r="D33" s="19">
        <v>61303467</v>
      </c>
      <c r="E33" s="19">
        <v>61394430.5</v>
      </c>
      <c r="F33" s="20">
        <f t="shared" si="0"/>
        <v>90963.5</v>
      </c>
      <c r="G33" s="21">
        <v>10.6814027187229</v>
      </c>
      <c r="H33" s="21">
        <v>8.8900590000000008</v>
      </c>
      <c r="I33" s="15">
        <v>0</v>
      </c>
      <c r="J33" s="19" t="s">
        <v>82</v>
      </c>
      <c r="K33" s="22" t="s">
        <v>38</v>
      </c>
      <c r="L33" s="15" t="s">
        <v>38</v>
      </c>
      <c r="M33"/>
    </row>
    <row r="34" spans="1:13">
      <c r="A34" s="15" t="s">
        <v>2</v>
      </c>
      <c r="B34" s="15">
        <v>8031</v>
      </c>
      <c r="C34" s="15">
        <v>3</v>
      </c>
      <c r="D34" s="19">
        <v>4677801</v>
      </c>
      <c r="E34" s="19">
        <v>4806723.5</v>
      </c>
      <c r="F34" s="20">
        <f t="shared" si="0"/>
        <v>128922.5</v>
      </c>
      <c r="G34" s="21">
        <v>10.033067853441</v>
      </c>
      <c r="H34" s="21">
        <v>10.116021999999999</v>
      </c>
      <c r="I34" s="15">
        <v>6</v>
      </c>
      <c r="J34" s="19" t="s">
        <v>82</v>
      </c>
      <c r="K34" s="22" t="s">
        <v>38</v>
      </c>
      <c r="L34" s="15" t="s">
        <v>38</v>
      </c>
      <c r="M34"/>
    </row>
    <row r="35" spans="1:13">
      <c r="A35" s="15" t="s">
        <v>2</v>
      </c>
      <c r="B35" s="15">
        <v>9781</v>
      </c>
      <c r="C35" s="15">
        <v>3</v>
      </c>
      <c r="D35" s="19">
        <v>196380872.5</v>
      </c>
      <c r="E35" s="19">
        <v>196380956</v>
      </c>
      <c r="F35" s="20">
        <f t="shared" si="0"/>
        <v>83.5</v>
      </c>
      <c r="G35" s="21">
        <v>7.3350597096887196</v>
      </c>
      <c r="H35" s="21">
        <v>4.4405220000000005</v>
      </c>
      <c r="I35" s="15">
        <v>0</v>
      </c>
      <c r="J35" s="19" t="s">
        <v>82</v>
      </c>
      <c r="K35" s="22" t="s">
        <v>38</v>
      </c>
      <c r="L35" s="15" t="s">
        <v>38</v>
      </c>
      <c r="M35"/>
    </row>
    <row r="36" spans="1:13">
      <c r="A36" s="15" t="s">
        <v>2</v>
      </c>
      <c r="B36" s="15">
        <v>9788</v>
      </c>
      <c r="C36" s="15">
        <v>3</v>
      </c>
      <c r="D36" s="19">
        <v>196638800</v>
      </c>
      <c r="E36" s="19">
        <v>196855963.5</v>
      </c>
      <c r="F36" s="20">
        <f t="shared" si="0"/>
        <v>217163.5</v>
      </c>
      <c r="G36" s="21">
        <v>7.12823559982826</v>
      </c>
      <c r="H36" s="21">
        <v>4.3049350000000004</v>
      </c>
      <c r="I36" s="15">
        <v>2</v>
      </c>
      <c r="J36" s="19" t="s">
        <v>82</v>
      </c>
      <c r="K36" s="22" t="s">
        <v>38</v>
      </c>
      <c r="L36" s="15" t="s">
        <v>38</v>
      </c>
      <c r="M36"/>
    </row>
    <row r="37" spans="1:13">
      <c r="A37" s="15" t="s">
        <v>2</v>
      </c>
      <c r="B37" s="15">
        <v>9799</v>
      </c>
      <c r="C37" s="15">
        <v>3</v>
      </c>
      <c r="D37" s="19">
        <v>197075052</v>
      </c>
      <c r="E37" s="19">
        <v>197131458.5</v>
      </c>
      <c r="F37" s="20">
        <f t="shared" si="0"/>
        <v>56406.5</v>
      </c>
      <c r="G37" s="21">
        <v>7.4861962403429096</v>
      </c>
      <c r="H37" s="21">
        <v>4.6730239999999998</v>
      </c>
      <c r="I37" s="15">
        <v>1</v>
      </c>
      <c r="J37" s="19" t="s">
        <v>82</v>
      </c>
      <c r="K37" s="22" t="s">
        <v>38</v>
      </c>
      <c r="L37" s="15" t="s">
        <v>38</v>
      </c>
      <c r="M37"/>
    </row>
    <row r="38" spans="1:13">
      <c r="A38" s="15" t="s">
        <v>2</v>
      </c>
      <c r="B38" s="15">
        <v>9815</v>
      </c>
      <c r="C38" s="15">
        <v>3</v>
      </c>
      <c r="D38" s="19">
        <v>197582328</v>
      </c>
      <c r="E38" s="19">
        <v>197730085.5</v>
      </c>
      <c r="F38" s="20">
        <f t="shared" si="0"/>
        <v>147757.5</v>
      </c>
      <c r="G38" s="21">
        <v>9.0176955496208393</v>
      </c>
      <c r="H38" s="21">
        <v>4.2597930000000002</v>
      </c>
      <c r="I38" s="15">
        <v>2</v>
      </c>
      <c r="J38" s="8" t="s">
        <v>50</v>
      </c>
      <c r="K38" s="22" t="s">
        <v>38</v>
      </c>
      <c r="L38" s="15">
        <v>2</v>
      </c>
      <c r="M38"/>
    </row>
    <row r="39" spans="1:13">
      <c r="A39" s="15" t="s">
        <v>2</v>
      </c>
      <c r="B39" s="15">
        <v>9851</v>
      </c>
      <c r="C39" s="15">
        <v>3</v>
      </c>
      <c r="D39" s="19">
        <v>199331006</v>
      </c>
      <c r="E39" s="19">
        <v>199682089.5</v>
      </c>
      <c r="F39" s="20">
        <f t="shared" si="0"/>
        <v>351083.5</v>
      </c>
      <c r="G39" s="21">
        <v>8.0020140204760501</v>
      </c>
      <c r="H39" s="21">
        <v>4.9774609999999999</v>
      </c>
      <c r="I39" s="15">
        <v>8</v>
      </c>
      <c r="J39" s="19" t="s">
        <v>82</v>
      </c>
      <c r="K39" s="22" t="s">
        <v>38</v>
      </c>
      <c r="L39" s="15" t="s">
        <v>38</v>
      </c>
      <c r="M39"/>
    </row>
    <row r="40" spans="1:13">
      <c r="A40" s="15" t="s">
        <v>2</v>
      </c>
      <c r="B40" s="15">
        <v>9891</v>
      </c>
      <c r="C40" s="15">
        <v>3</v>
      </c>
      <c r="D40" s="19">
        <v>200213453.5</v>
      </c>
      <c r="E40" s="19">
        <v>201398648.5</v>
      </c>
      <c r="F40" s="20">
        <f t="shared" si="0"/>
        <v>1185195</v>
      </c>
      <c r="G40" s="21">
        <v>12.9060022288559</v>
      </c>
      <c r="H40" s="21">
        <v>5.1488529999999999</v>
      </c>
      <c r="I40" s="15">
        <v>40</v>
      </c>
      <c r="J40" s="8" t="s">
        <v>50</v>
      </c>
      <c r="K40" s="22" t="s">
        <v>38</v>
      </c>
      <c r="L40" s="15">
        <v>2</v>
      </c>
      <c r="M40"/>
    </row>
    <row r="41" spans="1:13">
      <c r="A41" s="15" t="s">
        <v>2</v>
      </c>
      <c r="B41" s="15">
        <v>10734</v>
      </c>
      <c r="C41" s="15">
        <v>3</v>
      </c>
      <c r="D41" s="19">
        <v>229616755</v>
      </c>
      <c r="E41" s="19">
        <v>229731717</v>
      </c>
      <c r="F41" s="20">
        <f t="shared" si="0"/>
        <v>114962</v>
      </c>
      <c r="G41" s="21">
        <v>7.9675547263450399</v>
      </c>
      <c r="H41" s="21">
        <v>5.6745229999999998</v>
      </c>
      <c r="I41" s="15">
        <v>9</v>
      </c>
      <c r="J41" s="19" t="s">
        <v>82</v>
      </c>
      <c r="K41" s="22" t="s">
        <v>38</v>
      </c>
      <c r="L41" s="15" t="s">
        <v>38</v>
      </c>
      <c r="M41"/>
    </row>
    <row r="42" spans="1:13">
      <c r="A42" s="15" t="s">
        <v>2</v>
      </c>
      <c r="B42" s="15">
        <v>13836</v>
      </c>
      <c r="C42" s="15">
        <v>5</v>
      </c>
      <c r="D42" s="19">
        <v>6532741.5</v>
      </c>
      <c r="E42" s="19">
        <v>6600478.5</v>
      </c>
      <c r="F42" s="20">
        <f t="shared" si="0"/>
        <v>67737</v>
      </c>
      <c r="G42" s="21">
        <v>8.1167611497021408</v>
      </c>
      <c r="H42" s="21">
        <v>9.8066310000000012</v>
      </c>
      <c r="I42" s="15">
        <v>5</v>
      </c>
      <c r="J42" s="19" t="s">
        <v>82</v>
      </c>
      <c r="K42" s="22" t="s">
        <v>38</v>
      </c>
      <c r="L42" s="15" t="s">
        <v>38</v>
      </c>
      <c r="M42"/>
    </row>
    <row r="43" spans="1:13">
      <c r="A43" s="15" t="s">
        <v>2</v>
      </c>
      <c r="B43" s="15">
        <v>13882</v>
      </c>
      <c r="C43" s="15">
        <v>5</v>
      </c>
      <c r="D43" s="19">
        <v>7139310.5</v>
      </c>
      <c r="E43" s="19">
        <v>7785066.5</v>
      </c>
      <c r="F43" s="20">
        <f t="shared" si="0"/>
        <v>645756</v>
      </c>
      <c r="G43" s="21">
        <v>11.6680975125473</v>
      </c>
      <c r="H43" s="21">
        <v>8.9091760000000004</v>
      </c>
      <c r="I43" s="15">
        <v>34</v>
      </c>
      <c r="J43" s="19" t="s">
        <v>82</v>
      </c>
      <c r="K43" s="22" t="s">
        <v>38</v>
      </c>
      <c r="L43" s="15" t="s">
        <v>38</v>
      </c>
      <c r="M43"/>
    </row>
    <row r="44" spans="1:13">
      <c r="A44" s="15" t="s">
        <v>2</v>
      </c>
      <c r="B44" s="15">
        <v>13909</v>
      </c>
      <c r="C44" s="15">
        <v>5</v>
      </c>
      <c r="D44" s="19">
        <v>8465512.5</v>
      </c>
      <c r="E44" s="19">
        <v>9186216</v>
      </c>
      <c r="F44" s="20">
        <f t="shared" si="0"/>
        <v>720703.5</v>
      </c>
      <c r="G44" s="21">
        <v>7.8997456562647104</v>
      </c>
      <c r="H44" s="21">
        <v>6.5521709999999995</v>
      </c>
      <c r="I44" s="15">
        <v>18</v>
      </c>
      <c r="J44" s="19" t="s">
        <v>82</v>
      </c>
      <c r="K44" s="22" t="s">
        <v>38</v>
      </c>
      <c r="L44" s="15" t="s">
        <v>38</v>
      </c>
      <c r="M44"/>
    </row>
    <row r="45" spans="1:13">
      <c r="A45" s="15" t="s">
        <v>2</v>
      </c>
      <c r="B45" s="15">
        <v>18428</v>
      </c>
      <c r="C45" s="15">
        <v>6</v>
      </c>
      <c r="D45" s="19">
        <v>159797004.5</v>
      </c>
      <c r="E45" s="19">
        <v>160312023.5</v>
      </c>
      <c r="F45" s="20">
        <f t="shared" si="0"/>
        <v>515019</v>
      </c>
      <c r="G45" s="21">
        <v>9.9070531165725697</v>
      </c>
      <c r="H45" s="21">
        <v>4.6479090000000003</v>
      </c>
      <c r="I45" s="15">
        <v>33</v>
      </c>
      <c r="J45" s="19" t="s">
        <v>82</v>
      </c>
      <c r="K45" s="22" t="s">
        <v>38</v>
      </c>
      <c r="L45" s="15" t="s">
        <v>38</v>
      </c>
      <c r="M45"/>
    </row>
    <row r="46" spans="1:13">
      <c r="A46" s="15" t="s">
        <v>2</v>
      </c>
      <c r="B46" s="15">
        <v>18485</v>
      </c>
      <c r="C46" s="15">
        <v>6</v>
      </c>
      <c r="D46" s="19">
        <v>161367282.5</v>
      </c>
      <c r="E46" s="19">
        <v>162202529</v>
      </c>
      <c r="F46" s="20">
        <f t="shared" si="0"/>
        <v>835246.5</v>
      </c>
      <c r="G46" s="21">
        <v>11.665416861926101</v>
      </c>
      <c r="H46" s="21">
        <v>9.5947230000000001</v>
      </c>
      <c r="I46" s="15">
        <v>43</v>
      </c>
      <c r="J46" s="19" t="s">
        <v>82</v>
      </c>
      <c r="K46" s="22" t="s">
        <v>38</v>
      </c>
      <c r="L46" s="15" t="s">
        <v>38</v>
      </c>
      <c r="M46"/>
    </row>
    <row r="47" spans="1:13">
      <c r="A47" s="15" t="s">
        <v>2</v>
      </c>
      <c r="B47" s="15">
        <v>19989</v>
      </c>
      <c r="C47" s="15">
        <v>7</v>
      </c>
      <c r="D47" s="19">
        <v>130540429.5</v>
      </c>
      <c r="E47" s="19">
        <v>130648432.5</v>
      </c>
      <c r="F47" s="20">
        <f t="shared" si="0"/>
        <v>108003</v>
      </c>
      <c r="G47" s="21">
        <v>10.1559598944004</v>
      </c>
      <c r="H47" s="21">
        <v>5.393751</v>
      </c>
      <c r="I47" s="15">
        <v>1</v>
      </c>
      <c r="J47" s="19" t="s">
        <v>82</v>
      </c>
      <c r="K47" s="22" t="s">
        <v>38</v>
      </c>
      <c r="L47" s="15" t="s">
        <v>38</v>
      </c>
      <c r="M47"/>
    </row>
    <row r="48" spans="1:13">
      <c r="A48" s="15" t="s">
        <v>2</v>
      </c>
      <c r="B48" s="15">
        <v>22307</v>
      </c>
      <c r="C48" s="15">
        <v>8</v>
      </c>
      <c r="D48" s="19">
        <v>119468841.5</v>
      </c>
      <c r="E48" s="19">
        <v>120727088</v>
      </c>
      <c r="F48" s="20">
        <f t="shared" si="0"/>
        <v>1258246.5</v>
      </c>
      <c r="G48" s="21">
        <v>7.4812866818410804</v>
      </c>
      <c r="H48" s="21">
        <v>10.504835</v>
      </c>
      <c r="I48" s="15">
        <v>27</v>
      </c>
      <c r="J48" s="8" t="s">
        <v>50</v>
      </c>
      <c r="K48" s="22" t="s">
        <v>38</v>
      </c>
      <c r="L48" s="15">
        <v>2</v>
      </c>
      <c r="M48"/>
    </row>
    <row r="49" spans="1:13">
      <c r="A49" s="15" t="s">
        <v>2</v>
      </c>
      <c r="B49" s="15">
        <v>22428</v>
      </c>
      <c r="C49" s="15">
        <v>8</v>
      </c>
      <c r="D49" s="19">
        <v>121158460.5</v>
      </c>
      <c r="E49" s="19">
        <v>135022984.5</v>
      </c>
      <c r="F49" s="20">
        <f t="shared" si="0"/>
        <v>13864524</v>
      </c>
      <c r="G49" s="21">
        <v>29.773845345811399</v>
      </c>
      <c r="H49" s="21">
        <v>10.838578</v>
      </c>
      <c r="I49" s="15">
        <v>307</v>
      </c>
      <c r="J49" s="8" t="s">
        <v>37</v>
      </c>
      <c r="K49" s="26" t="s">
        <v>34</v>
      </c>
      <c r="L49" s="15">
        <v>6</v>
      </c>
      <c r="M49"/>
    </row>
    <row r="50" spans="1:13">
      <c r="A50" s="15" t="s">
        <v>2</v>
      </c>
      <c r="B50" s="15">
        <v>22531</v>
      </c>
      <c r="C50" s="15">
        <v>8</v>
      </c>
      <c r="D50" s="19">
        <v>135838813</v>
      </c>
      <c r="E50" s="19">
        <v>137834005.5</v>
      </c>
      <c r="F50" s="20">
        <f t="shared" si="0"/>
        <v>1995192.5</v>
      </c>
      <c r="G50" s="21">
        <v>9.3936368547401798</v>
      </c>
      <c r="H50" s="21">
        <v>10.221</v>
      </c>
      <c r="I50" s="15">
        <v>45</v>
      </c>
      <c r="J50" s="19" t="s">
        <v>82</v>
      </c>
      <c r="K50" s="22" t="s">
        <v>38</v>
      </c>
      <c r="L50" s="15" t="s">
        <v>38</v>
      </c>
      <c r="M50"/>
    </row>
    <row r="51" spans="1:13">
      <c r="A51" s="15" t="s">
        <v>2</v>
      </c>
      <c r="B51" s="15">
        <v>22550</v>
      </c>
      <c r="C51" s="15">
        <v>8</v>
      </c>
      <c r="D51" s="19">
        <v>138328278.5</v>
      </c>
      <c r="E51" s="19">
        <v>138895821.5</v>
      </c>
      <c r="F51" s="20">
        <f t="shared" si="0"/>
        <v>567543</v>
      </c>
      <c r="G51" s="21">
        <v>9.4039812673054293</v>
      </c>
      <c r="H51" s="21">
        <v>9.6666310000000006</v>
      </c>
      <c r="I51" s="15">
        <v>11</v>
      </c>
      <c r="J51" s="19" t="s">
        <v>82</v>
      </c>
      <c r="K51" s="22" t="s">
        <v>38</v>
      </c>
      <c r="L51" s="15" t="s">
        <v>38</v>
      </c>
      <c r="M51"/>
    </row>
    <row r="52" spans="1:13">
      <c r="A52" s="15" t="s">
        <v>3</v>
      </c>
      <c r="B52" s="15">
        <v>1734</v>
      </c>
      <c r="C52" s="15">
        <v>1</v>
      </c>
      <c r="D52" s="19">
        <v>88048274</v>
      </c>
      <c r="E52" s="19">
        <v>95100809.5</v>
      </c>
      <c r="F52" s="20">
        <f t="shared" si="0"/>
        <v>7052535.5</v>
      </c>
      <c r="G52" s="21">
        <v>21.624862942982901</v>
      </c>
      <c r="H52" s="21">
        <v>5.4486270000000001</v>
      </c>
      <c r="I52" s="15">
        <v>82</v>
      </c>
      <c r="J52" s="8" t="s">
        <v>50</v>
      </c>
      <c r="K52" s="22" t="s">
        <v>38</v>
      </c>
      <c r="L52" s="15">
        <v>2</v>
      </c>
      <c r="M52"/>
    </row>
    <row r="53" spans="1:13">
      <c r="A53" s="15" t="s">
        <v>3</v>
      </c>
      <c r="B53" s="15">
        <v>8031</v>
      </c>
      <c r="C53" s="15">
        <v>3</v>
      </c>
      <c r="D53" s="19">
        <v>4749401.5</v>
      </c>
      <c r="E53" s="19">
        <v>4806723.5</v>
      </c>
      <c r="F53" s="20">
        <f t="shared" si="0"/>
        <v>57322</v>
      </c>
      <c r="G53" s="21">
        <v>7.3606854414338203</v>
      </c>
      <c r="H53" s="21">
        <v>11.334175</v>
      </c>
      <c r="I53" s="15">
        <v>3</v>
      </c>
      <c r="J53" s="19" t="s">
        <v>82</v>
      </c>
      <c r="K53" s="22" t="s">
        <v>38</v>
      </c>
      <c r="L53" s="15" t="s">
        <v>38</v>
      </c>
      <c r="M53"/>
    </row>
    <row r="54" spans="1:13">
      <c r="A54" s="15" t="s">
        <v>3</v>
      </c>
      <c r="B54" s="15">
        <v>9789</v>
      </c>
      <c r="C54" s="15">
        <v>3</v>
      </c>
      <c r="D54" s="19">
        <v>196380956</v>
      </c>
      <c r="E54" s="19">
        <v>197075052</v>
      </c>
      <c r="F54" s="20">
        <f t="shared" si="0"/>
        <v>694096</v>
      </c>
      <c r="G54" s="21">
        <v>8.8340315394343598</v>
      </c>
      <c r="H54" s="21">
        <v>4.5974899999999996</v>
      </c>
      <c r="I54" s="15">
        <v>12</v>
      </c>
      <c r="J54" s="19" t="s">
        <v>82</v>
      </c>
      <c r="K54" s="22" t="s">
        <v>38</v>
      </c>
      <c r="L54" s="15" t="s">
        <v>38</v>
      </c>
      <c r="M54"/>
    </row>
    <row r="55" spans="1:13">
      <c r="A55" s="15" t="s">
        <v>3</v>
      </c>
      <c r="B55" s="15">
        <v>9891</v>
      </c>
      <c r="C55" s="15">
        <v>3</v>
      </c>
      <c r="D55" s="19">
        <v>200817495.5</v>
      </c>
      <c r="E55" s="19">
        <v>200929891</v>
      </c>
      <c r="F55" s="20">
        <f t="shared" si="0"/>
        <v>112395.5</v>
      </c>
      <c r="G55" s="21">
        <v>8.5811878754957398</v>
      </c>
      <c r="H55" s="21">
        <v>3.7973819999999998</v>
      </c>
      <c r="I55" s="15">
        <v>1</v>
      </c>
      <c r="J55" s="19" t="s">
        <v>82</v>
      </c>
      <c r="K55" s="22" t="s">
        <v>38</v>
      </c>
      <c r="L55" s="15" t="s">
        <v>38</v>
      </c>
      <c r="M55"/>
    </row>
    <row r="56" spans="1:13">
      <c r="A56" s="15" t="s">
        <v>3</v>
      </c>
      <c r="B56" s="15">
        <v>13765</v>
      </c>
      <c r="C56" s="15">
        <v>5</v>
      </c>
      <c r="D56" s="19">
        <v>4361613</v>
      </c>
      <c r="E56" s="19">
        <v>4431115</v>
      </c>
      <c r="F56" s="20">
        <f t="shared" si="0"/>
        <v>69502</v>
      </c>
      <c r="G56" s="21">
        <v>7.8806238015677099</v>
      </c>
      <c r="H56" s="21">
        <v>5.9399319999999998</v>
      </c>
      <c r="I56" s="15">
        <v>2</v>
      </c>
      <c r="J56" s="19" t="s">
        <v>82</v>
      </c>
      <c r="K56" s="22" t="s">
        <v>38</v>
      </c>
      <c r="L56" s="15" t="s">
        <v>38</v>
      </c>
      <c r="M56"/>
    </row>
    <row r="57" spans="1:13">
      <c r="A57" s="15" t="s">
        <v>3</v>
      </c>
      <c r="B57" s="15">
        <v>15870</v>
      </c>
      <c r="C57" s="15">
        <v>5</v>
      </c>
      <c r="D57" s="19">
        <v>198081798</v>
      </c>
      <c r="E57" s="19">
        <v>198087912.5</v>
      </c>
      <c r="F57" s="20">
        <f t="shared" si="0"/>
        <v>6114.5</v>
      </c>
      <c r="G57" s="21">
        <v>7.4236376806748003</v>
      </c>
      <c r="H57" s="21">
        <v>4.2924680000000004</v>
      </c>
      <c r="I57" s="15">
        <v>1</v>
      </c>
      <c r="J57" s="8" t="s">
        <v>50</v>
      </c>
      <c r="K57" s="22" t="s">
        <v>38</v>
      </c>
      <c r="L57" s="15">
        <v>2</v>
      </c>
      <c r="M57"/>
    </row>
    <row r="58" spans="1:13">
      <c r="A58" s="15" t="s">
        <v>3</v>
      </c>
      <c r="B58" s="15">
        <v>21452</v>
      </c>
      <c r="C58" s="15">
        <v>8</v>
      </c>
      <c r="D58" s="19">
        <v>15577445.5</v>
      </c>
      <c r="E58" s="19">
        <v>15648137</v>
      </c>
      <c r="F58" s="20">
        <f t="shared" si="0"/>
        <v>70691.5</v>
      </c>
      <c r="G58" s="21">
        <v>12.404793247582299</v>
      </c>
      <c r="H58" s="21">
        <v>7.2576369999999999</v>
      </c>
      <c r="I58" s="15">
        <v>3</v>
      </c>
      <c r="J58" s="19" t="s">
        <v>82</v>
      </c>
      <c r="K58" s="22" t="s">
        <v>38</v>
      </c>
      <c r="L58" s="15" t="s">
        <v>38</v>
      </c>
      <c r="M58"/>
    </row>
    <row r="59" spans="1:13">
      <c r="A59" s="15" t="s">
        <v>3</v>
      </c>
      <c r="B59" s="15">
        <v>21483</v>
      </c>
      <c r="C59" s="15">
        <v>8</v>
      </c>
      <c r="D59" s="19">
        <v>16442091</v>
      </c>
      <c r="E59" s="19">
        <v>17154270</v>
      </c>
      <c r="F59" s="20">
        <f t="shared" si="0"/>
        <v>712179</v>
      </c>
      <c r="G59" s="21">
        <v>11.259385328865401</v>
      </c>
      <c r="H59" s="21">
        <v>7.5942869999999996</v>
      </c>
      <c r="I59" s="15">
        <v>17</v>
      </c>
      <c r="J59" s="8" t="s">
        <v>37</v>
      </c>
      <c r="K59" s="26" t="s">
        <v>54</v>
      </c>
      <c r="L59" s="15">
        <v>7</v>
      </c>
      <c r="M59"/>
    </row>
    <row r="60" spans="1:13">
      <c r="A60" s="15" t="s">
        <v>3</v>
      </c>
      <c r="B60" s="15">
        <v>22377</v>
      </c>
      <c r="C60" s="15">
        <v>8</v>
      </c>
      <c r="D60" s="19">
        <v>124020650</v>
      </c>
      <c r="E60" s="19">
        <v>124739949.5</v>
      </c>
      <c r="F60" s="20">
        <f t="shared" si="0"/>
        <v>719299.5</v>
      </c>
      <c r="G60" s="21">
        <v>10.021542456137499</v>
      </c>
      <c r="H60" s="21">
        <v>7.4974189999999998</v>
      </c>
      <c r="I60" s="15">
        <v>20</v>
      </c>
      <c r="J60" s="8" t="s">
        <v>50</v>
      </c>
      <c r="K60" s="22" t="s">
        <v>38</v>
      </c>
      <c r="L60" s="15">
        <v>2</v>
      </c>
      <c r="M60"/>
    </row>
    <row r="61" spans="1:13">
      <c r="A61" s="15" t="s">
        <v>3</v>
      </c>
      <c r="B61" s="15">
        <v>22426</v>
      </c>
      <c r="C61" s="15">
        <v>8</v>
      </c>
      <c r="D61" s="19">
        <v>128027399</v>
      </c>
      <c r="E61" s="19">
        <v>130347884</v>
      </c>
      <c r="F61" s="20">
        <f t="shared" si="0"/>
        <v>2320485</v>
      </c>
      <c r="G61" s="21">
        <v>12.0497533172966</v>
      </c>
      <c r="H61" s="21">
        <v>7.8179979999999993</v>
      </c>
      <c r="I61" s="15">
        <v>34</v>
      </c>
      <c r="J61" s="19" t="s">
        <v>82</v>
      </c>
      <c r="K61" s="22" t="s">
        <v>38</v>
      </c>
      <c r="L61" s="15" t="s">
        <v>38</v>
      </c>
      <c r="M61"/>
    </row>
    <row r="62" spans="1:13">
      <c r="A62" s="15" t="s">
        <v>4</v>
      </c>
      <c r="B62" s="15">
        <v>1</v>
      </c>
      <c r="C62" s="15">
        <v>1</v>
      </c>
      <c r="D62" s="19">
        <v>717</v>
      </c>
      <c r="E62" s="19">
        <v>612082</v>
      </c>
      <c r="F62" s="20">
        <f t="shared" si="0"/>
        <v>611365</v>
      </c>
      <c r="G62" s="21">
        <v>7.1925115511367004</v>
      </c>
      <c r="H62" s="21">
        <v>5.4654579999999999</v>
      </c>
      <c r="I62" s="15">
        <v>20</v>
      </c>
      <c r="J62" s="19" t="s">
        <v>82</v>
      </c>
      <c r="K62" s="22" t="s">
        <v>38</v>
      </c>
      <c r="L62" s="15" t="s">
        <v>38</v>
      </c>
      <c r="M62"/>
    </row>
    <row r="63" spans="1:13">
      <c r="A63" s="15" t="s">
        <v>4</v>
      </c>
      <c r="B63" s="15">
        <v>1648</v>
      </c>
      <c r="C63" s="15">
        <v>1</v>
      </c>
      <c r="D63" s="19">
        <v>88019259.5</v>
      </c>
      <c r="E63" s="19">
        <v>89325612.5</v>
      </c>
      <c r="F63" s="20">
        <f t="shared" si="0"/>
        <v>1306353</v>
      </c>
      <c r="G63" s="21">
        <v>11.3838064294705</v>
      </c>
      <c r="H63" s="21">
        <v>8.8814790000000006</v>
      </c>
      <c r="I63" s="15">
        <v>18</v>
      </c>
      <c r="J63" s="8" t="s">
        <v>50</v>
      </c>
      <c r="K63" s="22" t="s">
        <v>38</v>
      </c>
      <c r="L63" s="15">
        <v>2</v>
      </c>
      <c r="M63"/>
    </row>
    <row r="64" spans="1:13">
      <c r="A64" s="15" t="s">
        <v>4</v>
      </c>
      <c r="B64" s="15">
        <v>1713</v>
      </c>
      <c r="C64" s="15">
        <v>1</v>
      </c>
      <c r="D64" s="19">
        <v>91771599.5</v>
      </c>
      <c r="E64" s="19">
        <v>92519709.5</v>
      </c>
      <c r="F64" s="20">
        <f t="shared" si="0"/>
        <v>748110</v>
      </c>
      <c r="G64" s="21">
        <v>9.3873040391845297</v>
      </c>
      <c r="H64" s="21">
        <v>9.5659400000000012</v>
      </c>
      <c r="I64" s="15">
        <v>14</v>
      </c>
      <c r="J64" s="19" t="s">
        <v>82</v>
      </c>
      <c r="K64" s="22" t="s">
        <v>38</v>
      </c>
      <c r="L64" s="15" t="s">
        <v>38</v>
      </c>
      <c r="M64"/>
    </row>
    <row r="65" spans="1:13">
      <c r="A65" s="15" t="s">
        <v>4</v>
      </c>
      <c r="B65" s="15">
        <v>5057</v>
      </c>
      <c r="C65" s="15">
        <v>2</v>
      </c>
      <c r="D65" s="19">
        <v>9324146</v>
      </c>
      <c r="E65" s="19">
        <v>9930073.5</v>
      </c>
      <c r="F65" s="20">
        <f t="shared" si="0"/>
        <v>605927.5</v>
      </c>
      <c r="G65" s="21">
        <v>9.0705389701997792</v>
      </c>
      <c r="H65" s="21">
        <v>5.8723730000000005</v>
      </c>
      <c r="I65" s="15">
        <v>21</v>
      </c>
      <c r="J65" s="8" t="s">
        <v>50</v>
      </c>
      <c r="K65" s="22" t="s">
        <v>38</v>
      </c>
      <c r="L65" s="15">
        <v>2</v>
      </c>
      <c r="M65"/>
    </row>
    <row r="66" spans="1:13">
      <c r="A66" s="15" t="s">
        <v>4</v>
      </c>
      <c r="B66" s="15">
        <v>8017</v>
      </c>
      <c r="C66" s="15">
        <v>3</v>
      </c>
      <c r="D66" s="19">
        <v>3906937</v>
      </c>
      <c r="E66" s="19">
        <v>4030200</v>
      </c>
      <c r="F66" s="20">
        <f t="shared" si="0"/>
        <v>123263</v>
      </c>
      <c r="G66" s="21">
        <v>7.3174570405353698</v>
      </c>
      <c r="H66" s="21">
        <v>7.3549249999999997</v>
      </c>
      <c r="I66" s="15">
        <v>4</v>
      </c>
      <c r="J66" s="8" t="s">
        <v>37</v>
      </c>
      <c r="K66" s="26" t="s">
        <v>29</v>
      </c>
      <c r="L66" s="15">
        <v>2</v>
      </c>
      <c r="M66"/>
    </row>
    <row r="67" spans="1:13">
      <c r="A67" s="15" t="s">
        <v>4</v>
      </c>
      <c r="B67" s="15">
        <v>8031</v>
      </c>
      <c r="C67" s="15">
        <v>3</v>
      </c>
      <c r="D67" s="19">
        <v>4677801</v>
      </c>
      <c r="E67" s="19">
        <v>4806723.5</v>
      </c>
      <c r="F67" s="20">
        <f t="shared" ref="F67:F130" si="1">E67-D67</f>
        <v>128922.5</v>
      </c>
      <c r="G67" s="21">
        <v>11.1366003138592</v>
      </c>
      <c r="H67" s="21">
        <v>7.9724639999999996</v>
      </c>
      <c r="I67" s="15">
        <v>6</v>
      </c>
      <c r="J67" s="19" t="s">
        <v>82</v>
      </c>
      <c r="K67" s="22" t="s">
        <v>38</v>
      </c>
      <c r="L67" s="15" t="s">
        <v>38</v>
      </c>
      <c r="M67"/>
    </row>
    <row r="68" spans="1:13">
      <c r="A68" s="15" t="s">
        <v>4</v>
      </c>
      <c r="B68" s="15">
        <v>9872</v>
      </c>
      <c r="C68" s="15">
        <v>3</v>
      </c>
      <c r="D68" s="19">
        <v>200235208</v>
      </c>
      <c r="E68" s="19">
        <v>200248420.5</v>
      </c>
      <c r="F68" s="20">
        <f t="shared" si="1"/>
        <v>13212.5</v>
      </c>
      <c r="G68" s="21">
        <v>7.3877733112367396</v>
      </c>
      <c r="H68" s="21">
        <v>5.4968660000000007</v>
      </c>
      <c r="I68" s="15">
        <v>1</v>
      </c>
      <c r="J68" s="19" t="s">
        <v>82</v>
      </c>
      <c r="K68" s="22" t="s">
        <v>38</v>
      </c>
      <c r="L68" s="15" t="s">
        <v>38</v>
      </c>
      <c r="M68"/>
    </row>
    <row r="69" spans="1:13">
      <c r="A69" s="15" t="s">
        <v>4</v>
      </c>
      <c r="B69" s="15">
        <v>9891</v>
      </c>
      <c r="C69" s="15">
        <v>3</v>
      </c>
      <c r="D69" s="19">
        <v>200776612.5</v>
      </c>
      <c r="E69" s="19">
        <v>201084139</v>
      </c>
      <c r="F69" s="20">
        <f t="shared" si="1"/>
        <v>307526.5</v>
      </c>
      <c r="G69" s="21">
        <v>9.4861289298132796</v>
      </c>
      <c r="H69" s="21">
        <v>5.7492420000000006</v>
      </c>
      <c r="I69" s="15">
        <v>4</v>
      </c>
      <c r="J69" s="19" t="s">
        <v>82</v>
      </c>
      <c r="K69" s="22" t="s">
        <v>38</v>
      </c>
      <c r="L69" s="15" t="s">
        <v>38</v>
      </c>
      <c r="M69"/>
    </row>
    <row r="70" spans="1:13">
      <c r="A70" s="15" t="s">
        <v>4</v>
      </c>
      <c r="B70" s="15">
        <v>10734</v>
      </c>
      <c r="C70" s="15">
        <v>3</v>
      </c>
      <c r="D70" s="19">
        <v>229663133</v>
      </c>
      <c r="E70" s="19">
        <v>229731717</v>
      </c>
      <c r="F70" s="20">
        <f t="shared" si="1"/>
        <v>68584</v>
      </c>
      <c r="G70" s="21">
        <v>7.6232812787184203</v>
      </c>
      <c r="H70" s="21">
        <v>6.1919089999999999</v>
      </c>
      <c r="I70" s="15">
        <v>4</v>
      </c>
      <c r="J70" s="19" t="s">
        <v>82</v>
      </c>
      <c r="K70" s="22" t="s">
        <v>38</v>
      </c>
      <c r="L70" s="15" t="s">
        <v>38</v>
      </c>
      <c r="M70"/>
    </row>
    <row r="71" spans="1:13">
      <c r="A71" s="15" t="s">
        <v>4</v>
      </c>
      <c r="B71" s="15">
        <v>11192</v>
      </c>
      <c r="C71" s="15">
        <v>4</v>
      </c>
      <c r="D71" s="19">
        <v>12952973.5</v>
      </c>
      <c r="E71" s="19">
        <v>13187903.5</v>
      </c>
      <c r="F71" s="20">
        <f t="shared" si="1"/>
        <v>234930</v>
      </c>
      <c r="G71" s="21">
        <v>8.01420676963426</v>
      </c>
      <c r="H71" s="21">
        <v>6.9165510000000001</v>
      </c>
      <c r="I71" s="15">
        <v>4</v>
      </c>
      <c r="J71" s="19" t="s">
        <v>82</v>
      </c>
      <c r="K71" s="22" t="s">
        <v>38</v>
      </c>
      <c r="L71" s="15" t="s">
        <v>38</v>
      </c>
      <c r="M71"/>
    </row>
    <row r="72" spans="1:13">
      <c r="A72" s="15" t="s">
        <v>4</v>
      </c>
      <c r="B72" s="15">
        <v>13882</v>
      </c>
      <c r="C72" s="15">
        <v>5</v>
      </c>
      <c r="D72" s="19">
        <v>7139310.5</v>
      </c>
      <c r="E72" s="19">
        <v>7996605</v>
      </c>
      <c r="F72" s="20">
        <f t="shared" si="1"/>
        <v>857294.5</v>
      </c>
      <c r="G72" s="21">
        <v>14.1099393092863</v>
      </c>
      <c r="H72" s="21">
        <v>10.221978</v>
      </c>
      <c r="I72" s="15">
        <v>41</v>
      </c>
      <c r="J72" s="19" t="s">
        <v>82</v>
      </c>
      <c r="K72" s="22" t="s">
        <v>38</v>
      </c>
      <c r="L72" s="15" t="s">
        <v>38</v>
      </c>
      <c r="M72"/>
    </row>
    <row r="73" spans="1:13">
      <c r="A73" s="15" t="s">
        <v>4</v>
      </c>
      <c r="B73" s="15">
        <v>13909</v>
      </c>
      <c r="C73" s="15">
        <v>5</v>
      </c>
      <c r="D73" s="19">
        <v>8512386.5</v>
      </c>
      <c r="E73" s="19">
        <v>9186216</v>
      </c>
      <c r="F73" s="20">
        <f t="shared" si="1"/>
        <v>673829.5</v>
      </c>
      <c r="G73" s="21">
        <v>8.0100025136234798</v>
      </c>
      <c r="H73" s="21">
        <v>8.100892</v>
      </c>
      <c r="I73" s="15">
        <v>14</v>
      </c>
      <c r="J73" s="8" t="s">
        <v>50</v>
      </c>
      <c r="K73" s="22" t="s">
        <v>38</v>
      </c>
      <c r="L73" s="15">
        <v>2</v>
      </c>
      <c r="M73"/>
    </row>
    <row r="74" spans="1:13">
      <c r="A74" s="15" t="s">
        <v>4</v>
      </c>
      <c r="B74" s="15">
        <v>22428</v>
      </c>
      <c r="C74" s="15">
        <v>8</v>
      </c>
      <c r="D74" s="19">
        <v>119265434</v>
      </c>
      <c r="E74" s="19">
        <v>135488089.5</v>
      </c>
      <c r="F74" s="20">
        <f t="shared" si="1"/>
        <v>16222655.5</v>
      </c>
      <c r="G74" s="21">
        <v>37.962743490694301</v>
      </c>
      <c r="H74" s="21">
        <v>12.982175000000002</v>
      </c>
      <c r="I74" s="15">
        <v>356</v>
      </c>
      <c r="J74" s="8" t="s">
        <v>37</v>
      </c>
      <c r="K74" s="26" t="s">
        <v>34</v>
      </c>
      <c r="L74" s="15">
        <v>6</v>
      </c>
      <c r="M74"/>
    </row>
    <row r="75" spans="1:13">
      <c r="A75" s="15" t="s">
        <v>4</v>
      </c>
      <c r="B75" s="15">
        <v>22521</v>
      </c>
      <c r="C75" s="15">
        <v>8</v>
      </c>
      <c r="D75" s="19">
        <v>135819179</v>
      </c>
      <c r="E75" s="19">
        <v>136240525</v>
      </c>
      <c r="F75" s="20">
        <f t="shared" si="1"/>
        <v>421346</v>
      </c>
      <c r="G75" s="21">
        <v>8.2867667637492595</v>
      </c>
      <c r="H75" s="21">
        <v>12.404674999999999</v>
      </c>
      <c r="I75" s="15">
        <v>8</v>
      </c>
      <c r="J75" s="19" t="s">
        <v>82</v>
      </c>
      <c r="K75" s="22" t="s">
        <v>38</v>
      </c>
      <c r="L75" s="15" t="s">
        <v>38</v>
      </c>
      <c r="M75"/>
    </row>
    <row r="76" spans="1:13">
      <c r="A76" s="15" t="s">
        <v>4</v>
      </c>
      <c r="B76" s="15">
        <v>22538</v>
      </c>
      <c r="C76" s="15">
        <v>8</v>
      </c>
      <c r="D76" s="19">
        <v>136997614.5</v>
      </c>
      <c r="E76" s="19">
        <v>137834005.5</v>
      </c>
      <c r="F76" s="20">
        <f t="shared" si="1"/>
        <v>836391</v>
      </c>
      <c r="G76" s="21">
        <v>9.5276200180142006</v>
      </c>
      <c r="H76" s="21">
        <v>12.257707</v>
      </c>
      <c r="I76" s="15">
        <v>22</v>
      </c>
      <c r="J76" s="19" t="s">
        <v>82</v>
      </c>
      <c r="K76" s="22" t="s">
        <v>38</v>
      </c>
      <c r="L76" s="15" t="s">
        <v>38</v>
      </c>
      <c r="M76"/>
    </row>
    <row r="77" spans="1:13">
      <c r="A77" s="15" t="s">
        <v>4</v>
      </c>
      <c r="B77" s="15">
        <v>22550</v>
      </c>
      <c r="C77" s="15">
        <v>8</v>
      </c>
      <c r="D77" s="19">
        <v>138326316</v>
      </c>
      <c r="E77" s="19">
        <v>138959360.5</v>
      </c>
      <c r="F77" s="20">
        <f t="shared" si="1"/>
        <v>633044.5</v>
      </c>
      <c r="G77" s="21">
        <v>11.530431835362799</v>
      </c>
      <c r="H77" s="21">
        <v>11.842911000000001</v>
      </c>
      <c r="I77" s="15">
        <v>11</v>
      </c>
      <c r="J77" s="19" t="s">
        <v>82</v>
      </c>
      <c r="K77" s="22" t="s">
        <v>38</v>
      </c>
      <c r="L77" s="15" t="s">
        <v>38</v>
      </c>
      <c r="M77"/>
    </row>
    <row r="78" spans="1:13">
      <c r="A78" s="15" t="s">
        <v>4</v>
      </c>
      <c r="B78" s="15">
        <v>22569</v>
      </c>
      <c r="C78" s="15">
        <v>8</v>
      </c>
      <c r="D78" s="19">
        <v>139636479</v>
      </c>
      <c r="E78" s="19">
        <v>141829359</v>
      </c>
      <c r="F78" s="20">
        <f t="shared" si="1"/>
        <v>2192880</v>
      </c>
      <c r="G78" s="21">
        <v>11.064878523076899</v>
      </c>
      <c r="H78" s="21">
        <v>8.1114660000000001</v>
      </c>
      <c r="I78" s="15">
        <v>58</v>
      </c>
      <c r="J78" s="19" t="s">
        <v>82</v>
      </c>
      <c r="K78" s="22" t="s">
        <v>38</v>
      </c>
      <c r="L78" s="15" t="s">
        <v>38</v>
      </c>
      <c r="M78"/>
    </row>
    <row r="79" spans="1:13">
      <c r="A79" s="15" t="s">
        <v>4</v>
      </c>
      <c r="B79" s="15">
        <v>23019</v>
      </c>
      <c r="C79" s="15">
        <v>8</v>
      </c>
      <c r="D79" s="19">
        <v>163534331.5</v>
      </c>
      <c r="E79" s="19">
        <v>163577538</v>
      </c>
      <c r="F79" s="20">
        <f t="shared" si="1"/>
        <v>43206.5</v>
      </c>
      <c r="G79" s="21">
        <v>7.3408606161210601</v>
      </c>
      <c r="H79" s="21">
        <v>3.6564159999999997</v>
      </c>
      <c r="I79" s="15">
        <v>1</v>
      </c>
      <c r="J79" s="19" t="s">
        <v>82</v>
      </c>
      <c r="K79" s="22" t="s">
        <v>38</v>
      </c>
      <c r="L79" s="15" t="s">
        <v>38</v>
      </c>
      <c r="M79"/>
    </row>
    <row r="80" spans="1:13">
      <c r="A80" s="15" t="s">
        <v>4</v>
      </c>
      <c r="B80" s="15">
        <v>26752</v>
      </c>
      <c r="C80" s="15">
        <v>10</v>
      </c>
      <c r="D80" s="19">
        <v>140852231</v>
      </c>
      <c r="E80" s="19">
        <v>140902878</v>
      </c>
      <c r="F80" s="20">
        <f t="shared" si="1"/>
        <v>50647</v>
      </c>
      <c r="G80" s="21">
        <v>7.6445321073861097</v>
      </c>
      <c r="H80" s="21">
        <v>6.6898559999999998</v>
      </c>
      <c r="I80" s="15">
        <v>0</v>
      </c>
      <c r="J80" s="19" t="s">
        <v>82</v>
      </c>
      <c r="K80" s="22" t="s">
        <v>38</v>
      </c>
      <c r="L80" s="15" t="s">
        <v>38</v>
      </c>
      <c r="M80"/>
    </row>
    <row r="81" spans="1:13">
      <c r="A81" s="15" t="s">
        <v>5</v>
      </c>
      <c r="B81" s="15">
        <v>4682</v>
      </c>
      <c r="C81" s="15">
        <v>1</v>
      </c>
      <c r="D81" s="19">
        <v>298206864.5</v>
      </c>
      <c r="E81" s="19">
        <v>298208331</v>
      </c>
      <c r="F81" s="20">
        <f t="shared" si="1"/>
        <v>1466.5</v>
      </c>
      <c r="G81" s="21">
        <v>9.9031839148410707</v>
      </c>
      <c r="H81" s="21">
        <v>8.5313009999999991</v>
      </c>
      <c r="I81" s="15">
        <v>0</v>
      </c>
      <c r="J81" s="19" t="s">
        <v>82</v>
      </c>
      <c r="K81" s="22" t="s">
        <v>38</v>
      </c>
      <c r="L81" s="15" t="s">
        <v>38</v>
      </c>
      <c r="M81"/>
    </row>
    <row r="82" spans="1:13">
      <c r="A82" s="15" t="s">
        <v>5</v>
      </c>
      <c r="B82" s="15">
        <v>4712</v>
      </c>
      <c r="C82" s="15">
        <v>1</v>
      </c>
      <c r="D82" s="19">
        <v>298411500</v>
      </c>
      <c r="E82" s="19">
        <v>299831878</v>
      </c>
      <c r="F82" s="20">
        <f t="shared" si="1"/>
        <v>1420378</v>
      </c>
      <c r="G82" s="21">
        <v>15.0489266311215</v>
      </c>
      <c r="H82" s="21">
        <v>6.9759249999999993</v>
      </c>
      <c r="I82" s="15">
        <v>43</v>
      </c>
      <c r="J82" s="8" t="s">
        <v>37</v>
      </c>
      <c r="K82" s="26" t="s">
        <v>25</v>
      </c>
      <c r="L82" s="15">
        <v>8</v>
      </c>
      <c r="M82"/>
    </row>
    <row r="83" spans="1:13">
      <c r="A83" s="15" t="s">
        <v>5</v>
      </c>
      <c r="B83" s="15">
        <v>7924</v>
      </c>
      <c r="C83" s="15">
        <v>3</v>
      </c>
      <c r="D83" s="19">
        <v>31180</v>
      </c>
      <c r="E83" s="19">
        <v>1353178</v>
      </c>
      <c r="F83" s="20">
        <f t="shared" si="1"/>
        <v>1321998</v>
      </c>
      <c r="G83" s="21">
        <v>10.3252554016772</v>
      </c>
      <c r="H83" s="21">
        <v>5.4780290000000003</v>
      </c>
      <c r="I83" s="15">
        <v>24</v>
      </c>
      <c r="J83" s="19" t="s">
        <v>82</v>
      </c>
      <c r="K83" s="22" t="s">
        <v>38</v>
      </c>
      <c r="L83" s="15" t="s">
        <v>38</v>
      </c>
      <c r="M83"/>
    </row>
    <row r="84" spans="1:13">
      <c r="A84" s="15" t="s">
        <v>5</v>
      </c>
      <c r="B84" s="15">
        <v>8196</v>
      </c>
      <c r="C84" s="15">
        <v>3</v>
      </c>
      <c r="D84" s="19">
        <v>12762482</v>
      </c>
      <c r="E84" s="19">
        <v>13086422.5</v>
      </c>
      <c r="F84" s="20">
        <f t="shared" si="1"/>
        <v>323940.5</v>
      </c>
      <c r="G84" s="21">
        <v>10.193380290304001</v>
      </c>
      <c r="H84" s="21">
        <v>6.4133079999999998</v>
      </c>
      <c r="I84" s="15">
        <v>5</v>
      </c>
      <c r="J84" s="8" t="s">
        <v>37</v>
      </c>
      <c r="K84" s="26" t="s">
        <v>30</v>
      </c>
      <c r="L84" s="15">
        <v>9</v>
      </c>
      <c r="M84"/>
    </row>
    <row r="85" spans="1:13">
      <c r="A85" s="15" t="s">
        <v>5</v>
      </c>
      <c r="B85" s="15">
        <v>10664</v>
      </c>
      <c r="C85" s="15">
        <v>3</v>
      </c>
      <c r="D85" s="19">
        <v>227503583.5</v>
      </c>
      <c r="E85" s="19">
        <v>227526746</v>
      </c>
      <c r="F85" s="20">
        <f t="shared" si="1"/>
        <v>23162.5</v>
      </c>
      <c r="G85" s="21">
        <v>7.4054515718726197</v>
      </c>
      <c r="H85" s="21">
        <v>5.9133440000000004</v>
      </c>
      <c r="I85" s="15">
        <v>3</v>
      </c>
      <c r="J85" s="19" t="s">
        <v>82</v>
      </c>
      <c r="K85" s="22" t="s">
        <v>38</v>
      </c>
      <c r="L85" s="15" t="s">
        <v>38</v>
      </c>
      <c r="M85"/>
    </row>
    <row r="86" spans="1:13">
      <c r="A86" s="15" t="s">
        <v>5</v>
      </c>
      <c r="B86" s="15">
        <v>10687</v>
      </c>
      <c r="C86" s="15">
        <v>3</v>
      </c>
      <c r="D86" s="19">
        <v>228526293</v>
      </c>
      <c r="E86" s="19">
        <v>228526313</v>
      </c>
      <c r="F86" s="20">
        <f t="shared" si="1"/>
        <v>20</v>
      </c>
      <c r="G86" s="21">
        <v>7.3696266565411896</v>
      </c>
      <c r="H86" s="21">
        <v>5.9582830000000007</v>
      </c>
      <c r="I86" s="15">
        <v>0</v>
      </c>
      <c r="J86" s="19" t="s">
        <v>82</v>
      </c>
      <c r="K86" s="22" t="s">
        <v>38</v>
      </c>
      <c r="L86" s="15" t="s">
        <v>38</v>
      </c>
      <c r="M86"/>
    </row>
    <row r="87" spans="1:13">
      <c r="A87" s="15" t="s">
        <v>5</v>
      </c>
      <c r="B87" s="15">
        <v>10711</v>
      </c>
      <c r="C87" s="15">
        <v>3</v>
      </c>
      <c r="D87" s="19">
        <v>229174148.5</v>
      </c>
      <c r="E87" s="19">
        <v>229231312.5</v>
      </c>
      <c r="F87" s="20">
        <f t="shared" si="1"/>
        <v>57164</v>
      </c>
      <c r="G87" s="21">
        <v>9.2524404673385998</v>
      </c>
      <c r="H87" s="21">
        <v>5.7151260000000006</v>
      </c>
      <c r="I87" s="15">
        <v>1</v>
      </c>
      <c r="J87" s="19" t="s">
        <v>82</v>
      </c>
      <c r="K87" s="22" t="s">
        <v>38</v>
      </c>
      <c r="L87" s="15" t="s">
        <v>38</v>
      </c>
      <c r="M87"/>
    </row>
    <row r="88" spans="1:13">
      <c r="A88" s="15" t="s">
        <v>5</v>
      </c>
      <c r="B88" s="15">
        <v>12403</v>
      </c>
      <c r="C88" s="15">
        <v>4</v>
      </c>
      <c r="D88" s="19">
        <v>169764605</v>
      </c>
      <c r="E88" s="19">
        <v>169865336.5</v>
      </c>
      <c r="F88" s="20">
        <f t="shared" si="1"/>
        <v>100731.5</v>
      </c>
      <c r="G88" s="21">
        <v>7.5095214390185001</v>
      </c>
      <c r="H88" s="21">
        <v>9.0877689999999998</v>
      </c>
      <c r="I88" s="15">
        <v>3</v>
      </c>
      <c r="J88" s="19" t="s">
        <v>82</v>
      </c>
      <c r="K88" s="22" t="s">
        <v>38</v>
      </c>
      <c r="L88" s="15" t="s">
        <v>38</v>
      </c>
      <c r="M88"/>
    </row>
    <row r="89" spans="1:13">
      <c r="A89" s="15" t="s">
        <v>5</v>
      </c>
      <c r="B89" s="15">
        <v>12560</v>
      </c>
      <c r="C89" s="15">
        <v>4</v>
      </c>
      <c r="D89" s="19">
        <v>178813707</v>
      </c>
      <c r="E89" s="19">
        <v>179797389.5</v>
      </c>
      <c r="F89" s="20">
        <f t="shared" si="1"/>
        <v>983682.5</v>
      </c>
      <c r="G89" s="21">
        <v>9.4915031105338095</v>
      </c>
      <c r="H89" s="21">
        <v>6.5528119999999994</v>
      </c>
      <c r="I89" s="15">
        <v>14</v>
      </c>
      <c r="J89" s="19" t="s">
        <v>82</v>
      </c>
      <c r="K89" s="22" t="s">
        <v>38</v>
      </c>
      <c r="L89" s="15" t="s">
        <v>38</v>
      </c>
      <c r="M89"/>
    </row>
    <row r="90" spans="1:13" ht="17">
      <c r="A90" s="15" t="s">
        <v>5</v>
      </c>
      <c r="B90" s="15">
        <v>12962</v>
      </c>
      <c r="C90" s="15">
        <v>4</v>
      </c>
      <c r="D90" s="19">
        <v>200366791</v>
      </c>
      <c r="E90" s="19">
        <v>200426566.5</v>
      </c>
      <c r="F90" s="20">
        <f t="shared" si="1"/>
        <v>59775.5</v>
      </c>
      <c r="G90" s="21">
        <v>7.7614999635870801</v>
      </c>
      <c r="H90" s="21">
        <v>10.812415999999999</v>
      </c>
      <c r="I90" s="15">
        <v>1</v>
      </c>
      <c r="J90" s="19" t="s">
        <v>82</v>
      </c>
      <c r="K90" s="22" t="s">
        <v>38</v>
      </c>
      <c r="L90" s="14" t="s">
        <v>38</v>
      </c>
      <c r="M90"/>
    </row>
    <row r="91" spans="1:13" ht="17">
      <c r="A91" s="15" t="s">
        <v>5</v>
      </c>
      <c r="B91" s="15">
        <v>13032</v>
      </c>
      <c r="C91" s="15">
        <v>4</v>
      </c>
      <c r="D91" s="19">
        <v>200826185</v>
      </c>
      <c r="E91" s="19">
        <v>209849523.5</v>
      </c>
      <c r="F91" s="20">
        <f t="shared" si="1"/>
        <v>9023338.5</v>
      </c>
      <c r="G91" s="21">
        <v>15.0835346458553</v>
      </c>
      <c r="H91" s="21">
        <v>10.470127999999999</v>
      </c>
      <c r="I91" s="15">
        <v>152</v>
      </c>
      <c r="J91" s="19" t="s">
        <v>82</v>
      </c>
      <c r="K91" s="22" t="s">
        <v>38</v>
      </c>
      <c r="L91" s="14" t="s">
        <v>38</v>
      </c>
      <c r="M91"/>
    </row>
    <row r="92" spans="1:13">
      <c r="A92" s="15" t="s">
        <v>5</v>
      </c>
      <c r="B92" s="15">
        <v>18621</v>
      </c>
      <c r="C92" s="15">
        <v>6</v>
      </c>
      <c r="D92" s="19">
        <v>167095999</v>
      </c>
      <c r="E92" s="19">
        <v>167469476</v>
      </c>
      <c r="F92" s="20">
        <f t="shared" si="1"/>
        <v>373477</v>
      </c>
      <c r="G92" s="21">
        <v>8.90386678676896</v>
      </c>
      <c r="H92" s="21">
        <v>7.3480100000000004</v>
      </c>
      <c r="I92" s="15">
        <v>10</v>
      </c>
      <c r="J92" s="19" t="s">
        <v>82</v>
      </c>
      <c r="K92" s="22" t="s">
        <v>38</v>
      </c>
      <c r="L92" s="15" t="s">
        <v>38</v>
      </c>
      <c r="M92"/>
    </row>
    <row r="93" spans="1:13">
      <c r="A93" s="15" t="s">
        <v>5</v>
      </c>
      <c r="B93" s="15">
        <v>18638</v>
      </c>
      <c r="C93" s="15">
        <v>6</v>
      </c>
      <c r="D93" s="19">
        <v>167634420</v>
      </c>
      <c r="E93" s="19">
        <v>167810222.5</v>
      </c>
      <c r="F93" s="20">
        <f t="shared" si="1"/>
        <v>175802.5</v>
      </c>
      <c r="G93" s="21">
        <v>7.5135122997353401</v>
      </c>
      <c r="H93" s="21">
        <v>6.3403109999999998</v>
      </c>
      <c r="I93" s="15">
        <v>8</v>
      </c>
      <c r="J93" s="19" t="s">
        <v>82</v>
      </c>
      <c r="K93" s="22" t="s">
        <v>38</v>
      </c>
      <c r="L93" s="15" t="s">
        <v>38</v>
      </c>
      <c r="M93"/>
    </row>
    <row r="94" spans="1:13">
      <c r="A94" s="15" t="s">
        <v>5</v>
      </c>
      <c r="B94" s="15">
        <v>18703</v>
      </c>
      <c r="C94" s="15">
        <v>7</v>
      </c>
      <c r="D94" s="19">
        <v>1456216.5</v>
      </c>
      <c r="E94" s="19">
        <v>1833525.5</v>
      </c>
      <c r="F94" s="20">
        <f t="shared" si="1"/>
        <v>377309</v>
      </c>
      <c r="G94" s="21">
        <v>7.8735750041432802</v>
      </c>
      <c r="H94" s="21">
        <v>3.2326000000000001</v>
      </c>
      <c r="I94" s="15">
        <v>7</v>
      </c>
      <c r="J94" s="19" t="s">
        <v>82</v>
      </c>
      <c r="K94" s="22" t="s">
        <v>38</v>
      </c>
      <c r="L94" s="15" t="s">
        <v>38</v>
      </c>
      <c r="M94"/>
    </row>
    <row r="95" spans="1:13">
      <c r="A95" s="15" t="s">
        <v>5</v>
      </c>
      <c r="B95" s="15">
        <v>19863</v>
      </c>
      <c r="C95" s="15">
        <v>7</v>
      </c>
      <c r="D95" s="19">
        <v>121633406.5</v>
      </c>
      <c r="E95" s="19">
        <v>121713410.5</v>
      </c>
      <c r="F95" s="20">
        <f t="shared" si="1"/>
        <v>80004</v>
      </c>
      <c r="G95" s="21">
        <v>7.4665583290507103</v>
      </c>
      <c r="H95" s="21">
        <v>3.2494799999999997</v>
      </c>
      <c r="I95" s="15">
        <v>2</v>
      </c>
      <c r="J95" s="19" t="s">
        <v>82</v>
      </c>
      <c r="K95" s="22" t="s">
        <v>38</v>
      </c>
      <c r="L95" s="15" t="s">
        <v>38</v>
      </c>
      <c r="M95"/>
    </row>
    <row r="96" spans="1:13">
      <c r="A96" s="15" t="s">
        <v>5</v>
      </c>
      <c r="B96" s="15">
        <v>19869</v>
      </c>
      <c r="C96" s="15">
        <v>7</v>
      </c>
      <c r="D96" s="19">
        <v>122410270</v>
      </c>
      <c r="E96" s="19">
        <v>122433607.5</v>
      </c>
      <c r="F96" s="20">
        <f t="shared" si="1"/>
        <v>23337.5</v>
      </c>
      <c r="G96" s="21">
        <v>7.8291791339115697</v>
      </c>
      <c r="H96" s="21">
        <v>2.0429300000000001</v>
      </c>
      <c r="I96" s="15">
        <v>0</v>
      </c>
      <c r="J96" s="19" t="s">
        <v>82</v>
      </c>
      <c r="K96" s="22" t="s">
        <v>38</v>
      </c>
      <c r="L96" s="15" t="s">
        <v>38</v>
      </c>
      <c r="M96"/>
    </row>
    <row r="97" spans="1:13">
      <c r="A97" s="15" t="s">
        <v>5</v>
      </c>
      <c r="B97" s="15">
        <v>19880</v>
      </c>
      <c r="C97" s="15">
        <v>7</v>
      </c>
      <c r="D97" s="19">
        <v>123177330</v>
      </c>
      <c r="E97" s="19">
        <v>123697530</v>
      </c>
      <c r="F97" s="20">
        <f t="shared" si="1"/>
        <v>520200</v>
      </c>
      <c r="G97" s="21">
        <v>9.5057134118378599</v>
      </c>
      <c r="H97" s="21">
        <v>2.1152579999999999</v>
      </c>
      <c r="I97" s="15">
        <v>6</v>
      </c>
      <c r="J97" s="19" t="s">
        <v>82</v>
      </c>
      <c r="K97" s="22" t="s">
        <v>38</v>
      </c>
      <c r="L97" s="15" t="s">
        <v>38</v>
      </c>
      <c r="M97"/>
    </row>
    <row r="98" spans="1:13">
      <c r="A98" s="15" t="s">
        <v>6</v>
      </c>
      <c r="B98" s="15">
        <v>2642</v>
      </c>
      <c r="C98" s="15">
        <v>1</v>
      </c>
      <c r="D98" s="19">
        <v>199713866</v>
      </c>
      <c r="E98" s="19">
        <v>200479164.5</v>
      </c>
      <c r="F98" s="20">
        <f t="shared" si="1"/>
        <v>765298.5</v>
      </c>
      <c r="G98" s="21">
        <v>12.122805504222899</v>
      </c>
      <c r="H98" s="21">
        <v>5.3870679999999993</v>
      </c>
      <c r="I98" s="15">
        <v>23</v>
      </c>
      <c r="J98" s="19" t="s">
        <v>82</v>
      </c>
      <c r="K98" s="22" t="s">
        <v>38</v>
      </c>
      <c r="L98" s="15" t="s">
        <v>38</v>
      </c>
      <c r="M98"/>
    </row>
    <row r="99" spans="1:13">
      <c r="A99" s="15" t="s">
        <v>6</v>
      </c>
      <c r="B99" s="15">
        <v>4852</v>
      </c>
      <c r="C99" s="15">
        <v>2</v>
      </c>
      <c r="D99" s="19">
        <v>3348306</v>
      </c>
      <c r="E99" s="19">
        <v>3405155.5</v>
      </c>
      <c r="F99" s="20">
        <f t="shared" si="1"/>
        <v>56849.5</v>
      </c>
      <c r="G99" s="21">
        <v>10.035126875707601</v>
      </c>
      <c r="H99" s="21">
        <v>6.9905140000000001</v>
      </c>
      <c r="I99" s="15">
        <v>5</v>
      </c>
      <c r="J99" s="8" t="s">
        <v>37</v>
      </c>
      <c r="K99" s="26" t="s">
        <v>57</v>
      </c>
      <c r="L99" s="15">
        <v>10</v>
      </c>
      <c r="M99"/>
    </row>
    <row r="100" spans="1:13">
      <c r="A100" s="15" t="s">
        <v>6</v>
      </c>
      <c r="B100" s="15">
        <v>9143</v>
      </c>
      <c r="C100" s="15">
        <v>3</v>
      </c>
      <c r="D100" s="19">
        <v>158931432.5</v>
      </c>
      <c r="E100" s="19">
        <v>159819582.5</v>
      </c>
      <c r="F100" s="20">
        <f t="shared" si="1"/>
        <v>888150</v>
      </c>
      <c r="G100" s="21">
        <v>10.0729028359201</v>
      </c>
      <c r="H100" s="21">
        <v>11.477768000000001</v>
      </c>
      <c r="I100" s="15">
        <v>15</v>
      </c>
      <c r="J100" s="19" t="s">
        <v>82</v>
      </c>
      <c r="K100" s="22" t="s">
        <v>38</v>
      </c>
      <c r="L100" s="15" t="s">
        <v>38</v>
      </c>
      <c r="M100"/>
    </row>
    <row r="101" spans="1:13">
      <c r="A101" s="15" t="s">
        <v>6</v>
      </c>
      <c r="B101" s="15">
        <v>9207</v>
      </c>
      <c r="C101" s="15">
        <v>3</v>
      </c>
      <c r="D101" s="19">
        <v>165812054.5</v>
      </c>
      <c r="E101" s="19">
        <v>165941853</v>
      </c>
      <c r="F101" s="20">
        <f t="shared" si="1"/>
        <v>129798.5</v>
      </c>
      <c r="G101" s="21">
        <v>8.5610512006151094</v>
      </c>
      <c r="H101" s="21">
        <v>9.4008199999999995</v>
      </c>
      <c r="I101" s="15">
        <v>3</v>
      </c>
      <c r="J101" s="19" t="s">
        <v>82</v>
      </c>
      <c r="K101" s="22" t="s">
        <v>38</v>
      </c>
      <c r="L101" s="15" t="s">
        <v>38</v>
      </c>
      <c r="M101"/>
    </row>
    <row r="102" spans="1:13">
      <c r="A102" s="15" t="s">
        <v>6</v>
      </c>
      <c r="B102" s="15">
        <v>9295</v>
      </c>
      <c r="C102" s="15">
        <v>3</v>
      </c>
      <c r="D102" s="19">
        <v>170490561</v>
      </c>
      <c r="E102" s="19">
        <v>170490840</v>
      </c>
      <c r="F102" s="20">
        <f t="shared" si="1"/>
        <v>279</v>
      </c>
      <c r="G102" s="21">
        <v>7.7226571367809802</v>
      </c>
      <c r="H102" s="21">
        <v>8.8834850000000003</v>
      </c>
      <c r="I102" s="15">
        <v>0</v>
      </c>
      <c r="J102" s="19" t="s">
        <v>82</v>
      </c>
      <c r="K102" s="22" t="s">
        <v>38</v>
      </c>
      <c r="L102" s="15" t="s">
        <v>38</v>
      </c>
      <c r="M102"/>
    </row>
    <row r="103" spans="1:13">
      <c r="A103" s="15" t="s">
        <v>6</v>
      </c>
      <c r="B103" s="15">
        <v>9362</v>
      </c>
      <c r="C103" s="15">
        <v>3</v>
      </c>
      <c r="D103" s="19">
        <v>173048404</v>
      </c>
      <c r="E103" s="19">
        <v>175591034</v>
      </c>
      <c r="F103" s="20">
        <f t="shared" si="1"/>
        <v>2542630</v>
      </c>
      <c r="G103" s="21">
        <v>11.5576307975807</v>
      </c>
      <c r="H103" s="21">
        <v>9.1415070000000007</v>
      </c>
      <c r="I103" s="15">
        <v>44</v>
      </c>
      <c r="J103" s="19" t="s">
        <v>82</v>
      </c>
      <c r="K103" s="22" t="s">
        <v>38</v>
      </c>
      <c r="L103" s="15" t="s">
        <v>38</v>
      </c>
      <c r="M103"/>
    </row>
    <row r="104" spans="1:13">
      <c r="A104" s="15" t="s">
        <v>6</v>
      </c>
      <c r="B104" s="15">
        <v>16986</v>
      </c>
      <c r="C104" s="15">
        <v>6</v>
      </c>
      <c r="D104" s="19">
        <v>82321862</v>
      </c>
      <c r="E104" s="19">
        <v>82664717</v>
      </c>
      <c r="F104" s="20">
        <f t="shared" si="1"/>
        <v>342855</v>
      </c>
      <c r="G104" s="21">
        <v>7.2835781427056601</v>
      </c>
      <c r="H104" s="21">
        <v>3.3689260000000001</v>
      </c>
      <c r="I104" s="15">
        <v>7</v>
      </c>
      <c r="J104" s="19" t="s">
        <v>82</v>
      </c>
      <c r="K104" s="22" t="s">
        <v>38</v>
      </c>
      <c r="L104" s="15" t="s">
        <v>38</v>
      </c>
      <c r="M104"/>
    </row>
    <row r="105" spans="1:13">
      <c r="A105" s="15" t="s">
        <v>6</v>
      </c>
      <c r="B105" s="15">
        <v>22323</v>
      </c>
      <c r="C105" s="15">
        <v>8</v>
      </c>
      <c r="D105" s="19">
        <v>121158460.5</v>
      </c>
      <c r="E105" s="19">
        <v>121664364</v>
      </c>
      <c r="F105" s="20">
        <f t="shared" si="1"/>
        <v>505903.5</v>
      </c>
      <c r="G105" s="21">
        <v>7.6716731839223904</v>
      </c>
      <c r="H105" s="21">
        <v>9.5967819999999993</v>
      </c>
      <c r="I105" s="15">
        <v>10</v>
      </c>
      <c r="J105" s="19" t="s">
        <v>82</v>
      </c>
      <c r="K105" s="22" t="s">
        <v>38</v>
      </c>
      <c r="L105" s="15" t="s">
        <v>38</v>
      </c>
      <c r="M105"/>
    </row>
    <row r="106" spans="1:13">
      <c r="A106" s="15" t="s">
        <v>6</v>
      </c>
      <c r="B106" s="15">
        <v>22335</v>
      </c>
      <c r="C106" s="15">
        <v>8</v>
      </c>
      <c r="D106" s="19">
        <v>121792713</v>
      </c>
      <c r="E106" s="19">
        <v>121991437.5</v>
      </c>
      <c r="F106" s="20">
        <f t="shared" si="1"/>
        <v>198724.5</v>
      </c>
      <c r="G106" s="21">
        <v>7.7396463489858398</v>
      </c>
      <c r="H106" s="21">
        <v>9.7951060000000005</v>
      </c>
      <c r="I106" s="15">
        <v>3</v>
      </c>
      <c r="J106" s="19" t="s">
        <v>82</v>
      </c>
      <c r="K106" s="22" t="s">
        <v>38</v>
      </c>
      <c r="L106" s="15" t="s">
        <v>38</v>
      </c>
      <c r="M106"/>
    </row>
    <row r="107" spans="1:13">
      <c r="A107" s="15" t="s">
        <v>6</v>
      </c>
      <c r="B107" s="15">
        <v>22352</v>
      </c>
      <c r="C107" s="15">
        <v>8</v>
      </c>
      <c r="D107" s="19">
        <v>122837720</v>
      </c>
      <c r="E107" s="19">
        <v>122838130</v>
      </c>
      <c r="F107" s="20">
        <f t="shared" si="1"/>
        <v>410</v>
      </c>
      <c r="G107" s="21">
        <v>7.1946931412294397</v>
      </c>
      <c r="H107" s="21">
        <v>10.430724</v>
      </c>
      <c r="I107" s="15">
        <v>0</v>
      </c>
      <c r="J107" s="19" t="s">
        <v>82</v>
      </c>
      <c r="K107" s="22" t="s">
        <v>38</v>
      </c>
      <c r="L107" s="15" t="s">
        <v>38</v>
      </c>
      <c r="M107"/>
    </row>
    <row r="108" spans="1:13">
      <c r="A108" s="15" t="s">
        <v>6</v>
      </c>
      <c r="B108" s="15">
        <v>22369</v>
      </c>
      <c r="C108" s="15">
        <v>8</v>
      </c>
      <c r="D108" s="19">
        <v>123141895</v>
      </c>
      <c r="E108" s="19">
        <v>124841651.5</v>
      </c>
      <c r="F108" s="20">
        <f t="shared" si="1"/>
        <v>1699756.5</v>
      </c>
      <c r="G108" s="21">
        <v>12.9979333380998</v>
      </c>
      <c r="H108" s="21">
        <v>10.156631000000001</v>
      </c>
      <c r="I108" s="15">
        <v>48</v>
      </c>
      <c r="J108" s="8" t="s">
        <v>23</v>
      </c>
      <c r="K108" s="22" t="s">
        <v>38</v>
      </c>
      <c r="L108" s="15">
        <v>11</v>
      </c>
      <c r="M108"/>
    </row>
    <row r="109" spans="1:13">
      <c r="A109" s="15" t="s">
        <v>6</v>
      </c>
      <c r="B109" s="15">
        <v>22430</v>
      </c>
      <c r="C109" s="15">
        <v>8</v>
      </c>
      <c r="D109" s="19">
        <v>127494274.5</v>
      </c>
      <c r="E109" s="19">
        <v>131728922.5</v>
      </c>
      <c r="F109" s="20">
        <f t="shared" si="1"/>
        <v>4234648</v>
      </c>
      <c r="G109" s="21">
        <v>12.4174906701592</v>
      </c>
      <c r="H109" s="21">
        <v>10.188914</v>
      </c>
      <c r="I109" s="15">
        <v>82</v>
      </c>
      <c r="J109" s="8" t="s">
        <v>23</v>
      </c>
      <c r="K109" s="22" t="s">
        <v>38</v>
      </c>
      <c r="L109" s="15">
        <v>11</v>
      </c>
      <c r="M109"/>
    </row>
    <row r="110" spans="1:13">
      <c r="A110" s="15" t="s">
        <v>6</v>
      </c>
      <c r="B110" s="15">
        <v>22483</v>
      </c>
      <c r="C110" s="15">
        <v>8</v>
      </c>
      <c r="D110" s="19">
        <v>132718005</v>
      </c>
      <c r="E110" s="19">
        <v>132908446.5</v>
      </c>
      <c r="F110" s="20">
        <f t="shared" si="1"/>
        <v>190441.5</v>
      </c>
      <c r="G110" s="21">
        <v>8.2895492382485791</v>
      </c>
      <c r="H110" s="21">
        <v>10.331759</v>
      </c>
      <c r="I110" s="15">
        <v>3</v>
      </c>
      <c r="J110" s="19" t="s">
        <v>82</v>
      </c>
      <c r="K110" s="22" t="s">
        <v>38</v>
      </c>
      <c r="L110" s="15" t="s">
        <v>38</v>
      </c>
      <c r="M110"/>
    </row>
    <row r="111" spans="1:13">
      <c r="A111" s="15" t="s">
        <v>6</v>
      </c>
      <c r="B111" s="15">
        <v>22495</v>
      </c>
      <c r="C111" s="15">
        <v>8</v>
      </c>
      <c r="D111" s="19">
        <v>134215242</v>
      </c>
      <c r="E111" s="19">
        <v>136240709</v>
      </c>
      <c r="F111" s="20">
        <f t="shared" si="1"/>
        <v>2025467</v>
      </c>
      <c r="G111" s="21">
        <v>9.5742941302305606</v>
      </c>
      <c r="H111" s="21">
        <v>9.0671739999999996</v>
      </c>
      <c r="I111" s="15">
        <v>49</v>
      </c>
      <c r="J111" s="8" t="s">
        <v>23</v>
      </c>
      <c r="K111" s="22" t="s">
        <v>38</v>
      </c>
      <c r="L111" s="15">
        <v>11</v>
      </c>
      <c r="M111"/>
    </row>
    <row r="112" spans="1:13">
      <c r="A112" s="15" t="s">
        <v>6</v>
      </c>
      <c r="B112" s="15">
        <v>22568</v>
      </c>
      <c r="C112" s="15">
        <v>8</v>
      </c>
      <c r="D112" s="19">
        <v>139577907</v>
      </c>
      <c r="E112" s="19">
        <v>139816168.5</v>
      </c>
      <c r="F112" s="20">
        <f t="shared" si="1"/>
        <v>238261.5</v>
      </c>
      <c r="G112" s="21">
        <v>10.4838438915212</v>
      </c>
      <c r="H112" s="21">
        <v>10.008106</v>
      </c>
      <c r="I112" s="15">
        <v>5</v>
      </c>
      <c r="J112" s="19" t="s">
        <v>82</v>
      </c>
      <c r="K112" s="22" t="s">
        <v>38</v>
      </c>
      <c r="L112" s="15" t="s">
        <v>38</v>
      </c>
      <c r="M112"/>
    </row>
    <row r="113" spans="1:13">
      <c r="A113" s="15" t="s">
        <v>6</v>
      </c>
      <c r="B113" s="15">
        <v>22623</v>
      </c>
      <c r="C113" s="15">
        <v>8</v>
      </c>
      <c r="D113" s="19">
        <v>144416128</v>
      </c>
      <c r="E113" s="19">
        <v>145086586</v>
      </c>
      <c r="F113" s="20">
        <f t="shared" si="1"/>
        <v>670458</v>
      </c>
      <c r="G113" s="21">
        <v>9.0497176056014705</v>
      </c>
      <c r="H113" s="21">
        <v>9.222016</v>
      </c>
      <c r="I113" s="15">
        <v>20</v>
      </c>
      <c r="J113" s="19" t="s">
        <v>82</v>
      </c>
      <c r="K113" s="22" t="s">
        <v>38</v>
      </c>
      <c r="L113" s="15" t="s">
        <v>38</v>
      </c>
      <c r="M113"/>
    </row>
    <row r="114" spans="1:13">
      <c r="A114" s="15" t="s">
        <v>6</v>
      </c>
      <c r="B114" s="15">
        <v>25633</v>
      </c>
      <c r="C114" s="15">
        <v>10</v>
      </c>
      <c r="D114" s="19">
        <v>2663094.5</v>
      </c>
      <c r="E114" s="19">
        <v>2793833</v>
      </c>
      <c r="F114" s="20">
        <f t="shared" si="1"/>
        <v>130738.5</v>
      </c>
      <c r="G114" s="21">
        <v>9.1530806249102206</v>
      </c>
      <c r="H114" s="21">
        <v>6.3319680000000007</v>
      </c>
      <c r="I114" s="15">
        <v>4</v>
      </c>
      <c r="J114" s="19" t="s">
        <v>82</v>
      </c>
      <c r="K114" s="22" t="s">
        <v>38</v>
      </c>
      <c r="L114" s="15" t="s">
        <v>38</v>
      </c>
      <c r="M114"/>
    </row>
    <row r="115" spans="1:13">
      <c r="A115" s="15" t="s">
        <v>6</v>
      </c>
      <c r="B115" s="15">
        <v>25640</v>
      </c>
      <c r="C115" s="15">
        <v>10</v>
      </c>
      <c r="D115" s="19">
        <v>3144040.5</v>
      </c>
      <c r="E115" s="19">
        <v>3276602.5</v>
      </c>
      <c r="F115" s="20">
        <f t="shared" si="1"/>
        <v>132562</v>
      </c>
      <c r="G115" s="21">
        <v>8.52606987688341</v>
      </c>
      <c r="H115" s="21">
        <v>6.756727999999999</v>
      </c>
      <c r="I115" s="15">
        <v>6</v>
      </c>
      <c r="J115" s="19" t="s">
        <v>82</v>
      </c>
      <c r="K115" s="22" t="s">
        <v>38</v>
      </c>
      <c r="L115" s="15" t="s">
        <v>38</v>
      </c>
      <c r="M115"/>
    </row>
    <row r="116" spans="1:13">
      <c r="A116" s="15" t="s">
        <v>7</v>
      </c>
      <c r="B116" s="15">
        <v>116</v>
      </c>
      <c r="C116" s="15">
        <v>1</v>
      </c>
      <c r="D116" s="19">
        <v>4495143.5</v>
      </c>
      <c r="E116" s="19">
        <v>4574518.5</v>
      </c>
      <c r="F116" s="20">
        <f t="shared" si="1"/>
        <v>79375</v>
      </c>
      <c r="G116" s="21">
        <v>7.5970631802010802</v>
      </c>
      <c r="H116" s="21">
        <v>6.1548409999999993</v>
      </c>
      <c r="I116" s="15">
        <v>1</v>
      </c>
      <c r="J116" s="8" t="s">
        <v>23</v>
      </c>
      <c r="K116" s="22" t="s">
        <v>38</v>
      </c>
      <c r="L116" s="15">
        <v>5</v>
      </c>
      <c r="M116"/>
    </row>
    <row r="117" spans="1:13">
      <c r="A117" s="15" t="s">
        <v>7</v>
      </c>
      <c r="B117" s="15">
        <v>6370</v>
      </c>
      <c r="C117" s="15">
        <v>2</v>
      </c>
      <c r="D117" s="19">
        <v>145473715</v>
      </c>
      <c r="E117" s="19">
        <v>146019002.5</v>
      </c>
      <c r="F117" s="20">
        <f t="shared" si="1"/>
        <v>545287.5</v>
      </c>
      <c r="G117" s="21">
        <v>7.7675683044908501</v>
      </c>
      <c r="H117" s="21">
        <v>5.2434840000000005</v>
      </c>
      <c r="I117" s="15">
        <v>12</v>
      </c>
      <c r="J117" s="19" t="s">
        <v>82</v>
      </c>
      <c r="K117" s="22" t="s">
        <v>38</v>
      </c>
      <c r="L117" s="15" t="s">
        <v>38</v>
      </c>
      <c r="M117"/>
    </row>
    <row r="118" spans="1:13">
      <c r="A118" s="15" t="s">
        <v>7</v>
      </c>
      <c r="B118" s="15">
        <v>6476</v>
      </c>
      <c r="C118" s="15">
        <v>2</v>
      </c>
      <c r="D118" s="19">
        <v>158240879</v>
      </c>
      <c r="E118" s="19">
        <v>158703106</v>
      </c>
      <c r="F118" s="20">
        <f t="shared" si="1"/>
        <v>462227</v>
      </c>
      <c r="G118" s="21">
        <v>8.4578692938885105</v>
      </c>
      <c r="H118" s="21">
        <v>4.7519619999999998</v>
      </c>
      <c r="I118" s="15">
        <v>5</v>
      </c>
      <c r="J118" s="8" t="s">
        <v>23</v>
      </c>
      <c r="K118" s="22" t="s">
        <v>38</v>
      </c>
      <c r="L118" s="15">
        <v>5</v>
      </c>
      <c r="M118"/>
    </row>
    <row r="119" spans="1:13">
      <c r="A119" s="15" t="s">
        <v>7</v>
      </c>
      <c r="B119" s="15">
        <v>6498</v>
      </c>
      <c r="C119" s="15">
        <v>2</v>
      </c>
      <c r="D119" s="19">
        <v>161419425</v>
      </c>
      <c r="E119" s="19">
        <v>162251696.5</v>
      </c>
      <c r="F119" s="20">
        <f t="shared" si="1"/>
        <v>832271.5</v>
      </c>
      <c r="G119" s="21">
        <v>7.4488277519867596</v>
      </c>
      <c r="H119" s="21">
        <v>4.79406</v>
      </c>
      <c r="I119" s="15">
        <v>16</v>
      </c>
      <c r="J119" s="19" t="s">
        <v>82</v>
      </c>
      <c r="K119" s="22" t="s">
        <v>38</v>
      </c>
      <c r="L119" s="15" t="s">
        <v>38</v>
      </c>
      <c r="M119"/>
    </row>
    <row r="120" spans="1:13">
      <c r="A120" s="15" t="s">
        <v>7</v>
      </c>
      <c r="B120" s="15">
        <v>6515</v>
      </c>
      <c r="C120" s="15">
        <v>2</v>
      </c>
      <c r="D120" s="19">
        <v>163000414.5</v>
      </c>
      <c r="E120" s="19">
        <v>163949757</v>
      </c>
      <c r="F120" s="20">
        <f t="shared" si="1"/>
        <v>949342.5</v>
      </c>
      <c r="G120" s="21">
        <v>8.8712824454996699</v>
      </c>
      <c r="H120" s="21">
        <v>5.292713</v>
      </c>
      <c r="I120" s="15">
        <v>11</v>
      </c>
      <c r="J120" s="19" t="s">
        <v>82</v>
      </c>
      <c r="K120" s="22" t="s">
        <v>38</v>
      </c>
      <c r="L120" s="15" t="s">
        <v>38</v>
      </c>
      <c r="M120"/>
    </row>
    <row r="121" spans="1:13">
      <c r="A121" s="15" t="s">
        <v>7</v>
      </c>
      <c r="B121" s="15">
        <v>6580</v>
      </c>
      <c r="C121" s="15">
        <v>2</v>
      </c>
      <c r="D121" s="19">
        <v>170599306</v>
      </c>
      <c r="E121" s="19">
        <v>171128940.5</v>
      </c>
      <c r="F121" s="20">
        <f t="shared" si="1"/>
        <v>529634.5</v>
      </c>
      <c r="G121" s="21">
        <v>8.5182839768785907</v>
      </c>
      <c r="H121" s="21">
        <v>4.3498070000000002</v>
      </c>
      <c r="I121" s="15">
        <v>17</v>
      </c>
      <c r="J121" s="19" t="s">
        <v>82</v>
      </c>
      <c r="K121" s="22" t="s">
        <v>38</v>
      </c>
      <c r="L121" s="15" t="s">
        <v>38</v>
      </c>
      <c r="M121"/>
    </row>
    <row r="122" spans="1:13">
      <c r="A122" s="15" t="s">
        <v>7</v>
      </c>
      <c r="B122" s="15">
        <v>6591</v>
      </c>
      <c r="C122" s="15">
        <v>2</v>
      </c>
      <c r="D122" s="19">
        <v>171172712</v>
      </c>
      <c r="E122" s="19">
        <v>171293971</v>
      </c>
      <c r="F122" s="20">
        <f t="shared" si="1"/>
        <v>121259</v>
      </c>
      <c r="G122" s="21">
        <v>7.1589857515591602</v>
      </c>
      <c r="H122" s="21">
        <v>4.5978320000000004</v>
      </c>
      <c r="I122" s="15">
        <v>3</v>
      </c>
      <c r="J122" s="19" t="s">
        <v>82</v>
      </c>
      <c r="K122" s="22" t="s">
        <v>38</v>
      </c>
      <c r="L122" s="15" t="s">
        <v>38</v>
      </c>
      <c r="M122"/>
    </row>
    <row r="123" spans="1:13">
      <c r="A123" s="15" t="s">
        <v>7</v>
      </c>
      <c r="B123" s="15">
        <v>12619</v>
      </c>
      <c r="C123" s="15">
        <v>4</v>
      </c>
      <c r="D123" s="19">
        <v>182787521</v>
      </c>
      <c r="E123" s="19">
        <v>183123033.5</v>
      </c>
      <c r="F123" s="20">
        <f t="shared" si="1"/>
        <v>335512.5</v>
      </c>
      <c r="G123" s="21">
        <v>8.10698877848154</v>
      </c>
      <c r="H123" s="21">
        <v>5.3843350000000001</v>
      </c>
      <c r="I123" s="15">
        <v>5</v>
      </c>
      <c r="J123" s="19" t="s">
        <v>82</v>
      </c>
      <c r="K123" s="15" t="s">
        <v>38</v>
      </c>
      <c r="L123" s="15" t="s">
        <v>38</v>
      </c>
      <c r="M123"/>
    </row>
    <row r="124" spans="1:13">
      <c r="A124" s="15" t="s">
        <v>7</v>
      </c>
      <c r="B124" s="15">
        <v>12631</v>
      </c>
      <c r="C124" s="15">
        <v>4</v>
      </c>
      <c r="D124" s="19">
        <v>183938855</v>
      </c>
      <c r="E124" s="19">
        <v>183941608</v>
      </c>
      <c r="F124" s="20">
        <f t="shared" si="1"/>
        <v>2753</v>
      </c>
      <c r="G124" s="21">
        <v>7.3274060344010596</v>
      </c>
      <c r="H124" s="21">
        <v>5.261298</v>
      </c>
      <c r="I124" s="15">
        <v>0</v>
      </c>
      <c r="J124" s="19" t="s">
        <v>82</v>
      </c>
      <c r="K124" s="15" t="s">
        <v>38</v>
      </c>
      <c r="L124" s="15" t="s">
        <v>38</v>
      </c>
      <c r="M124"/>
    </row>
    <row r="125" spans="1:13">
      <c r="A125" s="15" t="s">
        <v>7</v>
      </c>
      <c r="B125" s="15">
        <v>13680</v>
      </c>
      <c r="C125" s="15">
        <v>5</v>
      </c>
      <c r="D125" s="19">
        <v>1893688</v>
      </c>
      <c r="E125" s="19">
        <v>1939476.5</v>
      </c>
      <c r="F125" s="20">
        <f t="shared" si="1"/>
        <v>45788.5</v>
      </c>
      <c r="G125" s="21">
        <v>7.6384222155356802</v>
      </c>
      <c r="H125" s="21">
        <v>6.8514569999999999</v>
      </c>
      <c r="I125" s="15">
        <v>2</v>
      </c>
      <c r="J125" s="19" t="s">
        <v>82</v>
      </c>
      <c r="K125" s="22" t="s">
        <v>38</v>
      </c>
      <c r="L125" s="15" t="s">
        <v>38</v>
      </c>
      <c r="M125"/>
    </row>
    <row r="126" spans="1:13">
      <c r="A126" s="15" t="s">
        <v>7</v>
      </c>
      <c r="B126" s="15">
        <v>13700</v>
      </c>
      <c r="C126" s="15">
        <v>5</v>
      </c>
      <c r="D126" s="19">
        <v>2352989</v>
      </c>
      <c r="E126" s="19">
        <v>2745440.5</v>
      </c>
      <c r="F126" s="20">
        <f t="shared" si="1"/>
        <v>392451.5</v>
      </c>
      <c r="G126" s="21">
        <v>11.410515902422</v>
      </c>
      <c r="H126" s="21">
        <v>2.8618589999999999</v>
      </c>
      <c r="I126" s="15">
        <v>16</v>
      </c>
      <c r="J126" s="19" t="s">
        <v>82</v>
      </c>
      <c r="K126" s="22" t="s">
        <v>38</v>
      </c>
      <c r="L126" s="15" t="s">
        <v>38</v>
      </c>
      <c r="M126"/>
    </row>
    <row r="127" spans="1:13">
      <c r="A127" s="15" t="s">
        <v>7</v>
      </c>
      <c r="B127" s="15">
        <v>15591</v>
      </c>
      <c r="C127" s="15">
        <v>5</v>
      </c>
      <c r="D127" s="19">
        <v>182787986.5</v>
      </c>
      <c r="E127" s="19">
        <v>182788042.5</v>
      </c>
      <c r="F127" s="20">
        <f t="shared" si="1"/>
        <v>56</v>
      </c>
      <c r="G127" s="21">
        <v>7.3175691527176197</v>
      </c>
      <c r="H127" s="21">
        <v>7.4220220000000001</v>
      </c>
      <c r="I127" s="15">
        <v>0</v>
      </c>
      <c r="J127" s="8" t="s">
        <v>23</v>
      </c>
      <c r="K127" s="22" t="s">
        <v>38</v>
      </c>
      <c r="L127" s="15">
        <v>5</v>
      </c>
      <c r="M127"/>
    </row>
    <row r="128" spans="1:13">
      <c r="A128" s="15" t="s">
        <v>7</v>
      </c>
      <c r="B128" s="15">
        <v>15639</v>
      </c>
      <c r="C128" s="15">
        <v>5</v>
      </c>
      <c r="D128" s="19">
        <v>184329536</v>
      </c>
      <c r="E128" s="19">
        <v>184396849.5</v>
      </c>
      <c r="F128" s="20">
        <f t="shared" si="1"/>
        <v>67313.5</v>
      </c>
      <c r="G128" s="21">
        <v>8.3896673936633306</v>
      </c>
      <c r="H128" s="21">
        <v>6.0843210000000001</v>
      </c>
      <c r="I128" s="15">
        <v>2</v>
      </c>
      <c r="J128" s="19" t="s">
        <v>82</v>
      </c>
      <c r="K128" s="15" t="s">
        <v>38</v>
      </c>
      <c r="L128" s="15" t="s">
        <v>38</v>
      </c>
      <c r="M128"/>
    </row>
    <row r="129" spans="1:13">
      <c r="A129" s="15" t="s">
        <v>7</v>
      </c>
      <c r="B129" s="15">
        <v>15706</v>
      </c>
      <c r="C129" s="15">
        <v>5</v>
      </c>
      <c r="D129" s="19">
        <v>187070113.5</v>
      </c>
      <c r="E129" s="19">
        <v>189318700</v>
      </c>
      <c r="F129" s="20">
        <f t="shared" si="1"/>
        <v>2248586.5</v>
      </c>
      <c r="G129" s="21">
        <v>9.9836423233391507</v>
      </c>
      <c r="H129" s="21">
        <v>5.7978010000000006</v>
      </c>
      <c r="I129" s="15">
        <v>57</v>
      </c>
      <c r="J129" s="19" t="s">
        <v>82</v>
      </c>
      <c r="K129" s="22" t="s">
        <v>38</v>
      </c>
      <c r="L129" s="15" t="s">
        <v>38</v>
      </c>
      <c r="M129"/>
    </row>
    <row r="130" spans="1:13">
      <c r="A130" s="15" t="s">
        <v>7</v>
      </c>
      <c r="B130" s="15">
        <v>15737</v>
      </c>
      <c r="C130" s="15">
        <v>5</v>
      </c>
      <c r="D130" s="19">
        <v>189801932.5</v>
      </c>
      <c r="E130" s="19">
        <v>189881784</v>
      </c>
      <c r="F130" s="20">
        <f t="shared" si="1"/>
        <v>79851.5</v>
      </c>
      <c r="G130" s="21">
        <v>8.4034109446420207</v>
      </c>
      <c r="H130" s="21">
        <v>5.3263600000000002</v>
      </c>
      <c r="I130" s="15">
        <v>3</v>
      </c>
      <c r="J130" s="19" t="s">
        <v>82</v>
      </c>
      <c r="K130" s="22" t="s">
        <v>38</v>
      </c>
      <c r="L130" s="15" t="s">
        <v>38</v>
      </c>
      <c r="M130"/>
    </row>
    <row r="131" spans="1:13">
      <c r="A131" s="15" t="s">
        <v>7</v>
      </c>
      <c r="B131" s="15">
        <v>17649</v>
      </c>
      <c r="C131" s="15">
        <v>6</v>
      </c>
      <c r="D131" s="19">
        <v>124157415</v>
      </c>
      <c r="E131" s="19">
        <v>124615871</v>
      </c>
      <c r="F131" s="20">
        <f t="shared" ref="F131:F194" si="2">E131-D131</f>
        <v>458456</v>
      </c>
      <c r="G131" s="21">
        <v>13.196351060883901</v>
      </c>
      <c r="H131" s="21">
        <v>6.5528470000000008</v>
      </c>
      <c r="I131" s="15">
        <v>8</v>
      </c>
      <c r="J131" s="19" t="s">
        <v>82</v>
      </c>
      <c r="K131" s="22" t="s">
        <v>38</v>
      </c>
      <c r="L131" s="15" t="s">
        <v>38</v>
      </c>
      <c r="M131"/>
    </row>
    <row r="132" spans="1:13">
      <c r="A132" s="15" t="s">
        <v>7</v>
      </c>
      <c r="B132" s="15">
        <v>17720</v>
      </c>
      <c r="C132" s="15">
        <v>6</v>
      </c>
      <c r="D132" s="19">
        <v>127633549.5</v>
      </c>
      <c r="E132" s="19">
        <v>127680491</v>
      </c>
      <c r="F132" s="20">
        <f t="shared" si="2"/>
        <v>46941.5</v>
      </c>
      <c r="G132" s="21">
        <v>7.8416297492749401</v>
      </c>
      <c r="H132" s="21">
        <v>4.833685</v>
      </c>
      <c r="I132" s="15">
        <v>0</v>
      </c>
      <c r="J132" s="19" t="s">
        <v>82</v>
      </c>
      <c r="K132" s="22" t="s">
        <v>38</v>
      </c>
      <c r="L132" s="15" t="s">
        <v>38</v>
      </c>
      <c r="M132"/>
    </row>
    <row r="133" spans="1:13">
      <c r="A133" s="15" t="s">
        <v>7</v>
      </c>
      <c r="B133" s="15">
        <v>18567</v>
      </c>
      <c r="C133" s="15">
        <v>6</v>
      </c>
      <c r="D133" s="19">
        <v>164783525.5</v>
      </c>
      <c r="E133" s="19">
        <v>164880526</v>
      </c>
      <c r="F133" s="20">
        <f t="shared" si="2"/>
        <v>97000.5</v>
      </c>
      <c r="G133" s="21">
        <v>9.4835545597052295</v>
      </c>
      <c r="H133" s="21">
        <v>3.270505</v>
      </c>
      <c r="I133" s="15">
        <v>3</v>
      </c>
      <c r="J133" s="19" t="s">
        <v>82</v>
      </c>
      <c r="K133" s="22" t="s">
        <v>38</v>
      </c>
      <c r="L133" s="15" t="s">
        <v>38</v>
      </c>
      <c r="M133"/>
    </row>
    <row r="134" spans="1:13">
      <c r="A134" s="15" t="s">
        <v>7</v>
      </c>
      <c r="B134" s="15">
        <v>26127</v>
      </c>
      <c r="C134" s="15">
        <v>10</v>
      </c>
      <c r="D134" s="19">
        <v>77430394.5</v>
      </c>
      <c r="E134" s="19">
        <v>78346648</v>
      </c>
      <c r="F134" s="20">
        <f t="shared" si="2"/>
        <v>916253.5</v>
      </c>
      <c r="G134" s="21">
        <v>8.8741172910740698</v>
      </c>
      <c r="H134" s="21">
        <v>6.7792430000000001</v>
      </c>
      <c r="I134" s="15">
        <v>13</v>
      </c>
      <c r="J134" s="19" t="s">
        <v>82</v>
      </c>
      <c r="K134" s="22" t="s">
        <v>38</v>
      </c>
      <c r="L134" s="15" t="s">
        <v>38</v>
      </c>
      <c r="M134"/>
    </row>
    <row r="135" spans="1:13">
      <c r="A135" s="15" t="s">
        <v>7</v>
      </c>
      <c r="B135" s="15">
        <v>26142</v>
      </c>
      <c r="C135" s="15">
        <v>10</v>
      </c>
      <c r="D135" s="19">
        <v>78389052.5</v>
      </c>
      <c r="E135" s="19">
        <v>78595037.5</v>
      </c>
      <c r="F135" s="20">
        <f t="shared" si="2"/>
        <v>205985</v>
      </c>
      <c r="G135" s="21">
        <v>7.2026765013652003</v>
      </c>
      <c r="H135" s="21">
        <v>6.8865439999999998</v>
      </c>
      <c r="I135" s="15">
        <v>4</v>
      </c>
      <c r="J135" s="19" t="s">
        <v>82</v>
      </c>
      <c r="K135" s="22" t="s">
        <v>38</v>
      </c>
      <c r="L135" s="15" t="s">
        <v>38</v>
      </c>
      <c r="M135"/>
    </row>
    <row r="136" spans="1:13">
      <c r="A136" s="15" t="s">
        <v>7</v>
      </c>
      <c r="B136" s="15">
        <v>26149</v>
      </c>
      <c r="C136" s="15">
        <v>10</v>
      </c>
      <c r="D136" s="19">
        <v>79047736</v>
      </c>
      <c r="E136" s="19">
        <v>79068600.5</v>
      </c>
      <c r="F136" s="20">
        <f t="shared" si="2"/>
        <v>20864.5</v>
      </c>
      <c r="G136" s="21">
        <v>8.8048282240142708</v>
      </c>
      <c r="H136" s="21">
        <v>7.403423000000001</v>
      </c>
      <c r="I136" s="15">
        <v>0</v>
      </c>
      <c r="J136" s="19" t="s">
        <v>82</v>
      </c>
      <c r="K136" s="22" t="s">
        <v>38</v>
      </c>
      <c r="L136" s="15" t="s">
        <v>38</v>
      </c>
      <c r="M136"/>
    </row>
    <row r="137" spans="1:13">
      <c r="A137" s="15" t="s">
        <v>7</v>
      </c>
      <c r="B137" s="15">
        <v>26315</v>
      </c>
      <c r="C137" s="15">
        <v>10</v>
      </c>
      <c r="D137" s="19">
        <v>107382067</v>
      </c>
      <c r="E137" s="19">
        <v>110604992</v>
      </c>
      <c r="F137" s="20">
        <f t="shared" si="2"/>
        <v>3222925</v>
      </c>
      <c r="G137" s="21">
        <v>9.7689275323773508</v>
      </c>
      <c r="H137" s="21">
        <v>9.0308449999999993</v>
      </c>
      <c r="I137" s="15">
        <v>50</v>
      </c>
      <c r="J137" s="19" t="s">
        <v>82</v>
      </c>
      <c r="K137" s="22" t="s">
        <v>38</v>
      </c>
      <c r="L137" s="15" t="s">
        <v>38</v>
      </c>
      <c r="M137"/>
    </row>
    <row r="138" spans="1:13">
      <c r="A138" s="15" t="s">
        <v>7</v>
      </c>
      <c r="B138" s="15">
        <v>26339</v>
      </c>
      <c r="C138" s="15">
        <v>10</v>
      </c>
      <c r="D138" s="19">
        <v>111744142.5</v>
      </c>
      <c r="E138" s="19">
        <v>113036236.5</v>
      </c>
      <c r="F138" s="20">
        <f t="shared" si="2"/>
        <v>1292094</v>
      </c>
      <c r="G138" s="21">
        <v>7.7107991952216297</v>
      </c>
      <c r="H138" s="21">
        <v>8.5054599999999994</v>
      </c>
      <c r="I138" s="15">
        <v>21</v>
      </c>
      <c r="J138" s="19" t="s">
        <v>82</v>
      </c>
      <c r="K138" s="22" t="s">
        <v>38</v>
      </c>
      <c r="L138" s="15" t="s">
        <v>38</v>
      </c>
      <c r="M138"/>
    </row>
    <row r="139" spans="1:13">
      <c r="A139" s="15" t="s">
        <v>7</v>
      </c>
      <c r="B139" s="15">
        <v>26352</v>
      </c>
      <c r="C139" s="15">
        <v>10</v>
      </c>
      <c r="D139" s="19">
        <v>114036407</v>
      </c>
      <c r="E139" s="19">
        <v>116491738</v>
      </c>
      <c r="F139" s="20">
        <f t="shared" si="2"/>
        <v>2455331</v>
      </c>
      <c r="G139" s="21">
        <v>8.95067047076191</v>
      </c>
      <c r="H139" s="21">
        <v>8.7327469999999998</v>
      </c>
      <c r="I139" s="15">
        <v>48</v>
      </c>
      <c r="J139" s="19" t="s">
        <v>82</v>
      </c>
      <c r="K139" s="22" t="s">
        <v>38</v>
      </c>
      <c r="L139" s="15" t="s">
        <v>38</v>
      </c>
      <c r="M139"/>
    </row>
    <row r="140" spans="1:13">
      <c r="A140" s="15" t="s">
        <v>7</v>
      </c>
      <c r="B140" s="15">
        <v>26387</v>
      </c>
      <c r="C140" s="15">
        <v>10</v>
      </c>
      <c r="D140" s="19">
        <v>117084062</v>
      </c>
      <c r="E140" s="19">
        <v>121901636</v>
      </c>
      <c r="F140" s="20">
        <f t="shared" si="2"/>
        <v>4817574</v>
      </c>
      <c r="G140" s="21">
        <v>10.469951347728101</v>
      </c>
      <c r="H140" s="21">
        <v>8.6515280000000008</v>
      </c>
      <c r="I140" s="15">
        <v>123</v>
      </c>
      <c r="J140" s="19" t="s">
        <v>82</v>
      </c>
      <c r="K140" s="22" t="s">
        <v>38</v>
      </c>
      <c r="L140" s="15" t="s">
        <v>38</v>
      </c>
      <c r="M140"/>
    </row>
    <row r="141" spans="1:13">
      <c r="A141" s="15" t="s">
        <v>7</v>
      </c>
      <c r="B141" s="15">
        <v>26598</v>
      </c>
      <c r="C141" s="15">
        <v>10</v>
      </c>
      <c r="D141" s="19">
        <v>133352404</v>
      </c>
      <c r="E141" s="19">
        <v>134437012.5</v>
      </c>
      <c r="F141" s="20">
        <f t="shared" si="2"/>
        <v>1084608.5</v>
      </c>
      <c r="G141" s="21">
        <v>12.3211064796069</v>
      </c>
      <c r="H141" s="21">
        <v>7.6712480000000003</v>
      </c>
      <c r="I141" s="15">
        <v>30</v>
      </c>
      <c r="J141" s="8" t="s">
        <v>23</v>
      </c>
      <c r="K141" s="22" t="s">
        <v>38</v>
      </c>
      <c r="L141" s="15">
        <v>5</v>
      </c>
      <c r="M141"/>
    </row>
    <row r="142" spans="1:13">
      <c r="A142" s="15" t="s">
        <v>8</v>
      </c>
      <c r="B142" s="15">
        <v>1559</v>
      </c>
      <c r="C142" s="15">
        <v>1</v>
      </c>
      <c r="D142" s="19">
        <v>82047580</v>
      </c>
      <c r="E142" s="19">
        <v>82386187.5</v>
      </c>
      <c r="F142" s="20">
        <f t="shared" si="2"/>
        <v>338607.5</v>
      </c>
      <c r="G142" s="21">
        <v>7.6836908297627797</v>
      </c>
      <c r="H142" s="21">
        <v>9.2165529999999993</v>
      </c>
      <c r="I142" s="15">
        <v>5</v>
      </c>
      <c r="J142" s="19" t="s">
        <v>82</v>
      </c>
      <c r="K142" s="22" t="s">
        <v>38</v>
      </c>
      <c r="L142" s="15" t="s">
        <v>38</v>
      </c>
      <c r="M142"/>
    </row>
    <row r="143" spans="1:13">
      <c r="A143" s="15" t="s">
        <v>8</v>
      </c>
      <c r="B143" s="15">
        <v>4278</v>
      </c>
      <c r="C143" s="15">
        <v>1</v>
      </c>
      <c r="D143" s="19">
        <v>281272177</v>
      </c>
      <c r="E143" s="19">
        <v>281539920</v>
      </c>
      <c r="F143" s="20">
        <f t="shared" si="2"/>
        <v>267743</v>
      </c>
      <c r="G143" s="21">
        <v>7.2867469362008697</v>
      </c>
      <c r="H143" s="21">
        <v>5.1849930000000004</v>
      </c>
      <c r="I143" s="15">
        <v>5</v>
      </c>
      <c r="J143" s="19" t="s">
        <v>82</v>
      </c>
      <c r="K143" s="22" t="s">
        <v>38</v>
      </c>
      <c r="L143" s="15" t="s">
        <v>38</v>
      </c>
      <c r="M143"/>
    </row>
    <row r="144" spans="1:13">
      <c r="A144" s="15" t="s">
        <v>8</v>
      </c>
      <c r="B144" s="15">
        <v>4606</v>
      </c>
      <c r="C144" s="15">
        <v>1</v>
      </c>
      <c r="D144" s="19">
        <v>295959232.5</v>
      </c>
      <c r="E144" s="19">
        <v>296081929</v>
      </c>
      <c r="F144" s="20">
        <f t="shared" si="2"/>
        <v>122696.5</v>
      </c>
      <c r="G144" s="21">
        <v>7.2215105329614699</v>
      </c>
      <c r="H144" s="21">
        <v>7.6118190000000006</v>
      </c>
      <c r="I144" s="15">
        <v>4</v>
      </c>
      <c r="J144" s="19" t="s">
        <v>82</v>
      </c>
      <c r="K144" s="22" t="s">
        <v>38</v>
      </c>
      <c r="L144" s="15" t="s">
        <v>38</v>
      </c>
      <c r="M144"/>
    </row>
    <row r="145" spans="1:13">
      <c r="A145" s="15" t="s">
        <v>8</v>
      </c>
      <c r="B145" s="15">
        <v>14608</v>
      </c>
      <c r="C145" s="15">
        <v>5</v>
      </c>
      <c r="D145" s="19">
        <v>56807093</v>
      </c>
      <c r="E145" s="19">
        <v>60204026</v>
      </c>
      <c r="F145" s="20">
        <f t="shared" si="2"/>
        <v>3396933</v>
      </c>
      <c r="G145" s="21">
        <v>16.258149526784099</v>
      </c>
      <c r="H145" s="21">
        <v>7.8210279999999992</v>
      </c>
      <c r="I145" s="15">
        <v>73</v>
      </c>
      <c r="J145" s="19" t="s">
        <v>82</v>
      </c>
      <c r="K145" s="22" t="s">
        <v>38</v>
      </c>
      <c r="L145" s="15" t="s">
        <v>38</v>
      </c>
      <c r="M145"/>
    </row>
    <row r="146" spans="1:13">
      <c r="A146" s="15" t="s">
        <v>8</v>
      </c>
      <c r="B146" s="15">
        <v>19988</v>
      </c>
      <c r="C146" s="15">
        <v>7</v>
      </c>
      <c r="D146" s="19">
        <v>129903818</v>
      </c>
      <c r="E146" s="19">
        <v>130540429.5</v>
      </c>
      <c r="F146" s="20">
        <f t="shared" si="2"/>
        <v>636611.5</v>
      </c>
      <c r="G146" s="21">
        <v>13.9021960320151</v>
      </c>
      <c r="H146" s="21">
        <v>8.7673849999999991</v>
      </c>
      <c r="I146" s="15">
        <v>23</v>
      </c>
      <c r="J146" s="19" t="s">
        <v>82</v>
      </c>
      <c r="K146" s="22" t="s">
        <v>38</v>
      </c>
      <c r="L146" s="15" t="s">
        <v>38</v>
      </c>
      <c r="M146"/>
    </row>
    <row r="147" spans="1:13">
      <c r="A147" s="15" t="s">
        <v>8</v>
      </c>
      <c r="B147" s="15">
        <v>25439</v>
      </c>
      <c r="C147" s="15">
        <v>9</v>
      </c>
      <c r="D147" s="19">
        <v>152349607.5</v>
      </c>
      <c r="E147" s="19">
        <v>152386129</v>
      </c>
      <c r="F147" s="20">
        <f t="shared" si="2"/>
        <v>36521.5</v>
      </c>
      <c r="G147" s="21">
        <v>7.1691813159395696</v>
      </c>
      <c r="H147" s="21">
        <v>8.0867019999999989</v>
      </c>
      <c r="I147" s="15">
        <v>1</v>
      </c>
      <c r="J147" s="19" t="s">
        <v>82</v>
      </c>
      <c r="K147" s="22" t="s">
        <v>38</v>
      </c>
      <c r="L147" s="15" t="s">
        <v>38</v>
      </c>
      <c r="M147"/>
    </row>
    <row r="148" spans="1:13" ht="16">
      <c r="A148" s="15" t="s">
        <v>9</v>
      </c>
      <c r="B148" s="15">
        <v>433</v>
      </c>
      <c r="C148" s="15">
        <v>1</v>
      </c>
      <c r="D148" s="19">
        <v>16748119</v>
      </c>
      <c r="E148" s="19">
        <v>16901100</v>
      </c>
      <c r="F148" s="20">
        <f t="shared" si="2"/>
        <v>152981</v>
      </c>
      <c r="G148" s="21">
        <v>9.76208481510821</v>
      </c>
      <c r="H148" s="21">
        <v>8.5858460000000001</v>
      </c>
      <c r="I148" s="15">
        <v>9</v>
      </c>
      <c r="J148" s="8" t="s">
        <v>37</v>
      </c>
      <c r="K148" s="26" t="s">
        <v>59</v>
      </c>
      <c r="L148" s="17">
        <v>12</v>
      </c>
      <c r="M148"/>
    </row>
    <row r="149" spans="1:13">
      <c r="A149" s="15" t="s">
        <v>9</v>
      </c>
      <c r="B149" s="15">
        <v>1284</v>
      </c>
      <c r="C149" s="15">
        <v>1</v>
      </c>
      <c r="D149" s="19">
        <v>61144482</v>
      </c>
      <c r="E149" s="19">
        <v>61246916.5</v>
      </c>
      <c r="F149" s="20">
        <f t="shared" si="2"/>
        <v>102434.5</v>
      </c>
      <c r="G149" s="21">
        <v>9.8946452513237109</v>
      </c>
      <c r="H149" s="21">
        <v>10.76662</v>
      </c>
      <c r="I149" s="15">
        <v>1</v>
      </c>
      <c r="J149" s="19" t="s">
        <v>82</v>
      </c>
      <c r="K149" s="22" t="s">
        <v>38</v>
      </c>
      <c r="L149" s="15" t="s">
        <v>38</v>
      </c>
      <c r="M149"/>
    </row>
    <row r="150" spans="1:13">
      <c r="A150" s="15" t="s">
        <v>9</v>
      </c>
      <c r="B150" s="15">
        <v>5353</v>
      </c>
      <c r="C150" s="15">
        <v>2</v>
      </c>
      <c r="D150" s="19">
        <v>19633898.5</v>
      </c>
      <c r="E150" s="19">
        <v>19807975</v>
      </c>
      <c r="F150" s="20">
        <f t="shared" si="2"/>
        <v>174076.5</v>
      </c>
      <c r="G150" s="21">
        <v>8.1180216578186393</v>
      </c>
      <c r="H150" s="21">
        <v>7.3934830000000007</v>
      </c>
      <c r="I150" s="15">
        <v>2</v>
      </c>
      <c r="J150" s="19" t="s">
        <v>82</v>
      </c>
      <c r="K150" s="22" t="s">
        <v>38</v>
      </c>
      <c r="L150" s="15" t="s">
        <v>38</v>
      </c>
      <c r="M150"/>
    </row>
    <row r="151" spans="1:13">
      <c r="A151" s="15" t="s">
        <v>9</v>
      </c>
      <c r="B151" s="15">
        <v>7804</v>
      </c>
      <c r="C151" s="15">
        <v>2</v>
      </c>
      <c r="D151" s="19">
        <v>233633471.5</v>
      </c>
      <c r="E151" s="19">
        <v>234140477.5</v>
      </c>
      <c r="F151" s="20">
        <f t="shared" si="2"/>
        <v>507006</v>
      </c>
      <c r="G151" s="21">
        <v>10.5897491107698</v>
      </c>
      <c r="H151" s="21">
        <v>7.7282809999999991</v>
      </c>
      <c r="I151" s="15">
        <v>17</v>
      </c>
      <c r="J151" s="19" t="s">
        <v>82</v>
      </c>
      <c r="K151" s="22" t="s">
        <v>38</v>
      </c>
      <c r="L151" s="15" t="s">
        <v>38</v>
      </c>
      <c r="M151"/>
    </row>
    <row r="152" spans="1:13">
      <c r="A152" s="15" t="s">
        <v>9</v>
      </c>
      <c r="B152" s="15">
        <v>7994</v>
      </c>
      <c r="C152" s="15">
        <v>3</v>
      </c>
      <c r="D152" s="19">
        <v>3108531</v>
      </c>
      <c r="E152" s="19">
        <v>3206413</v>
      </c>
      <c r="F152" s="20">
        <f t="shared" si="2"/>
        <v>97882</v>
      </c>
      <c r="G152" s="21">
        <v>8.9009291238307906</v>
      </c>
      <c r="H152" s="21">
        <v>8.3935309999999994</v>
      </c>
      <c r="I152" s="15">
        <v>3</v>
      </c>
      <c r="J152" s="19" t="s">
        <v>82</v>
      </c>
      <c r="K152" s="22" t="s">
        <v>38</v>
      </c>
      <c r="L152" s="15" t="s">
        <v>38</v>
      </c>
      <c r="M152"/>
    </row>
    <row r="153" spans="1:13">
      <c r="A153" s="15" t="s">
        <v>9</v>
      </c>
      <c r="B153" s="15">
        <v>10869</v>
      </c>
      <c r="C153" s="15">
        <v>4</v>
      </c>
      <c r="D153" s="19">
        <v>1271949.5</v>
      </c>
      <c r="E153" s="19">
        <v>4722620.5</v>
      </c>
      <c r="F153" s="20">
        <f t="shared" si="2"/>
        <v>3450671</v>
      </c>
      <c r="G153" s="21">
        <v>63.039145951874197</v>
      </c>
      <c r="H153" s="21">
        <v>14.362685000000001</v>
      </c>
      <c r="I153" s="15">
        <v>123</v>
      </c>
      <c r="J153" s="8" t="s">
        <v>23</v>
      </c>
      <c r="K153" s="22" t="s">
        <v>38</v>
      </c>
      <c r="L153" s="15">
        <v>13</v>
      </c>
      <c r="M153"/>
    </row>
    <row r="154" spans="1:13">
      <c r="A154" s="15" t="s">
        <v>9</v>
      </c>
      <c r="B154" s="15">
        <v>12029</v>
      </c>
      <c r="C154" s="15">
        <v>4</v>
      </c>
      <c r="D154" s="19">
        <v>143382614.5</v>
      </c>
      <c r="E154" s="19">
        <v>144483839.5</v>
      </c>
      <c r="F154" s="20">
        <f t="shared" si="2"/>
        <v>1101225</v>
      </c>
      <c r="G154" s="21">
        <v>13.317947696313199</v>
      </c>
      <c r="H154" s="21">
        <v>7.6990699999999999</v>
      </c>
      <c r="I154" s="15">
        <v>14</v>
      </c>
      <c r="J154" s="19" t="s">
        <v>82</v>
      </c>
      <c r="K154" s="22" t="s">
        <v>38</v>
      </c>
      <c r="L154" s="15" t="s">
        <v>38</v>
      </c>
      <c r="M154"/>
    </row>
    <row r="155" spans="1:13">
      <c r="A155" s="15" t="s">
        <v>9</v>
      </c>
      <c r="B155" s="15">
        <v>13639</v>
      </c>
      <c r="C155" s="15">
        <v>5</v>
      </c>
      <c r="D155" s="19">
        <v>1024078.5</v>
      </c>
      <c r="E155" s="19">
        <v>1059707.5</v>
      </c>
      <c r="F155" s="20">
        <f t="shared" si="2"/>
        <v>35629</v>
      </c>
      <c r="G155" s="21">
        <v>7.3647659206481002</v>
      </c>
      <c r="H155" s="21">
        <v>6.6165150000000006</v>
      </c>
      <c r="I155" s="15">
        <v>6</v>
      </c>
      <c r="J155" s="19" t="s">
        <v>82</v>
      </c>
      <c r="K155" s="22" t="s">
        <v>38</v>
      </c>
      <c r="L155" s="15" t="s">
        <v>38</v>
      </c>
      <c r="M155"/>
    </row>
    <row r="156" spans="1:13">
      <c r="A156" s="15" t="s">
        <v>9</v>
      </c>
      <c r="B156" s="15">
        <v>19955</v>
      </c>
      <c r="C156" s="15">
        <v>7</v>
      </c>
      <c r="D156" s="19">
        <v>127325637.5</v>
      </c>
      <c r="E156" s="19">
        <v>128153676</v>
      </c>
      <c r="F156" s="20">
        <f t="shared" si="2"/>
        <v>828038.5</v>
      </c>
      <c r="G156" s="21">
        <v>10.276614343592</v>
      </c>
      <c r="H156" s="21">
        <v>6.4918290000000001</v>
      </c>
      <c r="I156" s="15">
        <v>14</v>
      </c>
      <c r="J156" s="8" t="s">
        <v>37</v>
      </c>
      <c r="K156" s="26" t="s">
        <v>56</v>
      </c>
      <c r="L156" s="15">
        <v>14</v>
      </c>
      <c r="M156"/>
    </row>
    <row r="157" spans="1:13">
      <c r="A157" s="15" t="s">
        <v>9</v>
      </c>
      <c r="B157" s="15">
        <v>20988</v>
      </c>
      <c r="C157" s="15">
        <v>7</v>
      </c>
      <c r="D157" s="19">
        <v>174491034.5</v>
      </c>
      <c r="E157" s="19">
        <v>174492044.5</v>
      </c>
      <c r="F157" s="20">
        <f t="shared" si="2"/>
        <v>1010</v>
      </c>
      <c r="G157" s="21">
        <v>7.1650307551444703</v>
      </c>
      <c r="H157" s="21">
        <v>7.5917960000000004</v>
      </c>
      <c r="I157" s="15">
        <v>0</v>
      </c>
      <c r="J157" s="19" t="s">
        <v>82</v>
      </c>
      <c r="K157" s="22" t="s">
        <v>38</v>
      </c>
      <c r="L157" s="15" t="s">
        <v>38</v>
      </c>
      <c r="M157"/>
    </row>
    <row r="158" spans="1:13">
      <c r="A158" s="15" t="s">
        <v>9</v>
      </c>
      <c r="B158" s="15">
        <v>20999</v>
      </c>
      <c r="C158" s="15">
        <v>7</v>
      </c>
      <c r="D158" s="19">
        <v>174545669.5</v>
      </c>
      <c r="E158" s="19">
        <v>174578794.5</v>
      </c>
      <c r="F158" s="20">
        <f t="shared" si="2"/>
        <v>33125</v>
      </c>
      <c r="G158" s="21">
        <v>8.8108464924534893</v>
      </c>
      <c r="H158" s="21">
        <v>7.4032159999999996</v>
      </c>
      <c r="I158" s="15">
        <v>4</v>
      </c>
      <c r="J158" s="19" t="s">
        <v>82</v>
      </c>
      <c r="K158" s="22" t="s">
        <v>38</v>
      </c>
      <c r="L158" s="15" t="s">
        <v>38</v>
      </c>
      <c r="M158"/>
    </row>
    <row r="159" spans="1:13">
      <c r="A159" s="15" t="s">
        <v>9</v>
      </c>
      <c r="B159" s="15">
        <v>25632</v>
      </c>
      <c r="C159" s="15">
        <v>10</v>
      </c>
      <c r="D159" s="19">
        <v>2663094.5</v>
      </c>
      <c r="E159" s="19">
        <v>3029397.5</v>
      </c>
      <c r="F159" s="20">
        <f t="shared" si="2"/>
        <v>366303</v>
      </c>
      <c r="G159" s="21">
        <v>8.4985919667569796</v>
      </c>
      <c r="H159" s="21">
        <v>4.0393989999999995</v>
      </c>
      <c r="I159" s="15">
        <v>11</v>
      </c>
      <c r="J159" s="19" t="s">
        <v>82</v>
      </c>
      <c r="K159" s="22" t="s">
        <v>38</v>
      </c>
      <c r="L159" s="15" t="s">
        <v>38</v>
      </c>
      <c r="M159"/>
    </row>
    <row r="160" spans="1:13">
      <c r="A160" s="15" t="s">
        <v>10</v>
      </c>
      <c r="B160" s="15">
        <v>4132</v>
      </c>
      <c r="C160" s="15">
        <v>1</v>
      </c>
      <c r="D160" s="19">
        <v>275077396</v>
      </c>
      <c r="E160" s="19">
        <v>275127114</v>
      </c>
      <c r="F160" s="20">
        <f t="shared" si="2"/>
        <v>49718</v>
      </c>
      <c r="G160" s="21">
        <v>7.4349272349536504</v>
      </c>
      <c r="H160" s="21">
        <v>5.9389520000000005</v>
      </c>
      <c r="I160" s="15">
        <v>4</v>
      </c>
      <c r="J160" s="8" t="s">
        <v>23</v>
      </c>
      <c r="K160" s="22" t="s">
        <v>38</v>
      </c>
      <c r="L160" s="15">
        <v>5</v>
      </c>
      <c r="M160"/>
    </row>
    <row r="161" spans="1:13">
      <c r="A161" s="15" t="s">
        <v>10</v>
      </c>
      <c r="B161" s="15">
        <v>4139</v>
      </c>
      <c r="C161" s="15">
        <v>1</v>
      </c>
      <c r="D161" s="19">
        <v>275287651</v>
      </c>
      <c r="E161" s="19">
        <v>275288958</v>
      </c>
      <c r="F161" s="20">
        <f t="shared" si="2"/>
        <v>1307</v>
      </c>
      <c r="G161" s="21">
        <v>7.7607302426586102</v>
      </c>
      <c r="H161" s="21">
        <v>4.5177860000000001</v>
      </c>
      <c r="I161" s="15">
        <v>0</v>
      </c>
      <c r="J161" s="8" t="s">
        <v>23</v>
      </c>
      <c r="K161" s="22" t="s">
        <v>38</v>
      </c>
      <c r="L161" s="15">
        <v>5</v>
      </c>
      <c r="M161"/>
    </row>
    <row r="162" spans="1:13">
      <c r="A162" s="15" t="s">
        <v>10</v>
      </c>
      <c r="B162" s="15">
        <v>5122</v>
      </c>
      <c r="C162" s="15">
        <v>2</v>
      </c>
      <c r="D162" s="19">
        <v>11638200.5</v>
      </c>
      <c r="E162" s="19">
        <v>11842441.5</v>
      </c>
      <c r="F162" s="20">
        <f t="shared" si="2"/>
        <v>204241</v>
      </c>
      <c r="G162" s="21">
        <v>9.3812390308103204</v>
      </c>
      <c r="H162" s="21">
        <v>4.8241129999999997</v>
      </c>
      <c r="I162" s="15">
        <v>9</v>
      </c>
      <c r="J162" s="19" t="s">
        <v>82</v>
      </c>
      <c r="K162" s="22" t="s">
        <v>38</v>
      </c>
      <c r="L162" s="15" t="s">
        <v>38</v>
      </c>
      <c r="M162"/>
    </row>
    <row r="163" spans="1:13">
      <c r="A163" s="15" t="s">
        <v>10</v>
      </c>
      <c r="B163" s="15">
        <v>7926</v>
      </c>
      <c r="C163" s="15">
        <v>3</v>
      </c>
      <c r="D163" s="19">
        <v>31180</v>
      </c>
      <c r="E163" s="19">
        <v>2083576</v>
      </c>
      <c r="F163" s="20">
        <f t="shared" si="2"/>
        <v>2052396</v>
      </c>
      <c r="G163" s="21">
        <v>18.040085525684798</v>
      </c>
      <c r="H163" s="21">
        <v>12.407099000000001</v>
      </c>
      <c r="I163" s="15">
        <v>61</v>
      </c>
      <c r="J163" s="19" t="s">
        <v>82</v>
      </c>
      <c r="K163" s="22" t="s">
        <v>38</v>
      </c>
      <c r="L163" s="15" t="s">
        <v>38</v>
      </c>
      <c r="M163"/>
    </row>
    <row r="164" spans="1:13">
      <c r="A164" s="15" t="s">
        <v>10</v>
      </c>
      <c r="B164" s="15">
        <v>8056</v>
      </c>
      <c r="C164" s="15">
        <v>3</v>
      </c>
      <c r="D164" s="19">
        <v>4710458.5</v>
      </c>
      <c r="E164" s="19">
        <v>8061117.5</v>
      </c>
      <c r="F164" s="20">
        <f t="shared" si="2"/>
        <v>3350659</v>
      </c>
      <c r="G164" s="21">
        <v>24.8846080810854</v>
      </c>
      <c r="H164" s="21">
        <v>7.5855610000000002</v>
      </c>
      <c r="I164" s="15">
        <v>83</v>
      </c>
      <c r="J164" s="19" t="s">
        <v>82</v>
      </c>
      <c r="K164" s="22" t="s">
        <v>38</v>
      </c>
      <c r="L164" s="15" t="s">
        <v>38</v>
      </c>
      <c r="M164"/>
    </row>
    <row r="165" spans="1:13">
      <c r="A165" s="15" t="s">
        <v>10</v>
      </c>
      <c r="B165" s="15">
        <v>8177</v>
      </c>
      <c r="C165" s="15">
        <v>3</v>
      </c>
      <c r="D165" s="19">
        <v>11653653.5</v>
      </c>
      <c r="E165" s="19">
        <v>11947180</v>
      </c>
      <c r="F165" s="20">
        <f t="shared" si="2"/>
        <v>293526.5</v>
      </c>
      <c r="G165" s="21">
        <v>7.9112469790070499</v>
      </c>
      <c r="H165" s="21">
        <v>6.0538980000000002</v>
      </c>
      <c r="I165" s="15">
        <v>4</v>
      </c>
      <c r="J165" s="19" t="s">
        <v>82</v>
      </c>
      <c r="K165" s="22" t="s">
        <v>38</v>
      </c>
      <c r="L165" s="15" t="s">
        <v>38</v>
      </c>
      <c r="M165"/>
    </row>
    <row r="166" spans="1:13">
      <c r="A166" s="15" t="s">
        <v>10</v>
      </c>
      <c r="B166" s="15">
        <v>8191</v>
      </c>
      <c r="C166" s="15">
        <v>3</v>
      </c>
      <c r="D166" s="19">
        <v>12578984</v>
      </c>
      <c r="E166" s="19">
        <v>12962813.5</v>
      </c>
      <c r="F166" s="20">
        <f t="shared" si="2"/>
        <v>383829.5</v>
      </c>
      <c r="G166" s="21">
        <v>11.4500718443323</v>
      </c>
      <c r="H166" s="21">
        <v>4.4734860000000003</v>
      </c>
      <c r="I166" s="15">
        <v>6</v>
      </c>
      <c r="J166" s="8" t="s">
        <v>37</v>
      </c>
      <c r="K166" s="26" t="s">
        <v>30</v>
      </c>
      <c r="L166" s="15">
        <v>9</v>
      </c>
      <c r="M166"/>
    </row>
    <row r="167" spans="1:13">
      <c r="A167" s="15" t="s">
        <v>10</v>
      </c>
      <c r="B167" s="15">
        <v>10795</v>
      </c>
      <c r="C167" s="15">
        <v>4</v>
      </c>
      <c r="D167" s="19">
        <v>15133</v>
      </c>
      <c r="E167" s="19">
        <v>834071</v>
      </c>
      <c r="F167" s="20">
        <f t="shared" si="2"/>
        <v>818938</v>
      </c>
      <c r="G167" s="21">
        <v>8.5972366886744602</v>
      </c>
      <c r="H167" s="21">
        <v>6.3135659999999998</v>
      </c>
      <c r="I167" s="15">
        <v>17</v>
      </c>
      <c r="J167" s="19" t="s">
        <v>82</v>
      </c>
      <c r="K167" s="22" t="s">
        <v>38</v>
      </c>
      <c r="L167" s="15" t="s">
        <v>38</v>
      </c>
      <c r="M167"/>
    </row>
    <row r="168" spans="1:13">
      <c r="A168" s="15" t="s">
        <v>10</v>
      </c>
      <c r="B168" s="15">
        <v>10805</v>
      </c>
      <c r="C168" s="15">
        <v>4</v>
      </c>
      <c r="D168" s="19">
        <v>1272128.5</v>
      </c>
      <c r="E168" s="19">
        <v>2037510</v>
      </c>
      <c r="F168" s="20">
        <f t="shared" si="2"/>
        <v>765381.5</v>
      </c>
      <c r="G168" s="21">
        <v>8.2289777106616402</v>
      </c>
      <c r="H168" s="21">
        <v>8.3258650000000003</v>
      </c>
      <c r="I168" s="15">
        <v>15</v>
      </c>
      <c r="J168" s="19" t="s">
        <v>82</v>
      </c>
      <c r="K168" s="22" t="s">
        <v>38</v>
      </c>
      <c r="L168" s="15" t="s">
        <v>38</v>
      </c>
      <c r="M168"/>
    </row>
    <row r="169" spans="1:13">
      <c r="A169" s="15" t="s">
        <v>10</v>
      </c>
      <c r="B169" s="15">
        <v>12161</v>
      </c>
      <c r="C169" s="15">
        <v>4</v>
      </c>
      <c r="D169" s="19">
        <v>154494427.5</v>
      </c>
      <c r="E169" s="19">
        <v>154697691</v>
      </c>
      <c r="F169" s="20">
        <f t="shared" si="2"/>
        <v>203263.5</v>
      </c>
      <c r="G169" s="21">
        <v>8.09073840702513</v>
      </c>
      <c r="H169" s="21">
        <v>7.3859590000000006</v>
      </c>
      <c r="I169" s="15">
        <v>1</v>
      </c>
      <c r="J169" s="19" t="s">
        <v>82</v>
      </c>
      <c r="K169" s="22" t="s">
        <v>38</v>
      </c>
      <c r="L169" s="15" t="s">
        <v>38</v>
      </c>
      <c r="M169"/>
    </row>
    <row r="170" spans="1:13">
      <c r="A170" s="15" t="s">
        <v>10</v>
      </c>
      <c r="B170" s="15">
        <v>12880</v>
      </c>
      <c r="C170" s="15">
        <v>4</v>
      </c>
      <c r="D170" s="19">
        <v>196147515.5</v>
      </c>
      <c r="E170" s="19">
        <v>196147990.5</v>
      </c>
      <c r="F170" s="20">
        <f t="shared" si="2"/>
        <v>475</v>
      </c>
      <c r="G170" s="21">
        <v>7.1370881519706</v>
      </c>
      <c r="H170" s="21">
        <v>15.310514</v>
      </c>
      <c r="I170" s="15">
        <v>0</v>
      </c>
      <c r="J170" s="19" t="s">
        <v>82</v>
      </c>
      <c r="K170" s="22" t="s">
        <v>38</v>
      </c>
      <c r="L170" s="15" t="s">
        <v>38</v>
      </c>
      <c r="M170"/>
    </row>
    <row r="171" spans="1:13">
      <c r="A171" s="15" t="s">
        <v>10</v>
      </c>
      <c r="B171" s="15">
        <v>12905</v>
      </c>
      <c r="C171" s="15">
        <v>4</v>
      </c>
      <c r="D171" s="19">
        <v>196728768</v>
      </c>
      <c r="E171" s="19">
        <v>197108430.5</v>
      </c>
      <c r="F171" s="20">
        <f t="shared" si="2"/>
        <v>379662.5</v>
      </c>
      <c r="G171" s="21">
        <v>7.5648843552335201</v>
      </c>
      <c r="H171" s="21">
        <v>15.709296999999999</v>
      </c>
      <c r="I171" s="15">
        <v>6</v>
      </c>
      <c r="J171" s="19" t="s">
        <v>82</v>
      </c>
      <c r="K171" s="22" t="s">
        <v>38</v>
      </c>
      <c r="L171" s="15" t="s">
        <v>38</v>
      </c>
      <c r="M171"/>
    </row>
    <row r="172" spans="1:13" ht="17">
      <c r="A172" s="15" t="s">
        <v>10</v>
      </c>
      <c r="B172" s="15">
        <v>13002</v>
      </c>
      <c r="C172" s="15">
        <v>4</v>
      </c>
      <c r="D172" s="19">
        <v>200268461</v>
      </c>
      <c r="E172" s="19">
        <v>209849523.5</v>
      </c>
      <c r="F172" s="20">
        <f t="shared" si="2"/>
        <v>9581062.5</v>
      </c>
      <c r="G172" s="21">
        <v>15.082731937211101</v>
      </c>
      <c r="H172" s="21">
        <v>14.715512</v>
      </c>
      <c r="I172" s="15">
        <v>158</v>
      </c>
      <c r="J172" s="19" t="s">
        <v>82</v>
      </c>
      <c r="K172" s="22" t="s">
        <v>38</v>
      </c>
      <c r="L172" s="14" t="s">
        <v>38</v>
      </c>
      <c r="M172"/>
    </row>
    <row r="173" spans="1:13">
      <c r="A173" s="15" t="s">
        <v>10</v>
      </c>
      <c r="B173" s="15">
        <v>14120</v>
      </c>
      <c r="C173" s="15">
        <v>5</v>
      </c>
      <c r="D173" s="19">
        <v>15181949.5</v>
      </c>
      <c r="E173" s="19">
        <v>16897136.5</v>
      </c>
      <c r="F173" s="20">
        <f t="shared" si="2"/>
        <v>1715187</v>
      </c>
      <c r="G173" s="21">
        <v>12.989871671772599</v>
      </c>
      <c r="H173" s="21">
        <v>7.7870200000000001</v>
      </c>
      <c r="I173" s="15">
        <v>53</v>
      </c>
      <c r="J173" s="8" t="s">
        <v>23</v>
      </c>
      <c r="K173" s="22" t="s">
        <v>38</v>
      </c>
      <c r="L173" s="15">
        <v>5</v>
      </c>
      <c r="M173"/>
    </row>
    <row r="174" spans="1:13">
      <c r="A174" s="15" t="s">
        <v>10</v>
      </c>
      <c r="B174" s="15">
        <v>14273</v>
      </c>
      <c r="C174" s="15">
        <v>5</v>
      </c>
      <c r="D174" s="19">
        <v>24155412</v>
      </c>
      <c r="E174" s="19">
        <v>24741499.5</v>
      </c>
      <c r="F174" s="20">
        <f t="shared" si="2"/>
        <v>586087.5</v>
      </c>
      <c r="G174" s="21">
        <v>8.4413453544948407</v>
      </c>
      <c r="H174" s="21">
        <v>6.6759050000000002</v>
      </c>
      <c r="I174" s="15">
        <v>14</v>
      </c>
      <c r="J174" s="19" t="s">
        <v>82</v>
      </c>
      <c r="K174" s="22" t="s">
        <v>38</v>
      </c>
      <c r="L174" s="15" t="s">
        <v>38</v>
      </c>
      <c r="M174"/>
    </row>
    <row r="175" spans="1:13">
      <c r="A175" s="15" t="s">
        <v>11</v>
      </c>
      <c r="B175" s="15">
        <v>4671</v>
      </c>
      <c r="C175" s="15">
        <v>1</v>
      </c>
      <c r="D175" s="19">
        <v>297874257.5</v>
      </c>
      <c r="E175" s="19">
        <v>297879184</v>
      </c>
      <c r="F175" s="20">
        <f t="shared" si="2"/>
        <v>4926.5</v>
      </c>
      <c r="G175" s="21">
        <v>9.0995457156059292</v>
      </c>
      <c r="H175" s="21">
        <v>3.6043750000000001</v>
      </c>
      <c r="I175" s="15">
        <v>1</v>
      </c>
      <c r="J175" s="19" t="s">
        <v>82</v>
      </c>
      <c r="K175" s="22" t="s">
        <v>38</v>
      </c>
      <c r="L175" s="15" t="s">
        <v>38</v>
      </c>
      <c r="M175"/>
    </row>
    <row r="176" spans="1:13">
      <c r="A176" s="15" t="s">
        <v>11</v>
      </c>
      <c r="B176" s="15">
        <v>4703</v>
      </c>
      <c r="C176" s="15">
        <v>1</v>
      </c>
      <c r="D176" s="19">
        <v>299056600.5</v>
      </c>
      <c r="E176" s="19">
        <v>299595227</v>
      </c>
      <c r="F176" s="20">
        <f t="shared" si="2"/>
        <v>538626.5</v>
      </c>
      <c r="G176" s="21">
        <v>19.983687351061199</v>
      </c>
      <c r="H176" s="21">
        <v>3.8950239999999998</v>
      </c>
      <c r="I176" s="15">
        <v>17</v>
      </c>
      <c r="J176" s="19" t="s">
        <v>82</v>
      </c>
      <c r="K176" s="22" t="s">
        <v>38</v>
      </c>
      <c r="L176" s="15" t="s">
        <v>38</v>
      </c>
      <c r="M176"/>
    </row>
    <row r="177" spans="1:13">
      <c r="A177" s="15" t="s">
        <v>11</v>
      </c>
      <c r="B177" s="15">
        <v>5086</v>
      </c>
      <c r="C177" s="15">
        <v>2</v>
      </c>
      <c r="D177" s="19">
        <v>10610019.5</v>
      </c>
      <c r="E177" s="19">
        <v>10610085.5</v>
      </c>
      <c r="F177" s="20">
        <f t="shared" si="2"/>
        <v>66</v>
      </c>
      <c r="G177" s="21">
        <v>7.5599513618290102</v>
      </c>
      <c r="H177" s="21">
        <v>6.8153300000000003</v>
      </c>
      <c r="I177" s="15">
        <v>0</v>
      </c>
      <c r="J177" s="8" t="s">
        <v>23</v>
      </c>
      <c r="K177" s="22" t="s">
        <v>38</v>
      </c>
      <c r="L177" s="15">
        <v>5</v>
      </c>
      <c r="M177"/>
    </row>
    <row r="178" spans="1:13">
      <c r="A178" s="15" t="s">
        <v>11</v>
      </c>
      <c r="B178" s="15">
        <v>7847</v>
      </c>
      <c r="C178" s="15">
        <v>2</v>
      </c>
      <c r="D178" s="19">
        <v>234881006.5</v>
      </c>
      <c r="E178" s="19">
        <v>235386355.5</v>
      </c>
      <c r="F178" s="20">
        <f t="shared" si="2"/>
        <v>505349</v>
      </c>
      <c r="G178" s="21">
        <v>7.6649754669779204</v>
      </c>
      <c r="H178" s="21">
        <v>9.3024140000000006</v>
      </c>
      <c r="I178" s="15">
        <v>15</v>
      </c>
      <c r="J178" s="19" t="s">
        <v>82</v>
      </c>
      <c r="K178" s="22" t="s">
        <v>38</v>
      </c>
      <c r="L178" s="15" t="s">
        <v>38</v>
      </c>
      <c r="M178"/>
    </row>
    <row r="179" spans="1:13">
      <c r="A179" s="15" t="s">
        <v>11</v>
      </c>
      <c r="B179" s="15">
        <v>7911</v>
      </c>
      <c r="C179" s="15">
        <v>2</v>
      </c>
      <c r="D179" s="19">
        <v>237694426.5</v>
      </c>
      <c r="E179" s="19">
        <v>237793359.5</v>
      </c>
      <c r="F179" s="20">
        <f t="shared" si="2"/>
        <v>98933</v>
      </c>
      <c r="G179" s="21">
        <v>7.4427037522327701</v>
      </c>
      <c r="H179" s="21">
        <v>6.1405979999999998</v>
      </c>
      <c r="I179" s="15">
        <v>2</v>
      </c>
      <c r="J179" s="19" t="s">
        <v>82</v>
      </c>
      <c r="K179" s="22" t="s">
        <v>38</v>
      </c>
      <c r="L179" s="15" t="s">
        <v>38</v>
      </c>
      <c r="M179"/>
    </row>
    <row r="180" spans="1:13">
      <c r="A180" s="15" t="s">
        <v>11</v>
      </c>
      <c r="B180" s="15">
        <v>7973</v>
      </c>
      <c r="C180" s="15">
        <v>3</v>
      </c>
      <c r="D180" s="19">
        <v>2134466</v>
      </c>
      <c r="E180" s="19">
        <v>2311228.5</v>
      </c>
      <c r="F180" s="20">
        <f t="shared" si="2"/>
        <v>176762.5</v>
      </c>
      <c r="G180" s="21">
        <v>8.0754413708346</v>
      </c>
      <c r="H180" s="21">
        <v>4.2198520000000004</v>
      </c>
      <c r="I180" s="15">
        <v>5</v>
      </c>
      <c r="J180" s="19" t="s">
        <v>82</v>
      </c>
      <c r="K180" s="22" t="s">
        <v>38</v>
      </c>
      <c r="L180" s="15" t="s">
        <v>38</v>
      </c>
      <c r="M180"/>
    </row>
    <row r="181" spans="1:13">
      <c r="A181" s="15" t="s">
        <v>11</v>
      </c>
      <c r="B181" s="15">
        <v>8261</v>
      </c>
      <c r="C181" s="15">
        <v>3</v>
      </c>
      <c r="D181" s="19">
        <v>16888076.5</v>
      </c>
      <c r="E181" s="19">
        <v>16890423.5</v>
      </c>
      <c r="F181" s="20">
        <f t="shared" si="2"/>
        <v>2347</v>
      </c>
      <c r="G181" s="21">
        <v>8.1553858052138803</v>
      </c>
      <c r="H181" s="21">
        <v>3.0939749999999999</v>
      </c>
      <c r="I181" s="15">
        <v>0</v>
      </c>
      <c r="J181" s="19" t="s">
        <v>82</v>
      </c>
      <c r="K181" s="22" t="s">
        <v>38</v>
      </c>
      <c r="L181" s="15" t="s">
        <v>38</v>
      </c>
      <c r="M181"/>
    </row>
    <row r="182" spans="1:13">
      <c r="A182" s="15" t="s">
        <v>11</v>
      </c>
      <c r="B182" s="15">
        <v>10711</v>
      </c>
      <c r="C182" s="15">
        <v>3</v>
      </c>
      <c r="D182" s="19">
        <v>229174148.5</v>
      </c>
      <c r="E182" s="19">
        <v>229240554.5</v>
      </c>
      <c r="F182" s="20">
        <f t="shared" si="2"/>
        <v>66406</v>
      </c>
      <c r="G182" s="21">
        <v>9.0083415735316503</v>
      </c>
      <c r="H182" s="21">
        <v>4.1739220000000001</v>
      </c>
      <c r="I182" s="15">
        <v>1</v>
      </c>
      <c r="J182" s="19" t="s">
        <v>82</v>
      </c>
      <c r="K182" s="22" t="s">
        <v>38</v>
      </c>
      <c r="L182" s="15" t="s">
        <v>38</v>
      </c>
      <c r="M182"/>
    </row>
    <row r="183" spans="1:13">
      <c r="A183" s="15" t="s">
        <v>11</v>
      </c>
      <c r="B183" s="15">
        <v>12564</v>
      </c>
      <c r="C183" s="15">
        <v>4</v>
      </c>
      <c r="D183" s="19">
        <v>179382390</v>
      </c>
      <c r="E183" s="19">
        <v>180390656.5</v>
      </c>
      <c r="F183" s="20">
        <f t="shared" si="2"/>
        <v>1008266.5</v>
      </c>
      <c r="G183" s="21">
        <v>17.735087174998601</v>
      </c>
      <c r="H183" s="21">
        <v>5.6735389999999999</v>
      </c>
      <c r="I183" s="15">
        <v>25</v>
      </c>
      <c r="J183" s="19" t="s">
        <v>82</v>
      </c>
      <c r="K183" s="22" t="s">
        <v>38</v>
      </c>
      <c r="L183" s="15" t="s">
        <v>38</v>
      </c>
      <c r="M183"/>
    </row>
    <row r="184" spans="1:13">
      <c r="A184" s="15" t="s">
        <v>11</v>
      </c>
      <c r="B184" s="15">
        <v>12610</v>
      </c>
      <c r="C184" s="15">
        <v>4</v>
      </c>
      <c r="D184" s="19">
        <v>182460638.5</v>
      </c>
      <c r="E184" s="19">
        <v>182742720.5</v>
      </c>
      <c r="F184" s="20">
        <f t="shared" si="2"/>
        <v>282082</v>
      </c>
      <c r="G184" s="21">
        <v>7.2340642041235697</v>
      </c>
      <c r="H184" s="21">
        <v>7.0490029999999999</v>
      </c>
      <c r="I184" s="15">
        <v>2</v>
      </c>
      <c r="J184" s="19" t="s">
        <v>82</v>
      </c>
      <c r="K184" s="22" t="s">
        <v>38</v>
      </c>
      <c r="L184" s="15" t="s">
        <v>38</v>
      </c>
      <c r="M184"/>
    </row>
    <row r="185" spans="1:13">
      <c r="A185" s="15" t="s">
        <v>11</v>
      </c>
      <c r="B185" s="15">
        <v>13694</v>
      </c>
      <c r="C185" s="15">
        <v>5</v>
      </c>
      <c r="D185" s="19">
        <v>2119366.5</v>
      </c>
      <c r="E185" s="19">
        <v>2251357</v>
      </c>
      <c r="F185" s="20">
        <f t="shared" si="2"/>
        <v>131990.5</v>
      </c>
      <c r="G185" s="21">
        <v>8.5984069754631491</v>
      </c>
      <c r="H185" s="21">
        <v>5.0834840000000003</v>
      </c>
      <c r="I185" s="15">
        <v>12</v>
      </c>
      <c r="J185" s="19" t="s">
        <v>82</v>
      </c>
      <c r="K185" s="22" t="s">
        <v>38</v>
      </c>
      <c r="L185" s="15" t="s">
        <v>38</v>
      </c>
      <c r="M185"/>
    </row>
    <row r="186" spans="1:13">
      <c r="A186" s="15" t="s">
        <v>11</v>
      </c>
      <c r="B186" s="15">
        <v>13713</v>
      </c>
      <c r="C186" s="15">
        <v>5</v>
      </c>
      <c r="D186" s="19">
        <v>2750009</v>
      </c>
      <c r="E186" s="19">
        <v>2916989.5</v>
      </c>
      <c r="F186" s="20">
        <f t="shared" si="2"/>
        <v>166980.5</v>
      </c>
      <c r="G186" s="21">
        <v>10.786526420317401</v>
      </c>
      <c r="H186" s="21">
        <v>6.4110039999999993</v>
      </c>
      <c r="I186" s="15">
        <v>12</v>
      </c>
      <c r="J186" s="19" t="s">
        <v>82</v>
      </c>
      <c r="K186" s="22" t="s">
        <v>38</v>
      </c>
      <c r="L186" s="15" t="s">
        <v>38</v>
      </c>
      <c r="M186"/>
    </row>
    <row r="187" spans="1:13">
      <c r="A187" s="15" t="s">
        <v>11</v>
      </c>
      <c r="B187" s="15">
        <v>13735</v>
      </c>
      <c r="C187" s="15">
        <v>5</v>
      </c>
      <c r="D187" s="19">
        <v>3339586.5</v>
      </c>
      <c r="E187" s="19">
        <v>3845353.5</v>
      </c>
      <c r="F187" s="20">
        <f t="shared" si="2"/>
        <v>505767</v>
      </c>
      <c r="G187" s="21">
        <v>13.3598931939559</v>
      </c>
      <c r="H187" s="21">
        <v>7.7344380000000008</v>
      </c>
      <c r="I187" s="15">
        <v>36</v>
      </c>
      <c r="J187" s="19" t="s">
        <v>82</v>
      </c>
      <c r="K187" s="22" t="s">
        <v>38</v>
      </c>
      <c r="L187" s="15" t="s">
        <v>38</v>
      </c>
      <c r="M187"/>
    </row>
    <row r="188" spans="1:13">
      <c r="A188" s="15" t="s">
        <v>11</v>
      </c>
      <c r="B188" s="15">
        <v>13747</v>
      </c>
      <c r="C188" s="15">
        <v>5</v>
      </c>
      <c r="D188" s="19">
        <v>3903138</v>
      </c>
      <c r="E188" s="19">
        <v>4005297</v>
      </c>
      <c r="F188" s="20">
        <f t="shared" si="2"/>
        <v>102159</v>
      </c>
      <c r="G188" s="21">
        <v>7.5165317056744199</v>
      </c>
      <c r="H188" s="21">
        <v>6.9232630000000004</v>
      </c>
      <c r="I188" s="15">
        <v>3</v>
      </c>
      <c r="J188" s="19" t="s">
        <v>82</v>
      </c>
      <c r="K188" s="22" t="s">
        <v>38</v>
      </c>
      <c r="L188" s="15" t="s">
        <v>38</v>
      </c>
      <c r="M188"/>
    </row>
    <row r="189" spans="1:13">
      <c r="A189" s="15" t="s">
        <v>11</v>
      </c>
      <c r="B189" s="15">
        <v>16105</v>
      </c>
      <c r="C189" s="15">
        <v>5</v>
      </c>
      <c r="D189" s="19">
        <v>207946937</v>
      </c>
      <c r="E189" s="19">
        <v>208210200.5</v>
      </c>
      <c r="F189" s="20">
        <f t="shared" si="2"/>
        <v>263263.5</v>
      </c>
      <c r="G189" s="21">
        <v>7.3070808198936001</v>
      </c>
      <c r="H189" s="21">
        <v>4.7213320000000003</v>
      </c>
      <c r="I189" s="15">
        <v>17</v>
      </c>
      <c r="J189" s="8" t="s">
        <v>23</v>
      </c>
      <c r="K189" s="22" t="s">
        <v>38</v>
      </c>
      <c r="L189" s="15">
        <v>5</v>
      </c>
      <c r="M189"/>
    </row>
    <row r="190" spans="1:13">
      <c r="A190" s="15" t="s">
        <v>11</v>
      </c>
      <c r="B190" s="15">
        <v>25701</v>
      </c>
      <c r="C190" s="15">
        <v>10</v>
      </c>
      <c r="D190" s="19">
        <v>5280066</v>
      </c>
      <c r="E190" s="19">
        <v>5486904.5</v>
      </c>
      <c r="F190" s="20">
        <f t="shared" si="2"/>
        <v>206838.5</v>
      </c>
      <c r="G190" s="21">
        <v>7.7803274224534098</v>
      </c>
      <c r="H190" s="21">
        <v>3.8070239999999997</v>
      </c>
      <c r="I190" s="15">
        <v>12</v>
      </c>
      <c r="J190" s="19" t="s">
        <v>82</v>
      </c>
      <c r="K190" s="22" t="s">
        <v>38</v>
      </c>
      <c r="L190" s="15" t="s">
        <v>38</v>
      </c>
      <c r="M190"/>
    </row>
    <row r="191" spans="1:13">
      <c r="A191" s="15" t="s">
        <v>11</v>
      </c>
      <c r="B191" s="15">
        <v>25811</v>
      </c>
      <c r="C191" s="15">
        <v>10</v>
      </c>
      <c r="D191" s="19">
        <v>10672829</v>
      </c>
      <c r="E191" s="19">
        <v>11199461.5</v>
      </c>
      <c r="F191" s="20">
        <f t="shared" si="2"/>
        <v>526632.5</v>
      </c>
      <c r="G191" s="21">
        <v>9.3090037599613407</v>
      </c>
      <c r="H191" s="21">
        <v>5.7874650000000001</v>
      </c>
      <c r="I191" s="15">
        <v>7</v>
      </c>
      <c r="J191" s="19" t="s">
        <v>82</v>
      </c>
      <c r="K191" s="22" t="s">
        <v>38</v>
      </c>
      <c r="L191" s="15" t="s">
        <v>38</v>
      </c>
      <c r="M191"/>
    </row>
    <row r="192" spans="1:13">
      <c r="A192" s="15" t="s">
        <v>12</v>
      </c>
      <c r="B192" s="15">
        <v>1702</v>
      </c>
      <c r="C192" s="15">
        <v>1</v>
      </c>
      <c r="D192" s="19">
        <v>91494630.5</v>
      </c>
      <c r="E192" s="19">
        <v>91495563.5</v>
      </c>
      <c r="F192" s="20">
        <f t="shared" si="2"/>
        <v>933</v>
      </c>
      <c r="G192" s="21">
        <v>7.62669618893415</v>
      </c>
      <c r="H192" s="21">
        <v>4.7478979999999993</v>
      </c>
      <c r="I192" s="15">
        <v>0</v>
      </c>
      <c r="J192" s="19" t="s">
        <v>82</v>
      </c>
      <c r="K192" s="22" t="s">
        <v>38</v>
      </c>
      <c r="L192" s="15" t="s">
        <v>38</v>
      </c>
      <c r="M192"/>
    </row>
    <row r="193" spans="1:13">
      <c r="A193" s="15" t="s">
        <v>12</v>
      </c>
      <c r="B193" s="15">
        <v>5870</v>
      </c>
      <c r="C193" s="15">
        <v>2</v>
      </c>
      <c r="D193" s="19">
        <v>61394430.5</v>
      </c>
      <c r="E193" s="19">
        <v>61395423.5</v>
      </c>
      <c r="F193" s="20">
        <f t="shared" si="2"/>
        <v>993</v>
      </c>
      <c r="G193" s="21">
        <v>7.5855587620389997</v>
      </c>
      <c r="H193" s="21">
        <v>5.7998149999999997</v>
      </c>
      <c r="I193" s="15">
        <v>0</v>
      </c>
      <c r="J193" s="19" t="s">
        <v>82</v>
      </c>
      <c r="K193" s="22" t="s">
        <v>38</v>
      </c>
      <c r="L193" s="15" t="s">
        <v>38</v>
      </c>
      <c r="M193"/>
    </row>
    <row r="194" spans="1:13">
      <c r="A194" s="15" t="s">
        <v>12</v>
      </c>
      <c r="B194" s="15">
        <v>5885</v>
      </c>
      <c r="C194" s="15">
        <v>2</v>
      </c>
      <c r="D194" s="19">
        <v>61956300.5</v>
      </c>
      <c r="E194" s="19">
        <v>61956420.5</v>
      </c>
      <c r="F194" s="20">
        <f t="shared" si="2"/>
        <v>120</v>
      </c>
      <c r="G194" s="21">
        <v>7.1904737520271702</v>
      </c>
      <c r="H194" s="21">
        <v>5.482253</v>
      </c>
      <c r="I194" s="15">
        <v>0</v>
      </c>
      <c r="J194" s="19" t="s">
        <v>82</v>
      </c>
      <c r="K194" s="22" t="s">
        <v>38</v>
      </c>
      <c r="L194" s="15" t="s">
        <v>38</v>
      </c>
      <c r="M194"/>
    </row>
    <row r="195" spans="1:13">
      <c r="A195" s="15" t="s">
        <v>12</v>
      </c>
      <c r="B195" s="15">
        <v>7914</v>
      </c>
      <c r="C195" s="15">
        <v>3</v>
      </c>
      <c r="D195" s="19">
        <v>31180</v>
      </c>
      <c r="E195" s="19">
        <v>1478219.5</v>
      </c>
      <c r="F195" s="20">
        <f t="shared" ref="F195:F258" si="3">E195-D195</f>
        <v>1447039.5</v>
      </c>
      <c r="G195" s="21">
        <v>12.468820536058001</v>
      </c>
      <c r="H195" s="21">
        <v>4.5863649999999998</v>
      </c>
      <c r="I195" s="15">
        <v>27</v>
      </c>
      <c r="J195" s="19" t="s">
        <v>82</v>
      </c>
      <c r="K195" s="22" t="s">
        <v>38</v>
      </c>
      <c r="L195" s="15" t="s">
        <v>38</v>
      </c>
      <c r="M195"/>
    </row>
    <row r="196" spans="1:13">
      <c r="A196" s="15" t="s">
        <v>12</v>
      </c>
      <c r="B196" s="15">
        <v>8350</v>
      </c>
      <c r="C196" s="15">
        <v>3</v>
      </c>
      <c r="D196" s="19">
        <v>22939776.5</v>
      </c>
      <c r="E196" s="19">
        <v>23089557</v>
      </c>
      <c r="F196" s="20">
        <f t="shared" si="3"/>
        <v>149780.5</v>
      </c>
      <c r="G196" s="21">
        <v>7.3677206580578103</v>
      </c>
      <c r="H196" s="21">
        <v>3.2706050000000002</v>
      </c>
      <c r="I196" s="15">
        <v>3</v>
      </c>
      <c r="J196" s="19" t="s">
        <v>82</v>
      </c>
      <c r="K196" s="22" t="s">
        <v>38</v>
      </c>
      <c r="L196" s="15" t="s">
        <v>38</v>
      </c>
      <c r="M196"/>
    </row>
    <row r="197" spans="1:13">
      <c r="A197" s="15" t="s">
        <v>12</v>
      </c>
      <c r="B197" s="15">
        <v>8394</v>
      </c>
      <c r="C197" s="15">
        <v>3</v>
      </c>
      <c r="D197" s="19">
        <v>25139697.5</v>
      </c>
      <c r="E197" s="19">
        <v>28857124</v>
      </c>
      <c r="F197" s="20">
        <f t="shared" si="3"/>
        <v>3717426.5</v>
      </c>
      <c r="G197" s="21">
        <v>11.4434627462433</v>
      </c>
      <c r="H197" s="21">
        <v>3.552346</v>
      </c>
      <c r="I197" s="15">
        <v>58</v>
      </c>
      <c r="J197" s="19" t="s">
        <v>82</v>
      </c>
      <c r="K197" s="22" t="s">
        <v>38</v>
      </c>
      <c r="L197" s="15" t="s">
        <v>38</v>
      </c>
      <c r="M197"/>
    </row>
    <row r="198" spans="1:13">
      <c r="A198" s="15" t="s">
        <v>12</v>
      </c>
      <c r="B198" s="15">
        <v>12565</v>
      </c>
      <c r="C198" s="15">
        <v>4</v>
      </c>
      <c r="D198" s="19">
        <v>179797837.5</v>
      </c>
      <c r="E198" s="19">
        <v>179798051.5</v>
      </c>
      <c r="F198" s="20">
        <f t="shared" si="3"/>
        <v>214</v>
      </c>
      <c r="G198" s="21">
        <v>7.85102790177916</v>
      </c>
      <c r="H198" s="21">
        <v>4.9876620000000003</v>
      </c>
      <c r="I198" s="15">
        <v>0</v>
      </c>
      <c r="J198" s="19" t="s">
        <v>82</v>
      </c>
      <c r="K198" s="22" t="s">
        <v>38</v>
      </c>
      <c r="L198" s="15" t="s">
        <v>38</v>
      </c>
      <c r="M198"/>
    </row>
    <row r="199" spans="1:13">
      <c r="A199" s="15" t="s">
        <v>12</v>
      </c>
      <c r="B199" s="15">
        <v>13735</v>
      </c>
      <c r="C199" s="15">
        <v>5</v>
      </c>
      <c r="D199" s="19">
        <v>3670776</v>
      </c>
      <c r="E199" s="19">
        <v>3770999.5</v>
      </c>
      <c r="F199" s="20">
        <f t="shared" si="3"/>
        <v>100223.5</v>
      </c>
      <c r="G199" s="21">
        <v>7.7819873150874601</v>
      </c>
      <c r="H199" s="21">
        <v>3.099669</v>
      </c>
      <c r="I199" s="15">
        <v>3</v>
      </c>
      <c r="J199" s="19" t="s">
        <v>82</v>
      </c>
      <c r="K199" s="22" t="s">
        <v>38</v>
      </c>
      <c r="L199" s="15" t="s">
        <v>38</v>
      </c>
      <c r="M199"/>
    </row>
    <row r="200" spans="1:13">
      <c r="A200" s="15" t="s">
        <v>12</v>
      </c>
      <c r="B200" s="15">
        <v>15743</v>
      </c>
      <c r="C200" s="15">
        <v>5</v>
      </c>
      <c r="D200" s="19">
        <v>189881294.5</v>
      </c>
      <c r="E200" s="19">
        <v>189881784</v>
      </c>
      <c r="F200" s="20">
        <f t="shared" si="3"/>
        <v>489.5</v>
      </c>
      <c r="G200" s="21">
        <v>8.5232907998542906</v>
      </c>
      <c r="H200" s="21">
        <v>4.7648129999999993</v>
      </c>
      <c r="I200" s="15">
        <v>0</v>
      </c>
      <c r="J200" s="19" t="s">
        <v>82</v>
      </c>
      <c r="K200" s="22" t="s">
        <v>38</v>
      </c>
      <c r="L200" s="15" t="s">
        <v>38</v>
      </c>
      <c r="M200"/>
    </row>
    <row r="201" spans="1:13">
      <c r="A201" s="15" t="s">
        <v>12</v>
      </c>
      <c r="B201" s="15">
        <v>15756</v>
      </c>
      <c r="C201" s="15">
        <v>5</v>
      </c>
      <c r="D201" s="19">
        <v>190298030.5</v>
      </c>
      <c r="E201" s="19">
        <v>190788992</v>
      </c>
      <c r="F201" s="20">
        <f t="shared" si="3"/>
        <v>490961.5</v>
      </c>
      <c r="G201" s="21">
        <v>9.5980515298761002</v>
      </c>
      <c r="H201" s="21">
        <v>4.288964</v>
      </c>
      <c r="I201" s="15">
        <v>10</v>
      </c>
      <c r="J201" s="19" t="s">
        <v>82</v>
      </c>
      <c r="K201" s="22" t="s">
        <v>38</v>
      </c>
      <c r="L201" s="15" t="s">
        <v>38</v>
      </c>
      <c r="M201"/>
    </row>
    <row r="202" spans="1:13">
      <c r="A202" s="15" t="s">
        <v>12</v>
      </c>
      <c r="B202" s="15">
        <v>15856</v>
      </c>
      <c r="C202" s="15">
        <v>5</v>
      </c>
      <c r="D202" s="19">
        <v>197058607</v>
      </c>
      <c r="E202" s="19">
        <v>197635453</v>
      </c>
      <c r="F202" s="20">
        <f t="shared" si="3"/>
        <v>576846</v>
      </c>
      <c r="G202" s="21">
        <v>7.1287365856878804</v>
      </c>
      <c r="H202" s="21">
        <v>3.116949</v>
      </c>
      <c r="I202" s="15">
        <v>4</v>
      </c>
      <c r="J202" s="19" t="s">
        <v>82</v>
      </c>
      <c r="K202" s="22" t="s">
        <v>38</v>
      </c>
      <c r="L202" s="15" t="s">
        <v>38</v>
      </c>
      <c r="M202"/>
    </row>
    <row r="203" spans="1:13">
      <c r="A203" s="15" t="s">
        <v>12</v>
      </c>
      <c r="B203" s="15">
        <v>15873</v>
      </c>
      <c r="C203" s="15">
        <v>5</v>
      </c>
      <c r="D203" s="19">
        <v>197828254.5</v>
      </c>
      <c r="E203" s="19">
        <v>198342778.5</v>
      </c>
      <c r="F203" s="20">
        <f t="shared" si="3"/>
        <v>514524</v>
      </c>
      <c r="G203" s="21">
        <v>12.415868327239901</v>
      </c>
      <c r="H203" s="21">
        <v>3.7379519999999999</v>
      </c>
      <c r="I203" s="15">
        <v>20</v>
      </c>
      <c r="J203" s="19" t="s">
        <v>82</v>
      </c>
      <c r="K203" s="22" t="s">
        <v>38</v>
      </c>
      <c r="L203" s="15" t="s">
        <v>38</v>
      </c>
      <c r="M203"/>
    </row>
    <row r="204" spans="1:13">
      <c r="A204" s="15" t="s">
        <v>12</v>
      </c>
      <c r="B204" s="15">
        <v>19984</v>
      </c>
      <c r="C204" s="15">
        <v>7</v>
      </c>
      <c r="D204" s="19">
        <v>129903818</v>
      </c>
      <c r="E204" s="19">
        <v>129922733.5</v>
      </c>
      <c r="F204" s="20">
        <f t="shared" si="3"/>
        <v>18915.5</v>
      </c>
      <c r="G204" s="21">
        <v>7.6170826000598</v>
      </c>
      <c r="H204" s="21">
        <v>3.6714190000000002</v>
      </c>
      <c r="I204" s="15">
        <v>2</v>
      </c>
      <c r="J204" s="19" t="s">
        <v>82</v>
      </c>
      <c r="K204" s="22" t="s">
        <v>38</v>
      </c>
      <c r="L204" s="15" t="s">
        <v>38</v>
      </c>
      <c r="M204"/>
    </row>
    <row r="205" spans="1:13">
      <c r="A205" s="15" t="s">
        <v>12</v>
      </c>
      <c r="B205" s="15">
        <v>20166</v>
      </c>
      <c r="C205" s="15">
        <v>7</v>
      </c>
      <c r="D205" s="19">
        <v>143429259</v>
      </c>
      <c r="E205" s="19">
        <v>143863050</v>
      </c>
      <c r="F205" s="20">
        <f t="shared" si="3"/>
        <v>433791</v>
      </c>
      <c r="G205" s="21">
        <v>8.8481084891791397</v>
      </c>
      <c r="H205" s="21">
        <v>3.143837</v>
      </c>
      <c r="I205" s="15">
        <v>14</v>
      </c>
      <c r="J205" s="19" t="s">
        <v>82</v>
      </c>
      <c r="K205" s="22" t="s">
        <v>38</v>
      </c>
      <c r="L205" s="15" t="s">
        <v>38</v>
      </c>
      <c r="M205"/>
    </row>
    <row r="206" spans="1:13">
      <c r="A206" s="15" t="s">
        <v>12</v>
      </c>
      <c r="B206" s="15">
        <v>20752</v>
      </c>
      <c r="C206" s="15">
        <v>7</v>
      </c>
      <c r="D206" s="19">
        <v>167582903.5</v>
      </c>
      <c r="E206" s="19">
        <v>167646755</v>
      </c>
      <c r="F206" s="20">
        <f t="shared" si="3"/>
        <v>63851.5</v>
      </c>
      <c r="G206" s="21">
        <v>8.0845251306418504</v>
      </c>
      <c r="H206" s="21">
        <v>4.0437700000000003</v>
      </c>
      <c r="I206" s="15">
        <v>0</v>
      </c>
      <c r="J206" s="19" t="s">
        <v>82</v>
      </c>
      <c r="K206" s="22" t="s">
        <v>38</v>
      </c>
      <c r="L206" s="15" t="s">
        <v>38</v>
      </c>
      <c r="M206"/>
    </row>
    <row r="207" spans="1:13">
      <c r="A207" s="15" t="s">
        <v>12</v>
      </c>
      <c r="B207" s="15">
        <v>23081</v>
      </c>
      <c r="C207" s="15">
        <v>8</v>
      </c>
      <c r="D207" s="19">
        <v>166641559</v>
      </c>
      <c r="E207" s="19">
        <v>166676218.5</v>
      </c>
      <c r="F207" s="20">
        <f t="shared" si="3"/>
        <v>34659.5</v>
      </c>
      <c r="G207" s="21">
        <v>7.5659248036790796</v>
      </c>
      <c r="H207" s="21">
        <v>4.1212070000000001</v>
      </c>
      <c r="I207" s="15">
        <v>0</v>
      </c>
      <c r="J207" s="19" t="s">
        <v>82</v>
      </c>
      <c r="K207" s="22" t="s">
        <v>38</v>
      </c>
      <c r="L207" s="15" t="s">
        <v>38</v>
      </c>
      <c r="M207"/>
    </row>
    <row r="208" spans="1:13">
      <c r="A208" s="15" t="s">
        <v>12</v>
      </c>
      <c r="B208" s="15">
        <v>26601</v>
      </c>
      <c r="C208" s="15">
        <v>10</v>
      </c>
      <c r="D208" s="19">
        <v>133351950.5</v>
      </c>
      <c r="E208" s="19">
        <v>134458488</v>
      </c>
      <c r="F208" s="20">
        <f t="shared" si="3"/>
        <v>1106537.5</v>
      </c>
      <c r="G208" s="21">
        <v>17.298311502167099</v>
      </c>
      <c r="H208" s="21">
        <v>2.1068440000000002</v>
      </c>
      <c r="I208" s="15">
        <v>32</v>
      </c>
      <c r="J208" s="19" t="s">
        <v>82</v>
      </c>
      <c r="K208" s="22" t="s">
        <v>38</v>
      </c>
      <c r="L208" s="15" t="s">
        <v>38</v>
      </c>
      <c r="M208"/>
    </row>
    <row r="209" spans="1:13">
      <c r="A209" s="15" t="s">
        <v>13</v>
      </c>
      <c r="B209" s="15">
        <v>2573</v>
      </c>
      <c r="C209" s="15">
        <v>1</v>
      </c>
      <c r="D209" s="19">
        <v>195222944.5</v>
      </c>
      <c r="E209" s="19">
        <v>195944673</v>
      </c>
      <c r="F209" s="20">
        <f t="shared" si="3"/>
        <v>721728.5</v>
      </c>
      <c r="G209" s="21">
        <v>10.3050522349731</v>
      </c>
      <c r="H209" s="21">
        <v>6.4444119999999998</v>
      </c>
      <c r="I209" s="15">
        <v>12</v>
      </c>
      <c r="J209" s="19" t="s">
        <v>82</v>
      </c>
      <c r="K209" s="22" t="s">
        <v>38</v>
      </c>
      <c r="L209" s="15" t="s">
        <v>38</v>
      </c>
      <c r="M209"/>
    </row>
    <row r="210" spans="1:13">
      <c r="A210" s="15" t="s">
        <v>13</v>
      </c>
      <c r="B210" s="15">
        <v>5665</v>
      </c>
      <c r="C210" s="15">
        <v>2</v>
      </c>
      <c r="D210" s="19">
        <v>41655061</v>
      </c>
      <c r="E210" s="19">
        <v>42364106.5</v>
      </c>
      <c r="F210" s="20">
        <f t="shared" si="3"/>
        <v>709045.5</v>
      </c>
      <c r="G210" s="21">
        <v>9.0023536905118799</v>
      </c>
      <c r="H210" s="21">
        <v>5.6172719999999998</v>
      </c>
      <c r="I210" s="15">
        <v>10</v>
      </c>
      <c r="J210" s="19" t="s">
        <v>82</v>
      </c>
      <c r="K210" s="22" t="s">
        <v>38</v>
      </c>
      <c r="L210" s="15" t="s">
        <v>38</v>
      </c>
      <c r="M210"/>
    </row>
    <row r="211" spans="1:13">
      <c r="A211" s="15" t="s">
        <v>13</v>
      </c>
      <c r="B211" s="15">
        <v>5870</v>
      </c>
      <c r="C211" s="15">
        <v>2</v>
      </c>
      <c r="D211" s="19">
        <v>56377209.5</v>
      </c>
      <c r="E211" s="19">
        <v>62632541</v>
      </c>
      <c r="F211" s="20">
        <f t="shared" si="3"/>
        <v>6255331.5</v>
      </c>
      <c r="G211" s="21">
        <v>12.6025055574792</v>
      </c>
      <c r="H211" s="21">
        <v>6.5687060000000006</v>
      </c>
      <c r="I211" s="15">
        <v>87</v>
      </c>
      <c r="J211" s="8" t="s">
        <v>37</v>
      </c>
      <c r="K211" s="26" t="s">
        <v>58</v>
      </c>
      <c r="L211" s="15">
        <v>15</v>
      </c>
      <c r="M211"/>
    </row>
    <row r="212" spans="1:13">
      <c r="A212" s="15" t="s">
        <v>13</v>
      </c>
      <c r="B212" s="15">
        <v>8380</v>
      </c>
      <c r="C212" s="15">
        <v>3</v>
      </c>
      <c r="D212" s="19">
        <v>25355126.5</v>
      </c>
      <c r="E212" s="19">
        <v>25382677.5</v>
      </c>
      <c r="F212" s="20">
        <f t="shared" si="3"/>
        <v>27551</v>
      </c>
      <c r="G212" s="21">
        <v>7.4823729212330399</v>
      </c>
      <c r="H212" s="21">
        <v>2.831553</v>
      </c>
      <c r="I212" s="15">
        <v>0</v>
      </c>
      <c r="J212" s="19" t="s">
        <v>82</v>
      </c>
      <c r="K212" s="22" t="s">
        <v>38</v>
      </c>
      <c r="L212" s="15" t="s">
        <v>38</v>
      </c>
      <c r="M212"/>
    </row>
    <row r="213" spans="1:13">
      <c r="A213" s="15" t="s">
        <v>13</v>
      </c>
      <c r="B213" s="15">
        <v>8395</v>
      </c>
      <c r="C213" s="15">
        <v>3</v>
      </c>
      <c r="D213" s="19">
        <v>27356735.5</v>
      </c>
      <c r="E213" s="19">
        <v>27487206.5</v>
      </c>
      <c r="F213" s="20">
        <f t="shared" si="3"/>
        <v>130471</v>
      </c>
      <c r="G213" s="21">
        <v>9.2542412288839806</v>
      </c>
      <c r="H213" s="21">
        <v>3.151516</v>
      </c>
      <c r="I213" s="15">
        <v>8</v>
      </c>
      <c r="J213" s="19" t="s">
        <v>82</v>
      </c>
      <c r="K213" s="22" t="s">
        <v>38</v>
      </c>
      <c r="L213" s="15" t="s">
        <v>38</v>
      </c>
      <c r="M213"/>
    </row>
    <row r="214" spans="1:13">
      <c r="A214" s="15" t="s">
        <v>13</v>
      </c>
      <c r="B214" s="15">
        <v>8404</v>
      </c>
      <c r="C214" s="15">
        <v>3</v>
      </c>
      <c r="D214" s="19">
        <v>28594801.5</v>
      </c>
      <c r="E214" s="19">
        <v>29359221</v>
      </c>
      <c r="F214" s="20">
        <f t="shared" si="3"/>
        <v>764419.5</v>
      </c>
      <c r="G214" s="21">
        <v>7.8921531675532597</v>
      </c>
      <c r="H214" s="21">
        <v>2.9929239999999999</v>
      </c>
      <c r="I214" s="15">
        <v>14</v>
      </c>
      <c r="J214" s="8" t="s">
        <v>37</v>
      </c>
      <c r="K214" s="26" t="s">
        <v>31</v>
      </c>
      <c r="L214" s="15">
        <v>16</v>
      </c>
      <c r="M214"/>
    </row>
    <row r="215" spans="1:13">
      <c r="A215" s="15" t="s">
        <v>13</v>
      </c>
      <c r="B215" s="15">
        <v>12565</v>
      </c>
      <c r="C215" s="15">
        <v>4</v>
      </c>
      <c r="D215" s="19">
        <v>179679742.5</v>
      </c>
      <c r="E215" s="19">
        <v>179798083</v>
      </c>
      <c r="F215" s="20">
        <f t="shared" si="3"/>
        <v>118340.5</v>
      </c>
      <c r="G215" s="21">
        <v>9.0258656025307609</v>
      </c>
      <c r="H215" s="21">
        <v>5.8204720000000005</v>
      </c>
      <c r="I215" s="15">
        <v>2</v>
      </c>
      <c r="J215" s="19" t="s">
        <v>82</v>
      </c>
      <c r="K215" s="22" t="s">
        <v>38</v>
      </c>
      <c r="L215" s="15" t="s">
        <v>38</v>
      </c>
      <c r="M215"/>
    </row>
    <row r="216" spans="1:13">
      <c r="A216" s="15" t="s">
        <v>13</v>
      </c>
      <c r="B216" s="15">
        <v>13735</v>
      </c>
      <c r="C216" s="15">
        <v>5</v>
      </c>
      <c r="D216" s="19">
        <v>3670776</v>
      </c>
      <c r="E216" s="19">
        <v>3770999.5</v>
      </c>
      <c r="F216" s="20">
        <f t="shared" si="3"/>
        <v>100223.5</v>
      </c>
      <c r="G216" s="21">
        <v>8.0035022381343897</v>
      </c>
      <c r="H216" s="21">
        <v>5.9811030000000001</v>
      </c>
      <c r="I216" s="15">
        <v>3</v>
      </c>
      <c r="J216" s="19" t="s">
        <v>82</v>
      </c>
      <c r="K216" s="22" t="s">
        <v>38</v>
      </c>
      <c r="L216" s="15" t="s">
        <v>38</v>
      </c>
      <c r="M216"/>
    </row>
    <row r="217" spans="1:13">
      <c r="A217" s="15" t="s">
        <v>13</v>
      </c>
      <c r="B217" s="15">
        <v>15759</v>
      </c>
      <c r="C217" s="15">
        <v>5</v>
      </c>
      <c r="D217" s="19">
        <v>189874581</v>
      </c>
      <c r="E217" s="19">
        <v>191168612.5</v>
      </c>
      <c r="F217" s="20">
        <f t="shared" si="3"/>
        <v>1294031.5</v>
      </c>
      <c r="G217" s="21">
        <v>15.5068557476006</v>
      </c>
      <c r="H217" s="21">
        <v>4.8639340000000004</v>
      </c>
      <c r="I217" s="15">
        <v>35</v>
      </c>
      <c r="J217" s="19" t="s">
        <v>82</v>
      </c>
      <c r="K217" s="22" t="s">
        <v>38</v>
      </c>
      <c r="L217" s="15" t="s">
        <v>38</v>
      </c>
      <c r="M217"/>
    </row>
    <row r="218" spans="1:13">
      <c r="A218" s="15" t="s">
        <v>13</v>
      </c>
      <c r="B218" s="15">
        <v>15873</v>
      </c>
      <c r="C218" s="15">
        <v>5</v>
      </c>
      <c r="D218" s="19">
        <v>196694669</v>
      </c>
      <c r="E218" s="19">
        <v>198580576.5</v>
      </c>
      <c r="F218" s="20">
        <f t="shared" si="3"/>
        <v>1885907.5</v>
      </c>
      <c r="G218" s="21">
        <v>15.072438163562801</v>
      </c>
      <c r="H218" s="21">
        <v>5.4024049999999999</v>
      </c>
      <c r="I218" s="15">
        <v>44</v>
      </c>
      <c r="J218" s="19" t="s">
        <v>82</v>
      </c>
      <c r="K218" s="22" t="s">
        <v>38</v>
      </c>
      <c r="L218" s="15" t="s">
        <v>38</v>
      </c>
      <c r="M218"/>
    </row>
    <row r="219" spans="1:13">
      <c r="A219" s="15" t="s">
        <v>13</v>
      </c>
      <c r="B219" s="15">
        <v>15885</v>
      </c>
      <c r="C219" s="15">
        <v>5</v>
      </c>
      <c r="D219" s="19">
        <v>198703338.5</v>
      </c>
      <c r="E219" s="19">
        <v>198760845</v>
      </c>
      <c r="F219" s="20">
        <f t="shared" si="3"/>
        <v>57506.5</v>
      </c>
      <c r="G219" s="21">
        <v>7.7190082284560004</v>
      </c>
      <c r="H219" s="21">
        <v>5.3119969999999999</v>
      </c>
      <c r="I219" s="15">
        <v>0</v>
      </c>
      <c r="J219" s="19" t="s">
        <v>82</v>
      </c>
      <c r="K219" s="22" t="s">
        <v>38</v>
      </c>
      <c r="L219" s="15" t="s">
        <v>38</v>
      </c>
      <c r="M219"/>
    </row>
    <row r="220" spans="1:13">
      <c r="A220" s="15" t="s">
        <v>13</v>
      </c>
      <c r="B220" s="15">
        <v>15932</v>
      </c>
      <c r="C220" s="15">
        <v>5</v>
      </c>
      <c r="D220" s="19">
        <v>200536626</v>
      </c>
      <c r="E220" s="19">
        <v>202184007.5</v>
      </c>
      <c r="F220" s="20">
        <f t="shared" si="3"/>
        <v>1647381.5</v>
      </c>
      <c r="G220" s="21">
        <v>14.318904615283801</v>
      </c>
      <c r="H220" s="21">
        <v>6.402539</v>
      </c>
      <c r="I220" s="15">
        <v>50</v>
      </c>
      <c r="J220" s="19" t="s">
        <v>82</v>
      </c>
      <c r="K220" s="22" t="s">
        <v>38</v>
      </c>
      <c r="L220" s="15" t="s">
        <v>38</v>
      </c>
      <c r="M220"/>
    </row>
    <row r="221" spans="1:13">
      <c r="A221" s="15" t="s">
        <v>13</v>
      </c>
      <c r="B221" s="15">
        <v>19983</v>
      </c>
      <c r="C221" s="15">
        <v>7</v>
      </c>
      <c r="D221" s="19">
        <v>129874645</v>
      </c>
      <c r="E221" s="19">
        <v>129922733.5</v>
      </c>
      <c r="F221" s="20">
        <f t="shared" si="3"/>
        <v>48088.5</v>
      </c>
      <c r="G221" s="21">
        <v>10.7411975188552</v>
      </c>
      <c r="H221" s="21">
        <v>4.8552360000000006</v>
      </c>
      <c r="I221" s="15">
        <v>5</v>
      </c>
      <c r="J221" s="19" t="s">
        <v>82</v>
      </c>
      <c r="K221" s="22" t="s">
        <v>38</v>
      </c>
      <c r="L221" s="15" t="s">
        <v>38</v>
      </c>
      <c r="M221"/>
    </row>
    <row r="222" spans="1:13">
      <c r="A222" s="15" t="s">
        <v>13</v>
      </c>
      <c r="B222" s="15">
        <v>20583</v>
      </c>
      <c r="C222" s="15">
        <v>7</v>
      </c>
      <c r="D222" s="19">
        <v>161745983.5</v>
      </c>
      <c r="E222" s="19">
        <v>162128528</v>
      </c>
      <c r="F222" s="20">
        <f t="shared" si="3"/>
        <v>382544.5</v>
      </c>
      <c r="G222" s="21">
        <v>11.2366598451536</v>
      </c>
      <c r="H222" s="21">
        <v>6.8180060000000005</v>
      </c>
      <c r="I222" s="15">
        <v>17</v>
      </c>
      <c r="J222" s="19" t="s">
        <v>82</v>
      </c>
      <c r="K222" s="22" t="s">
        <v>38</v>
      </c>
      <c r="L222" s="15" t="s">
        <v>38</v>
      </c>
      <c r="M222"/>
    </row>
    <row r="223" spans="1:13">
      <c r="A223" s="15" t="s">
        <v>13</v>
      </c>
      <c r="B223" s="15">
        <v>20706</v>
      </c>
      <c r="C223" s="15">
        <v>7</v>
      </c>
      <c r="D223" s="19">
        <v>165829436.5</v>
      </c>
      <c r="E223" s="19">
        <v>165896422.5</v>
      </c>
      <c r="F223" s="20">
        <f t="shared" si="3"/>
        <v>66986</v>
      </c>
      <c r="G223" s="21">
        <v>7.5711847184084</v>
      </c>
      <c r="H223" s="21">
        <v>6.9106699999999996</v>
      </c>
      <c r="I223" s="15">
        <v>5</v>
      </c>
      <c r="J223" s="19" t="s">
        <v>82</v>
      </c>
      <c r="K223" s="22" t="s">
        <v>38</v>
      </c>
      <c r="L223" s="15" t="s">
        <v>38</v>
      </c>
      <c r="M223"/>
    </row>
    <row r="224" spans="1:13">
      <c r="A224" s="15" t="s">
        <v>13</v>
      </c>
      <c r="B224" s="15">
        <v>20720</v>
      </c>
      <c r="C224" s="15">
        <v>7</v>
      </c>
      <c r="D224" s="19">
        <v>165955198.5</v>
      </c>
      <c r="E224" s="19">
        <v>166062819.5</v>
      </c>
      <c r="F224" s="20">
        <f t="shared" si="3"/>
        <v>107621</v>
      </c>
      <c r="G224" s="21">
        <v>7.6262683033055501</v>
      </c>
      <c r="H224" s="21">
        <v>6.5018790000000006</v>
      </c>
      <c r="I224" s="15">
        <v>3</v>
      </c>
      <c r="J224" s="19" t="s">
        <v>82</v>
      </c>
      <c r="K224" s="22" t="s">
        <v>38</v>
      </c>
      <c r="L224" s="15" t="s">
        <v>38</v>
      </c>
      <c r="M224"/>
    </row>
    <row r="225" spans="1:13">
      <c r="A225" s="15" t="s">
        <v>13</v>
      </c>
      <c r="B225" s="15">
        <v>20751</v>
      </c>
      <c r="C225" s="15">
        <v>7</v>
      </c>
      <c r="D225" s="19">
        <v>167386737</v>
      </c>
      <c r="E225" s="19">
        <v>167582903.5</v>
      </c>
      <c r="F225" s="20">
        <f t="shared" si="3"/>
        <v>196166.5</v>
      </c>
      <c r="G225" s="21">
        <v>8.7264337540000305</v>
      </c>
      <c r="H225" s="21">
        <v>4.8130860000000002</v>
      </c>
      <c r="I225" s="15">
        <v>16</v>
      </c>
      <c r="J225" s="19" t="s">
        <v>82</v>
      </c>
      <c r="K225" s="22" t="s">
        <v>38</v>
      </c>
      <c r="L225" s="15" t="s">
        <v>38</v>
      </c>
      <c r="M225"/>
    </row>
    <row r="226" spans="1:13">
      <c r="A226" s="15" t="s">
        <v>13</v>
      </c>
      <c r="B226" s="15">
        <v>26387</v>
      </c>
      <c r="C226" s="15">
        <v>10</v>
      </c>
      <c r="D226" s="19">
        <v>117044443.5</v>
      </c>
      <c r="E226" s="19">
        <v>119464506.5</v>
      </c>
      <c r="F226" s="20">
        <f t="shared" si="3"/>
        <v>2420063</v>
      </c>
      <c r="G226" s="21">
        <v>9.2982375943374809</v>
      </c>
      <c r="H226" s="21">
        <v>6.2252559999999999</v>
      </c>
      <c r="I226" s="15">
        <v>60</v>
      </c>
      <c r="J226" s="19" t="s">
        <v>82</v>
      </c>
      <c r="K226" s="22" t="s">
        <v>38</v>
      </c>
      <c r="L226" s="15" t="s">
        <v>38</v>
      </c>
      <c r="M226"/>
    </row>
    <row r="227" spans="1:13">
      <c r="A227" s="15" t="s">
        <v>13</v>
      </c>
      <c r="B227" s="15">
        <v>26419</v>
      </c>
      <c r="C227" s="15">
        <v>10</v>
      </c>
      <c r="D227" s="19">
        <v>120798788.5</v>
      </c>
      <c r="E227" s="19">
        <v>121528120</v>
      </c>
      <c r="F227" s="20">
        <f t="shared" si="3"/>
        <v>729331.5</v>
      </c>
      <c r="G227" s="21">
        <v>8.9014525376478595</v>
      </c>
      <c r="H227" s="21">
        <v>4.9446019999999997</v>
      </c>
      <c r="I227" s="15">
        <v>20</v>
      </c>
      <c r="J227" s="19" t="s">
        <v>82</v>
      </c>
      <c r="K227" s="22" t="s">
        <v>38</v>
      </c>
      <c r="L227" s="15" t="s">
        <v>38</v>
      </c>
      <c r="M227"/>
    </row>
    <row r="228" spans="1:13">
      <c r="A228" s="15" t="s">
        <v>13</v>
      </c>
      <c r="B228" s="15">
        <v>26596</v>
      </c>
      <c r="C228" s="15">
        <v>10</v>
      </c>
      <c r="D228" s="19">
        <v>133351950.5</v>
      </c>
      <c r="E228" s="19">
        <v>135000121</v>
      </c>
      <c r="F228" s="20">
        <f t="shared" si="3"/>
        <v>1648170.5</v>
      </c>
      <c r="G228" s="21">
        <v>24.588377263313301</v>
      </c>
      <c r="H228" s="21">
        <v>4.4849949999999996</v>
      </c>
      <c r="I228" s="15">
        <v>52</v>
      </c>
      <c r="J228" s="19" t="s">
        <v>82</v>
      </c>
      <c r="K228" s="22" t="s">
        <v>38</v>
      </c>
      <c r="L228" s="15" t="s">
        <v>38</v>
      </c>
      <c r="M228"/>
    </row>
    <row r="229" spans="1:13">
      <c r="A229" s="15" t="s">
        <v>13</v>
      </c>
      <c r="B229" s="15">
        <v>26629</v>
      </c>
      <c r="C229" s="15">
        <v>10</v>
      </c>
      <c r="D229" s="19">
        <v>135196307.5</v>
      </c>
      <c r="E229" s="19">
        <v>135390498</v>
      </c>
      <c r="F229" s="20">
        <f t="shared" si="3"/>
        <v>194190.5</v>
      </c>
      <c r="G229" s="21">
        <v>8.0715172769178007</v>
      </c>
      <c r="H229" s="21">
        <v>3.6711119999999999</v>
      </c>
      <c r="I229" s="15">
        <v>4</v>
      </c>
      <c r="J229" s="19" t="s">
        <v>82</v>
      </c>
      <c r="K229" s="22" t="s">
        <v>38</v>
      </c>
      <c r="L229" s="15" t="s">
        <v>38</v>
      </c>
      <c r="M229"/>
    </row>
    <row r="230" spans="1:13">
      <c r="A230" s="15" t="s">
        <v>14</v>
      </c>
      <c r="B230" s="15">
        <v>2508</v>
      </c>
      <c r="C230" s="15">
        <v>1</v>
      </c>
      <c r="D230" s="19">
        <v>188680325</v>
      </c>
      <c r="E230" s="19">
        <v>189146518.5</v>
      </c>
      <c r="F230" s="20">
        <f t="shared" si="3"/>
        <v>466193.5</v>
      </c>
      <c r="G230" s="21">
        <v>7.8659263514964604</v>
      </c>
      <c r="H230" s="21">
        <v>7.3549550000000004</v>
      </c>
      <c r="I230" s="15">
        <v>12</v>
      </c>
      <c r="J230" s="19" t="s">
        <v>82</v>
      </c>
      <c r="K230" s="22" t="s">
        <v>38</v>
      </c>
      <c r="L230" s="15" t="s">
        <v>38</v>
      </c>
      <c r="M230"/>
    </row>
    <row r="231" spans="1:13">
      <c r="A231" s="15" t="s">
        <v>14</v>
      </c>
      <c r="B231" s="15">
        <v>4720</v>
      </c>
      <c r="C231" s="15">
        <v>1</v>
      </c>
      <c r="D231" s="19">
        <v>299498530.5</v>
      </c>
      <c r="E231" s="19">
        <v>299537636.5</v>
      </c>
      <c r="F231" s="20">
        <f t="shared" si="3"/>
        <v>39106</v>
      </c>
      <c r="G231" s="21">
        <v>9.4754958290886897</v>
      </c>
      <c r="H231" s="21">
        <v>2.326886</v>
      </c>
      <c r="I231" s="15">
        <v>0</v>
      </c>
      <c r="J231" s="19" t="s">
        <v>82</v>
      </c>
      <c r="K231" s="22" t="s">
        <v>38</v>
      </c>
      <c r="L231" s="15" t="s">
        <v>38</v>
      </c>
      <c r="M231"/>
    </row>
    <row r="232" spans="1:13">
      <c r="A232" s="15" t="s">
        <v>14</v>
      </c>
      <c r="B232" s="15">
        <v>5083</v>
      </c>
      <c r="C232" s="15">
        <v>2</v>
      </c>
      <c r="D232" s="19">
        <v>10282568.5</v>
      </c>
      <c r="E232" s="19">
        <v>10779317</v>
      </c>
      <c r="F232" s="20">
        <f t="shared" si="3"/>
        <v>496748.5</v>
      </c>
      <c r="G232" s="21">
        <v>13.892779103767699</v>
      </c>
      <c r="H232" s="21">
        <v>7.1958369999999992</v>
      </c>
      <c r="I232" s="15">
        <v>31</v>
      </c>
      <c r="J232" s="8" t="s">
        <v>37</v>
      </c>
      <c r="K232" s="26" t="s">
        <v>81</v>
      </c>
      <c r="L232" s="15">
        <v>17</v>
      </c>
      <c r="M232"/>
    </row>
    <row r="233" spans="1:13">
      <c r="A233" s="15" t="s">
        <v>14</v>
      </c>
      <c r="B233" s="15">
        <v>5099</v>
      </c>
      <c r="C233" s="15">
        <v>2</v>
      </c>
      <c r="D233" s="19">
        <v>11320891.5</v>
      </c>
      <c r="E233" s="19">
        <v>11413713.5</v>
      </c>
      <c r="F233" s="20">
        <f t="shared" si="3"/>
        <v>92822</v>
      </c>
      <c r="G233" s="21">
        <v>8.1342592239998304</v>
      </c>
      <c r="H233" s="21">
        <v>6.5255640000000001</v>
      </c>
      <c r="I233" s="15">
        <v>8</v>
      </c>
      <c r="J233" s="19" t="s">
        <v>82</v>
      </c>
      <c r="K233" s="22" t="s">
        <v>38</v>
      </c>
      <c r="L233" s="15" t="s">
        <v>38</v>
      </c>
      <c r="M233"/>
    </row>
    <row r="234" spans="1:13">
      <c r="A234" s="15" t="s">
        <v>14</v>
      </c>
      <c r="B234" s="15">
        <v>5110</v>
      </c>
      <c r="C234" s="15">
        <v>2</v>
      </c>
      <c r="D234" s="19">
        <v>11417472</v>
      </c>
      <c r="E234" s="19">
        <v>11637650.5</v>
      </c>
      <c r="F234" s="20">
        <f t="shared" si="3"/>
        <v>220178.5</v>
      </c>
      <c r="G234" s="21">
        <v>8.2980977188653906</v>
      </c>
      <c r="H234" s="21">
        <v>6.6592310000000001</v>
      </c>
      <c r="I234" s="15">
        <v>5</v>
      </c>
      <c r="J234" s="19" t="s">
        <v>82</v>
      </c>
      <c r="K234" s="22" t="s">
        <v>38</v>
      </c>
      <c r="L234" s="15" t="s">
        <v>38</v>
      </c>
      <c r="M234"/>
    </row>
    <row r="235" spans="1:13">
      <c r="A235" s="15" t="s">
        <v>14</v>
      </c>
      <c r="B235" s="15">
        <v>5179</v>
      </c>
      <c r="C235" s="15">
        <v>2</v>
      </c>
      <c r="D235" s="19">
        <v>13753397.5</v>
      </c>
      <c r="E235" s="19">
        <v>13895742</v>
      </c>
      <c r="F235" s="20">
        <f t="shared" si="3"/>
        <v>142344.5</v>
      </c>
      <c r="G235" s="21">
        <v>10.8945890237501</v>
      </c>
      <c r="H235" s="21">
        <v>5.1080540000000001</v>
      </c>
      <c r="I235" s="15">
        <v>8</v>
      </c>
      <c r="J235" s="19" t="s">
        <v>82</v>
      </c>
      <c r="K235" s="22" t="s">
        <v>38</v>
      </c>
      <c r="L235" s="15" t="s">
        <v>38</v>
      </c>
      <c r="M235"/>
    </row>
    <row r="236" spans="1:13">
      <c r="A236" s="15" t="s">
        <v>14</v>
      </c>
      <c r="B236" s="15">
        <v>5190</v>
      </c>
      <c r="C236" s="15">
        <v>2</v>
      </c>
      <c r="D236" s="19">
        <v>13999819.5</v>
      </c>
      <c r="E236" s="19">
        <v>14008907.5</v>
      </c>
      <c r="F236" s="20">
        <f t="shared" si="3"/>
        <v>9088</v>
      </c>
      <c r="G236" s="21">
        <v>8.0225122976607999</v>
      </c>
      <c r="H236" s="21">
        <v>4.8389509999999998</v>
      </c>
      <c r="I236" s="15">
        <v>0</v>
      </c>
      <c r="J236" s="19" t="s">
        <v>82</v>
      </c>
      <c r="K236" s="22" t="s">
        <v>38</v>
      </c>
      <c r="L236" s="15" t="s">
        <v>38</v>
      </c>
      <c r="M236"/>
    </row>
    <row r="237" spans="1:13">
      <c r="A237" s="15" t="s">
        <v>14</v>
      </c>
      <c r="B237" s="15">
        <v>7848</v>
      </c>
      <c r="C237" s="15">
        <v>2</v>
      </c>
      <c r="D237" s="19">
        <v>234387738.5</v>
      </c>
      <c r="E237" s="19">
        <v>235385878</v>
      </c>
      <c r="F237" s="20">
        <f t="shared" si="3"/>
        <v>998139.5</v>
      </c>
      <c r="G237" s="21">
        <v>12.7651817451297</v>
      </c>
      <c r="H237" s="21">
        <v>9.9291619999999998</v>
      </c>
      <c r="I237" s="15">
        <v>36</v>
      </c>
      <c r="J237" s="8" t="s">
        <v>37</v>
      </c>
      <c r="K237" s="26" t="s">
        <v>27</v>
      </c>
      <c r="L237" s="15">
        <v>18</v>
      </c>
      <c r="M237"/>
    </row>
    <row r="238" spans="1:13">
      <c r="A238" s="15" t="s">
        <v>14</v>
      </c>
      <c r="B238" s="15">
        <v>12570</v>
      </c>
      <c r="C238" s="15">
        <v>4</v>
      </c>
      <c r="D238" s="19">
        <v>179669002</v>
      </c>
      <c r="E238" s="19">
        <v>179875371.5</v>
      </c>
      <c r="F238" s="20">
        <f t="shared" si="3"/>
        <v>206369.5</v>
      </c>
      <c r="G238" s="21">
        <v>11.357811392379499</v>
      </c>
      <c r="H238" s="21">
        <v>4.61998</v>
      </c>
      <c r="I238" s="15">
        <v>8</v>
      </c>
      <c r="J238" s="19" t="s">
        <v>82</v>
      </c>
      <c r="K238" s="22" t="s">
        <v>38</v>
      </c>
      <c r="L238" s="15" t="s">
        <v>38</v>
      </c>
      <c r="M238"/>
    </row>
    <row r="239" spans="1:13">
      <c r="A239" s="15" t="s">
        <v>14</v>
      </c>
      <c r="B239" s="15">
        <v>12613</v>
      </c>
      <c r="C239" s="15">
        <v>4</v>
      </c>
      <c r="D239" s="19">
        <v>182460638.5</v>
      </c>
      <c r="E239" s="19">
        <v>182787521</v>
      </c>
      <c r="F239" s="20">
        <f t="shared" si="3"/>
        <v>326882.5</v>
      </c>
      <c r="G239" s="21">
        <v>7.64057992691232</v>
      </c>
      <c r="H239" s="21">
        <v>6.918552</v>
      </c>
      <c r="I239" s="15">
        <v>4</v>
      </c>
      <c r="J239" s="19" t="s">
        <v>82</v>
      </c>
      <c r="K239" s="22" t="s">
        <v>38</v>
      </c>
      <c r="L239" s="15" t="s">
        <v>38</v>
      </c>
      <c r="M239"/>
    </row>
    <row r="240" spans="1:13">
      <c r="A240" s="15" t="s">
        <v>14</v>
      </c>
      <c r="B240" s="15">
        <v>13735</v>
      </c>
      <c r="C240" s="15">
        <v>5</v>
      </c>
      <c r="D240" s="19">
        <v>2750009</v>
      </c>
      <c r="E240" s="19">
        <v>4005297</v>
      </c>
      <c r="F240" s="20">
        <f t="shared" si="3"/>
        <v>1255288</v>
      </c>
      <c r="G240" s="21">
        <v>16.732415033457102</v>
      </c>
      <c r="H240" s="21">
        <v>6.8943959999999995</v>
      </c>
      <c r="I240" s="15">
        <v>75</v>
      </c>
      <c r="J240" s="19" t="s">
        <v>82</v>
      </c>
      <c r="K240" s="22" t="s">
        <v>38</v>
      </c>
      <c r="L240" s="15" t="s">
        <v>38</v>
      </c>
      <c r="M240"/>
    </row>
    <row r="241" spans="1:13">
      <c r="A241" s="15" t="s">
        <v>14</v>
      </c>
      <c r="B241" s="15">
        <v>16105</v>
      </c>
      <c r="C241" s="15">
        <v>5</v>
      </c>
      <c r="D241" s="19">
        <v>207946937</v>
      </c>
      <c r="E241" s="19">
        <v>208210200.5</v>
      </c>
      <c r="F241" s="20">
        <f t="shared" si="3"/>
        <v>263263.5</v>
      </c>
      <c r="G241" s="21">
        <v>7.1943060043122404</v>
      </c>
      <c r="H241" s="21">
        <v>3.926491</v>
      </c>
      <c r="I241" s="15">
        <v>17</v>
      </c>
      <c r="J241" s="19" t="s">
        <v>82</v>
      </c>
      <c r="K241" s="22" t="s">
        <v>38</v>
      </c>
      <c r="L241" s="15" t="s">
        <v>38</v>
      </c>
      <c r="M241"/>
    </row>
    <row r="242" spans="1:13">
      <c r="A242" s="15" t="s">
        <v>14</v>
      </c>
      <c r="B242" s="15">
        <v>20585</v>
      </c>
      <c r="C242" s="15">
        <v>7</v>
      </c>
      <c r="D242" s="19">
        <v>161745603.5</v>
      </c>
      <c r="E242" s="19">
        <v>161989203</v>
      </c>
      <c r="F242" s="20">
        <f t="shared" si="3"/>
        <v>243599.5</v>
      </c>
      <c r="G242" s="21">
        <v>9.9739179762927996</v>
      </c>
      <c r="H242" s="21">
        <v>5.4927459999999995</v>
      </c>
      <c r="I242" s="15">
        <v>9</v>
      </c>
      <c r="J242" s="19" t="s">
        <v>82</v>
      </c>
      <c r="K242" s="22" t="s">
        <v>38</v>
      </c>
      <c r="L242" s="15" t="s">
        <v>38</v>
      </c>
      <c r="M242"/>
    </row>
    <row r="243" spans="1:13">
      <c r="A243" s="15" t="s">
        <v>14</v>
      </c>
      <c r="B243" s="15">
        <v>20751</v>
      </c>
      <c r="C243" s="15">
        <v>7</v>
      </c>
      <c r="D243" s="19">
        <v>167390039</v>
      </c>
      <c r="E243" s="19">
        <v>167582903.5</v>
      </c>
      <c r="F243" s="20">
        <f t="shared" si="3"/>
        <v>192864.5</v>
      </c>
      <c r="G243" s="21">
        <v>7.1954411920087296</v>
      </c>
      <c r="H243" s="21">
        <v>4.5800720000000004</v>
      </c>
      <c r="I243" s="15">
        <v>16</v>
      </c>
      <c r="J243" s="19" t="s">
        <v>82</v>
      </c>
      <c r="K243" s="22" t="s">
        <v>38</v>
      </c>
      <c r="L243" s="15" t="s">
        <v>38</v>
      </c>
      <c r="M243"/>
    </row>
    <row r="244" spans="1:13">
      <c r="A244" s="15" t="s">
        <v>14</v>
      </c>
      <c r="B244" s="15">
        <v>25699</v>
      </c>
      <c r="C244" s="15">
        <v>10</v>
      </c>
      <c r="D244" s="19">
        <v>5280066</v>
      </c>
      <c r="E244" s="19">
        <v>5486904.5</v>
      </c>
      <c r="F244" s="20">
        <f t="shared" si="3"/>
        <v>206838.5</v>
      </c>
      <c r="G244" s="21">
        <v>8.0742292861068599</v>
      </c>
      <c r="H244" s="21">
        <v>3.5215879999999999</v>
      </c>
      <c r="I244" s="15">
        <v>12</v>
      </c>
      <c r="J244" s="19" t="s">
        <v>82</v>
      </c>
      <c r="K244" s="22" t="s">
        <v>38</v>
      </c>
      <c r="L244" s="15" t="s">
        <v>38</v>
      </c>
      <c r="M244"/>
    </row>
    <row r="245" spans="1:13">
      <c r="A245" s="15" t="s">
        <v>15</v>
      </c>
      <c r="B245" s="15">
        <v>8105</v>
      </c>
      <c r="C245" s="15">
        <v>3</v>
      </c>
      <c r="D245" s="19">
        <v>8237013</v>
      </c>
      <c r="E245" s="19">
        <v>8275115</v>
      </c>
      <c r="F245" s="20">
        <f t="shared" si="3"/>
        <v>38102</v>
      </c>
      <c r="G245" s="21">
        <v>7.5293959835407804</v>
      </c>
      <c r="H245" s="21">
        <v>5.746963</v>
      </c>
      <c r="I245" s="15">
        <v>2</v>
      </c>
      <c r="J245" s="19" t="s">
        <v>82</v>
      </c>
      <c r="K245" s="22" t="s">
        <v>38</v>
      </c>
      <c r="L245" s="15" t="s">
        <v>38</v>
      </c>
      <c r="M245"/>
    </row>
    <row r="246" spans="1:13">
      <c r="A246" s="15" t="s">
        <v>15</v>
      </c>
      <c r="B246" s="15">
        <v>10221</v>
      </c>
      <c r="C246" s="15">
        <v>3</v>
      </c>
      <c r="D246" s="19">
        <v>212694797</v>
      </c>
      <c r="E246" s="19">
        <v>213507579.5</v>
      </c>
      <c r="F246" s="20">
        <f t="shared" si="3"/>
        <v>812782.5</v>
      </c>
      <c r="G246" s="21">
        <v>10.700676457370699</v>
      </c>
      <c r="H246" s="21">
        <v>5.8757020000000004</v>
      </c>
      <c r="I246" s="15">
        <v>13</v>
      </c>
      <c r="J246" s="19" t="s">
        <v>82</v>
      </c>
      <c r="K246" s="22" t="s">
        <v>38</v>
      </c>
      <c r="L246" s="15" t="s">
        <v>38</v>
      </c>
      <c r="M246"/>
    </row>
    <row r="247" spans="1:13">
      <c r="A247" s="15" t="s">
        <v>15</v>
      </c>
      <c r="B247" s="15">
        <v>10244</v>
      </c>
      <c r="C247" s="15">
        <v>3</v>
      </c>
      <c r="D247" s="19">
        <v>213911534.5</v>
      </c>
      <c r="E247" s="19">
        <v>213980452</v>
      </c>
      <c r="F247" s="20">
        <f t="shared" si="3"/>
        <v>68917.5</v>
      </c>
      <c r="G247" s="21">
        <v>7.1183751947273803</v>
      </c>
      <c r="H247" s="21">
        <v>5.4036790000000003</v>
      </c>
      <c r="I247" s="15">
        <v>0</v>
      </c>
      <c r="J247" s="19" t="s">
        <v>82</v>
      </c>
      <c r="K247" s="22" t="s">
        <v>38</v>
      </c>
      <c r="L247" s="15" t="s">
        <v>38</v>
      </c>
      <c r="M247"/>
    </row>
    <row r="248" spans="1:13">
      <c r="A248" s="15" t="s">
        <v>15</v>
      </c>
      <c r="B248" s="15">
        <v>10251</v>
      </c>
      <c r="C248" s="15">
        <v>3</v>
      </c>
      <c r="D248" s="19">
        <v>214142565.5</v>
      </c>
      <c r="E248" s="19">
        <v>214250887.5</v>
      </c>
      <c r="F248" s="20">
        <f t="shared" si="3"/>
        <v>108322</v>
      </c>
      <c r="G248" s="21">
        <v>7.1752602501001101</v>
      </c>
      <c r="H248" s="21">
        <v>5.5318100000000001</v>
      </c>
      <c r="I248" s="15">
        <v>2</v>
      </c>
      <c r="J248" s="19" t="s">
        <v>82</v>
      </c>
      <c r="K248" s="22" t="s">
        <v>38</v>
      </c>
      <c r="L248" s="15" t="s">
        <v>38</v>
      </c>
      <c r="M248"/>
    </row>
    <row r="249" spans="1:13">
      <c r="A249" s="15" t="s">
        <v>15</v>
      </c>
      <c r="B249" s="15">
        <v>11076</v>
      </c>
      <c r="C249" s="15">
        <v>4</v>
      </c>
      <c r="D249" s="19">
        <v>9779247</v>
      </c>
      <c r="E249" s="19">
        <v>10075715</v>
      </c>
      <c r="F249" s="20">
        <f t="shared" si="3"/>
        <v>296468</v>
      </c>
      <c r="G249" s="21">
        <v>11.2787045695641</v>
      </c>
      <c r="H249" s="21">
        <v>3.580965</v>
      </c>
      <c r="I249" s="15">
        <v>8</v>
      </c>
      <c r="J249" s="19" t="s">
        <v>82</v>
      </c>
      <c r="K249" s="22" t="s">
        <v>38</v>
      </c>
      <c r="L249" s="15" t="s">
        <v>38</v>
      </c>
      <c r="M249"/>
    </row>
    <row r="250" spans="1:13">
      <c r="A250" s="15" t="s">
        <v>15</v>
      </c>
      <c r="B250" s="15">
        <v>14196</v>
      </c>
      <c r="C250" s="15">
        <v>5</v>
      </c>
      <c r="D250" s="19">
        <v>19783875.5</v>
      </c>
      <c r="E250" s="19">
        <v>19788203.5</v>
      </c>
      <c r="F250" s="20">
        <f t="shared" si="3"/>
        <v>4328</v>
      </c>
      <c r="G250" s="21">
        <v>8.7127010746153193</v>
      </c>
      <c r="H250" s="21">
        <v>3.7148059999999998</v>
      </c>
      <c r="I250" s="15">
        <v>0</v>
      </c>
      <c r="J250" s="19" t="s">
        <v>82</v>
      </c>
      <c r="K250" s="22" t="s">
        <v>38</v>
      </c>
      <c r="L250" s="15" t="s">
        <v>38</v>
      </c>
      <c r="M250"/>
    </row>
    <row r="251" spans="1:13">
      <c r="A251" s="15" t="s">
        <v>15</v>
      </c>
      <c r="B251" s="15">
        <v>19960</v>
      </c>
      <c r="C251" s="15">
        <v>7</v>
      </c>
      <c r="D251" s="19">
        <v>127836633.5</v>
      </c>
      <c r="E251" s="19">
        <v>128378078</v>
      </c>
      <c r="F251" s="20">
        <f t="shared" si="3"/>
        <v>541444.5</v>
      </c>
      <c r="G251" s="21">
        <v>9.1625965977073101</v>
      </c>
      <c r="H251" s="21">
        <v>3.207487</v>
      </c>
      <c r="I251" s="15">
        <v>6</v>
      </c>
      <c r="J251" s="8" t="s">
        <v>37</v>
      </c>
      <c r="K251" s="26" t="s">
        <v>56</v>
      </c>
      <c r="L251" s="15">
        <v>14</v>
      </c>
      <c r="M251"/>
    </row>
    <row r="252" spans="1:13">
      <c r="A252" s="15" t="s">
        <v>15</v>
      </c>
      <c r="B252" s="15">
        <v>19984</v>
      </c>
      <c r="C252" s="15">
        <v>7</v>
      </c>
      <c r="D252" s="19">
        <v>129885094</v>
      </c>
      <c r="E252" s="19">
        <v>129922733.5</v>
      </c>
      <c r="F252" s="20">
        <f t="shared" si="3"/>
        <v>37639.5</v>
      </c>
      <c r="G252" s="21">
        <v>9.4211671814910005</v>
      </c>
      <c r="H252" s="21">
        <v>4.4042510000000004</v>
      </c>
      <c r="I252" s="15">
        <v>4</v>
      </c>
      <c r="J252" s="19" t="s">
        <v>82</v>
      </c>
      <c r="K252" s="22" t="s">
        <v>38</v>
      </c>
      <c r="L252" s="15" t="s">
        <v>38</v>
      </c>
      <c r="M252"/>
    </row>
    <row r="253" spans="1:13">
      <c r="A253" s="15" t="s">
        <v>15</v>
      </c>
      <c r="B253" s="15">
        <v>20998</v>
      </c>
      <c r="C253" s="15">
        <v>7</v>
      </c>
      <c r="D253" s="19">
        <v>174547305.5</v>
      </c>
      <c r="E253" s="19">
        <v>174567440.5</v>
      </c>
      <c r="F253" s="20">
        <f t="shared" si="3"/>
        <v>20135</v>
      </c>
      <c r="G253" s="21">
        <v>7.7201279076962201</v>
      </c>
      <c r="H253" s="21">
        <v>5.8212539999999997</v>
      </c>
      <c r="I253" s="15">
        <v>3</v>
      </c>
      <c r="J253" s="19" t="s">
        <v>82</v>
      </c>
      <c r="K253" s="22" t="s">
        <v>38</v>
      </c>
      <c r="L253" s="15" t="s">
        <v>38</v>
      </c>
      <c r="M253"/>
    </row>
    <row r="254" spans="1:13">
      <c r="A254" s="15" t="s">
        <v>15</v>
      </c>
      <c r="B254" s="15">
        <v>25375</v>
      </c>
      <c r="C254" s="15">
        <v>9</v>
      </c>
      <c r="D254" s="19">
        <v>150428056</v>
      </c>
      <c r="E254" s="19">
        <v>150478042</v>
      </c>
      <c r="F254" s="20">
        <f t="shared" si="3"/>
        <v>49986</v>
      </c>
      <c r="G254" s="21">
        <v>7.3260948310326102</v>
      </c>
      <c r="H254" s="21">
        <v>4.9716290000000001</v>
      </c>
      <c r="I254" s="15">
        <v>1</v>
      </c>
      <c r="J254" s="19" t="s">
        <v>82</v>
      </c>
      <c r="K254" s="22" t="s">
        <v>38</v>
      </c>
      <c r="L254" s="15" t="s">
        <v>38</v>
      </c>
      <c r="M254"/>
    </row>
    <row r="255" spans="1:13">
      <c r="A255" s="15" t="s">
        <v>15</v>
      </c>
      <c r="B255" s="15">
        <v>25406</v>
      </c>
      <c r="C255" s="15">
        <v>9</v>
      </c>
      <c r="D255" s="19">
        <v>151532020.5</v>
      </c>
      <c r="E255" s="19">
        <v>151550799</v>
      </c>
      <c r="F255" s="20">
        <f t="shared" si="3"/>
        <v>18778.5</v>
      </c>
      <c r="G255" s="21">
        <v>8.5149224669266896</v>
      </c>
      <c r="H255" s="21">
        <v>5.3178609999999997</v>
      </c>
      <c r="I255" s="15">
        <v>4</v>
      </c>
      <c r="J255" s="19" t="s">
        <v>82</v>
      </c>
      <c r="K255" s="22" t="s">
        <v>38</v>
      </c>
      <c r="L255" s="15" t="s">
        <v>38</v>
      </c>
      <c r="M255"/>
    </row>
    <row r="256" spans="1:13">
      <c r="A256" s="15" t="s">
        <v>16</v>
      </c>
      <c r="B256" s="15">
        <v>1434</v>
      </c>
      <c r="C256" s="15">
        <v>1</v>
      </c>
      <c r="D256" s="19">
        <v>70738488</v>
      </c>
      <c r="E256" s="19">
        <v>71596876.5</v>
      </c>
      <c r="F256" s="20">
        <f t="shared" si="3"/>
        <v>858388.5</v>
      </c>
      <c r="G256" s="21">
        <v>9.2048744682579091</v>
      </c>
      <c r="H256" s="21">
        <v>9.453691000000001</v>
      </c>
      <c r="I256" s="15">
        <v>14</v>
      </c>
      <c r="J256" s="19" t="s">
        <v>82</v>
      </c>
      <c r="K256" s="22" t="s">
        <v>38</v>
      </c>
      <c r="L256" s="15" t="s">
        <v>38</v>
      </c>
      <c r="M256"/>
    </row>
    <row r="257" spans="1:13">
      <c r="A257" s="15" t="s">
        <v>16</v>
      </c>
      <c r="B257" s="15">
        <v>2582</v>
      </c>
      <c r="C257" s="15">
        <v>1</v>
      </c>
      <c r="D257" s="19">
        <v>195944673</v>
      </c>
      <c r="E257" s="19">
        <v>196162592.5</v>
      </c>
      <c r="F257" s="20">
        <f t="shared" si="3"/>
        <v>217919.5</v>
      </c>
      <c r="G257" s="21">
        <v>7.2360619715191197</v>
      </c>
      <c r="H257" s="21">
        <v>10.510426000000001</v>
      </c>
      <c r="I257" s="15">
        <v>1</v>
      </c>
      <c r="J257" s="19" t="s">
        <v>82</v>
      </c>
      <c r="K257" s="22" t="s">
        <v>38</v>
      </c>
      <c r="L257" s="15" t="s">
        <v>38</v>
      </c>
      <c r="M257"/>
    </row>
    <row r="258" spans="1:13">
      <c r="A258" s="15" t="s">
        <v>16</v>
      </c>
      <c r="B258" s="15">
        <v>5277</v>
      </c>
      <c r="C258" s="15">
        <v>2</v>
      </c>
      <c r="D258" s="19">
        <v>17102185.5</v>
      </c>
      <c r="E258" s="19">
        <v>17497665.5</v>
      </c>
      <c r="F258" s="20">
        <f t="shared" si="3"/>
        <v>395480</v>
      </c>
      <c r="G258" s="21">
        <v>10.188209562266801</v>
      </c>
      <c r="H258" s="21">
        <v>8.0268160000000002</v>
      </c>
      <c r="I258" s="15">
        <v>7</v>
      </c>
      <c r="J258" s="8" t="s">
        <v>23</v>
      </c>
      <c r="K258" s="22" t="s">
        <v>38</v>
      </c>
      <c r="L258" s="15">
        <v>11</v>
      </c>
      <c r="M258"/>
    </row>
    <row r="259" spans="1:13">
      <c r="A259" s="15" t="s">
        <v>16</v>
      </c>
      <c r="B259" s="15">
        <v>8021</v>
      </c>
      <c r="C259" s="15">
        <v>3</v>
      </c>
      <c r="D259" s="19">
        <v>4030200</v>
      </c>
      <c r="E259" s="19">
        <v>4460692</v>
      </c>
      <c r="F259" s="20">
        <f t="shared" ref="F259:F322" si="4">E259-D259</f>
        <v>430492</v>
      </c>
      <c r="G259" s="21">
        <v>8.6249262703067906</v>
      </c>
      <c r="H259" s="21">
        <v>8.8781569999999999</v>
      </c>
      <c r="I259" s="15">
        <v>14</v>
      </c>
      <c r="J259" s="19" t="s">
        <v>82</v>
      </c>
      <c r="K259" s="22" t="s">
        <v>38</v>
      </c>
      <c r="L259" s="15" t="s">
        <v>38</v>
      </c>
      <c r="M259"/>
    </row>
    <row r="260" spans="1:13">
      <c r="A260" s="15" t="s">
        <v>16</v>
      </c>
      <c r="B260" s="15">
        <v>8051</v>
      </c>
      <c r="C260" s="15">
        <v>3</v>
      </c>
      <c r="D260" s="19">
        <v>5707347</v>
      </c>
      <c r="E260" s="19">
        <v>6032812</v>
      </c>
      <c r="F260" s="20">
        <f t="shared" si="4"/>
        <v>325465</v>
      </c>
      <c r="G260" s="21">
        <v>12.7498480417698</v>
      </c>
      <c r="H260" s="21">
        <v>7.4238509999999991</v>
      </c>
      <c r="I260" s="15">
        <v>11</v>
      </c>
      <c r="J260" s="19" t="s">
        <v>82</v>
      </c>
      <c r="K260" s="22" t="s">
        <v>38</v>
      </c>
      <c r="L260" s="15" t="s">
        <v>38</v>
      </c>
      <c r="M260"/>
    </row>
    <row r="261" spans="1:13">
      <c r="A261" s="15" t="s">
        <v>16</v>
      </c>
      <c r="B261" s="15">
        <v>8074</v>
      </c>
      <c r="C261" s="15">
        <v>3</v>
      </c>
      <c r="D261" s="19">
        <v>6930620</v>
      </c>
      <c r="E261" s="19">
        <v>6964420</v>
      </c>
      <c r="F261" s="20">
        <f t="shared" si="4"/>
        <v>33800</v>
      </c>
      <c r="G261" s="21">
        <v>7.5036929783000197</v>
      </c>
      <c r="H261" s="21">
        <v>5.5683009999999999</v>
      </c>
      <c r="I261" s="15">
        <v>1</v>
      </c>
      <c r="J261" s="19" t="s">
        <v>82</v>
      </c>
      <c r="K261" s="22" t="s">
        <v>38</v>
      </c>
      <c r="L261" s="15" t="s">
        <v>38</v>
      </c>
      <c r="M261"/>
    </row>
    <row r="262" spans="1:13">
      <c r="A262" s="15" t="s">
        <v>16</v>
      </c>
      <c r="B262" s="15">
        <v>10600</v>
      </c>
      <c r="C262" s="15">
        <v>3</v>
      </c>
      <c r="D262" s="19">
        <v>225260314.5</v>
      </c>
      <c r="E262" s="19">
        <v>225268401.5</v>
      </c>
      <c r="F262" s="20">
        <f t="shared" si="4"/>
        <v>8087</v>
      </c>
      <c r="G262" s="21">
        <v>7.9661987552817699</v>
      </c>
      <c r="H262" s="21">
        <v>5.8331149999999994</v>
      </c>
      <c r="I262" s="15">
        <v>0</v>
      </c>
      <c r="J262" s="19" t="s">
        <v>82</v>
      </c>
      <c r="K262" s="22" t="s">
        <v>38</v>
      </c>
      <c r="L262" s="15" t="s">
        <v>38</v>
      </c>
      <c r="M262"/>
    </row>
    <row r="263" spans="1:13">
      <c r="A263" s="15" t="s">
        <v>16</v>
      </c>
      <c r="B263" s="15">
        <v>13789</v>
      </c>
      <c r="C263" s="15">
        <v>5</v>
      </c>
      <c r="D263" s="19">
        <v>4782772</v>
      </c>
      <c r="E263" s="19">
        <v>4785068</v>
      </c>
      <c r="F263" s="20">
        <f t="shared" si="4"/>
        <v>2296</v>
      </c>
      <c r="G263" s="21">
        <v>8.6304331398659997</v>
      </c>
      <c r="H263" s="21">
        <v>7.3599319999999997</v>
      </c>
      <c r="I263" s="15">
        <v>0</v>
      </c>
      <c r="J263" s="19" t="s">
        <v>82</v>
      </c>
      <c r="K263" s="22" t="s">
        <v>38</v>
      </c>
      <c r="L263" s="15" t="s">
        <v>38</v>
      </c>
      <c r="M263"/>
    </row>
    <row r="264" spans="1:13">
      <c r="A264" s="15" t="s">
        <v>16</v>
      </c>
      <c r="B264" s="15">
        <v>13807</v>
      </c>
      <c r="C264" s="15">
        <v>5</v>
      </c>
      <c r="D264" s="19">
        <v>5212501.5</v>
      </c>
      <c r="E264" s="19">
        <v>5429630.5</v>
      </c>
      <c r="F264" s="20">
        <f t="shared" si="4"/>
        <v>217129</v>
      </c>
      <c r="G264" s="21">
        <v>19.202378316853402</v>
      </c>
      <c r="H264" s="21">
        <v>8.3773359999999997</v>
      </c>
      <c r="I264" s="15">
        <v>14</v>
      </c>
      <c r="J264" s="19" t="s">
        <v>82</v>
      </c>
      <c r="K264" s="22" t="s">
        <v>38</v>
      </c>
      <c r="L264" s="15" t="s">
        <v>38</v>
      </c>
      <c r="M264"/>
    </row>
    <row r="265" spans="1:13">
      <c r="A265" s="15" t="s">
        <v>16</v>
      </c>
      <c r="B265" s="15">
        <v>13823</v>
      </c>
      <c r="C265" s="15">
        <v>5</v>
      </c>
      <c r="D265" s="19">
        <v>6154603</v>
      </c>
      <c r="E265" s="19">
        <v>6287203</v>
      </c>
      <c r="F265" s="20">
        <f t="shared" si="4"/>
        <v>132600</v>
      </c>
      <c r="G265" s="21">
        <v>8.3882714792698607</v>
      </c>
      <c r="H265" s="21">
        <v>6.612654</v>
      </c>
      <c r="I265" s="15">
        <v>1</v>
      </c>
      <c r="J265" s="19" t="s">
        <v>82</v>
      </c>
      <c r="K265" s="22" t="s">
        <v>38</v>
      </c>
      <c r="L265" s="15" t="s">
        <v>38</v>
      </c>
      <c r="M265"/>
    </row>
    <row r="266" spans="1:13">
      <c r="A266" s="15" t="s">
        <v>16</v>
      </c>
      <c r="B266" s="15">
        <v>15719</v>
      </c>
      <c r="C266" s="15">
        <v>5</v>
      </c>
      <c r="D266" s="19">
        <v>188804513.5</v>
      </c>
      <c r="E266" s="19">
        <v>188839443.5</v>
      </c>
      <c r="F266" s="20">
        <f t="shared" si="4"/>
        <v>34930</v>
      </c>
      <c r="G266" s="21">
        <v>7.4041028391147803</v>
      </c>
      <c r="H266" s="21">
        <v>4.9145849999999998</v>
      </c>
      <c r="I266" s="15">
        <v>2</v>
      </c>
      <c r="J266" s="19" t="s">
        <v>82</v>
      </c>
      <c r="K266" s="22" t="s">
        <v>38</v>
      </c>
      <c r="L266" s="15" t="s">
        <v>38</v>
      </c>
      <c r="M266"/>
    </row>
    <row r="267" spans="1:13">
      <c r="A267" s="15" t="s">
        <v>16</v>
      </c>
      <c r="B267" s="15">
        <v>15865</v>
      </c>
      <c r="C267" s="15">
        <v>5</v>
      </c>
      <c r="D267" s="19">
        <v>197828254.5</v>
      </c>
      <c r="E267" s="19">
        <v>198030264.5</v>
      </c>
      <c r="F267" s="20">
        <f t="shared" si="4"/>
        <v>202010</v>
      </c>
      <c r="G267" s="21">
        <v>8.2864142785420007</v>
      </c>
      <c r="H267" s="21">
        <v>5.3023430000000005</v>
      </c>
      <c r="I267" s="15">
        <v>6</v>
      </c>
      <c r="J267" s="19" t="s">
        <v>82</v>
      </c>
      <c r="K267" s="22" t="s">
        <v>38</v>
      </c>
      <c r="L267" s="15" t="s">
        <v>38</v>
      </c>
      <c r="M267"/>
    </row>
    <row r="268" spans="1:13">
      <c r="A268" s="15" t="s">
        <v>16</v>
      </c>
      <c r="B268" s="15">
        <v>16123</v>
      </c>
      <c r="C268" s="15">
        <v>5</v>
      </c>
      <c r="D268" s="19">
        <v>208318803</v>
      </c>
      <c r="E268" s="19">
        <v>210147502.5</v>
      </c>
      <c r="F268" s="20">
        <f t="shared" si="4"/>
        <v>1828699.5</v>
      </c>
      <c r="G268" s="21">
        <v>17.294006472283399</v>
      </c>
      <c r="H268" s="21">
        <v>3.5302890000000002</v>
      </c>
      <c r="I268" s="15">
        <v>72</v>
      </c>
      <c r="J268" s="8" t="s">
        <v>23</v>
      </c>
      <c r="K268" s="22" t="s">
        <v>38</v>
      </c>
      <c r="L268" s="15">
        <v>11</v>
      </c>
      <c r="M268"/>
    </row>
    <row r="269" spans="1:13">
      <c r="A269" s="15" t="s">
        <v>16</v>
      </c>
      <c r="B269" s="15">
        <v>16254</v>
      </c>
      <c r="C269" s="15">
        <v>5</v>
      </c>
      <c r="D269" s="19">
        <v>212734540.5</v>
      </c>
      <c r="E269" s="19">
        <v>212794759.5</v>
      </c>
      <c r="F269" s="20">
        <f t="shared" si="4"/>
        <v>60219</v>
      </c>
      <c r="G269" s="21">
        <v>10.4179159037758</v>
      </c>
      <c r="H269" s="21">
        <v>4.3732119999999997</v>
      </c>
      <c r="I269" s="15">
        <v>1</v>
      </c>
      <c r="J269" s="19" t="s">
        <v>82</v>
      </c>
      <c r="K269" s="22" t="s">
        <v>38</v>
      </c>
      <c r="L269" s="15" t="s">
        <v>38</v>
      </c>
      <c r="M269"/>
    </row>
    <row r="270" spans="1:13">
      <c r="A270" s="15" t="s">
        <v>16</v>
      </c>
      <c r="B270" s="15">
        <v>18644</v>
      </c>
      <c r="C270" s="15">
        <v>6</v>
      </c>
      <c r="D270" s="19">
        <v>167520263</v>
      </c>
      <c r="E270" s="19">
        <v>168010553</v>
      </c>
      <c r="F270" s="20">
        <f t="shared" si="4"/>
        <v>490290</v>
      </c>
      <c r="G270" s="21">
        <v>10.475736985860699</v>
      </c>
      <c r="H270" s="21">
        <v>4.7839520000000002</v>
      </c>
      <c r="I270" s="15">
        <v>19</v>
      </c>
      <c r="J270" s="8" t="s">
        <v>23</v>
      </c>
      <c r="K270" s="22" t="s">
        <v>38</v>
      </c>
      <c r="L270" s="15">
        <v>11</v>
      </c>
      <c r="M270"/>
    </row>
    <row r="271" spans="1:13">
      <c r="A271" s="15" t="s">
        <v>17</v>
      </c>
      <c r="B271" s="15">
        <v>2645</v>
      </c>
      <c r="C271" s="15">
        <v>1</v>
      </c>
      <c r="D271" s="19">
        <v>199768848.5</v>
      </c>
      <c r="E271" s="19">
        <v>200436311</v>
      </c>
      <c r="F271" s="20">
        <f t="shared" si="4"/>
        <v>667462.5</v>
      </c>
      <c r="G271" s="21">
        <v>8.8020357453242504</v>
      </c>
      <c r="H271" s="21">
        <v>4.9218359999999999</v>
      </c>
      <c r="I271" s="15">
        <v>18</v>
      </c>
      <c r="J271" s="19" t="s">
        <v>82</v>
      </c>
      <c r="K271" s="22" t="s">
        <v>38</v>
      </c>
      <c r="L271" s="15" t="s">
        <v>38</v>
      </c>
      <c r="M271"/>
    </row>
    <row r="272" spans="1:13">
      <c r="A272" s="15" t="s">
        <v>17</v>
      </c>
      <c r="B272" s="15">
        <v>5094</v>
      </c>
      <c r="C272" s="15">
        <v>2</v>
      </c>
      <c r="D272" s="19">
        <v>11269719</v>
      </c>
      <c r="E272" s="19">
        <v>11320823.5</v>
      </c>
      <c r="F272" s="20">
        <f t="shared" si="4"/>
        <v>51104.5</v>
      </c>
      <c r="G272" s="21">
        <v>7.3755530199350696</v>
      </c>
      <c r="H272" s="21">
        <v>6.7065070000000002</v>
      </c>
      <c r="I272" s="15">
        <v>2</v>
      </c>
      <c r="J272" s="19" t="s">
        <v>82</v>
      </c>
      <c r="K272" s="22" t="s">
        <v>38</v>
      </c>
      <c r="L272" s="15" t="s">
        <v>38</v>
      </c>
      <c r="M272"/>
    </row>
    <row r="273" spans="1:13">
      <c r="A273" s="15" t="s">
        <v>17</v>
      </c>
      <c r="B273" s="15">
        <v>9152</v>
      </c>
      <c r="C273" s="15">
        <v>3</v>
      </c>
      <c r="D273" s="19">
        <v>159819582.5</v>
      </c>
      <c r="E273" s="19">
        <v>159891926</v>
      </c>
      <c r="F273" s="20">
        <f t="shared" si="4"/>
        <v>72343.5</v>
      </c>
      <c r="G273" s="21">
        <v>8.3952712629534307</v>
      </c>
      <c r="H273" s="21">
        <v>10.232348</v>
      </c>
      <c r="I273" s="15">
        <v>2</v>
      </c>
      <c r="J273" s="19" t="s">
        <v>82</v>
      </c>
      <c r="K273" s="22" t="s">
        <v>38</v>
      </c>
      <c r="L273" s="15" t="s">
        <v>38</v>
      </c>
      <c r="M273"/>
    </row>
    <row r="274" spans="1:13">
      <c r="A274" s="15" t="s">
        <v>17</v>
      </c>
      <c r="B274" s="15">
        <v>12551</v>
      </c>
      <c r="C274" s="15">
        <v>4</v>
      </c>
      <c r="D274" s="19">
        <v>178813707</v>
      </c>
      <c r="E274" s="19">
        <v>179679742.5</v>
      </c>
      <c r="F274" s="20">
        <f t="shared" si="4"/>
        <v>866035.5</v>
      </c>
      <c r="G274" s="21">
        <v>10.575508102714601</v>
      </c>
      <c r="H274" s="21">
        <v>6.1334330000000001</v>
      </c>
      <c r="I274" s="15">
        <v>11</v>
      </c>
      <c r="J274" s="19" t="s">
        <v>82</v>
      </c>
      <c r="K274" s="22" t="s">
        <v>38</v>
      </c>
      <c r="L274" s="15" t="s">
        <v>38</v>
      </c>
      <c r="M274"/>
    </row>
    <row r="275" spans="1:13">
      <c r="A275" s="15" t="s">
        <v>17</v>
      </c>
      <c r="B275" s="15">
        <v>15023</v>
      </c>
      <c r="C275" s="15">
        <v>5</v>
      </c>
      <c r="D275" s="19">
        <v>139872229.5</v>
      </c>
      <c r="E275" s="19">
        <v>139872866</v>
      </c>
      <c r="F275" s="20">
        <f t="shared" si="4"/>
        <v>636.5</v>
      </c>
      <c r="G275" s="21">
        <v>8.0965429480174897</v>
      </c>
      <c r="H275" s="21">
        <v>4.2919400000000003</v>
      </c>
      <c r="I275" s="15">
        <v>0</v>
      </c>
      <c r="J275" s="19" t="s">
        <v>82</v>
      </c>
      <c r="K275" s="22" t="s">
        <v>38</v>
      </c>
      <c r="L275" s="15" t="s">
        <v>38</v>
      </c>
      <c r="M275"/>
    </row>
    <row r="276" spans="1:13">
      <c r="A276" s="15" t="s">
        <v>17</v>
      </c>
      <c r="B276" s="15">
        <v>18620</v>
      </c>
      <c r="C276" s="15">
        <v>6</v>
      </c>
      <c r="D276" s="19">
        <v>166714623.5</v>
      </c>
      <c r="E276" s="19">
        <v>167272915.5</v>
      </c>
      <c r="F276" s="20">
        <f t="shared" si="4"/>
        <v>558292</v>
      </c>
      <c r="G276" s="21">
        <v>10.1256204625706</v>
      </c>
      <c r="H276" s="21">
        <v>6.8065780000000009</v>
      </c>
      <c r="I276" s="15">
        <v>21</v>
      </c>
      <c r="J276" s="19" t="s">
        <v>82</v>
      </c>
      <c r="K276" s="22" t="s">
        <v>38</v>
      </c>
      <c r="L276" s="15" t="s">
        <v>38</v>
      </c>
      <c r="M276"/>
    </row>
    <row r="277" spans="1:13">
      <c r="A277" s="15" t="s">
        <v>17</v>
      </c>
      <c r="B277" s="15">
        <v>18669</v>
      </c>
      <c r="C277" s="15">
        <v>6</v>
      </c>
      <c r="D277" s="19">
        <v>169205169.5</v>
      </c>
      <c r="E277" s="19">
        <v>169248001</v>
      </c>
      <c r="F277" s="20">
        <f t="shared" si="4"/>
        <v>42831.5</v>
      </c>
      <c r="G277" s="21">
        <v>7.5552587017819004</v>
      </c>
      <c r="H277" s="21">
        <v>6.1165430000000001</v>
      </c>
      <c r="I277" s="15">
        <v>0</v>
      </c>
      <c r="J277" s="19" t="s">
        <v>82</v>
      </c>
      <c r="K277" s="22" t="s">
        <v>38</v>
      </c>
      <c r="L277" s="15" t="s">
        <v>38</v>
      </c>
      <c r="M277"/>
    </row>
    <row r="278" spans="1:13">
      <c r="A278" s="15" t="s">
        <v>17</v>
      </c>
      <c r="B278" s="15">
        <v>21605</v>
      </c>
      <c r="C278" s="15">
        <v>8</v>
      </c>
      <c r="D278" s="19">
        <v>26872362</v>
      </c>
      <c r="E278" s="19">
        <v>27639337.5</v>
      </c>
      <c r="F278" s="20">
        <f t="shared" si="4"/>
        <v>766975.5</v>
      </c>
      <c r="G278" s="21">
        <v>9.1332413515001498</v>
      </c>
      <c r="H278" s="21">
        <v>6.7147180000000004</v>
      </c>
      <c r="I278" s="15">
        <v>10</v>
      </c>
      <c r="J278" s="19" t="s">
        <v>82</v>
      </c>
      <c r="K278" s="22" t="s">
        <v>38</v>
      </c>
      <c r="L278" s="15" t="s">
        <v>38</v>
      </c>
      <c r="M278"/>
    </row>
    <row r="279" spans="1:13">
      <c r="A279" s="15" t="s">
        <v>17</v>
      </c>
      <c r="B279" s="15">
        <v>22178</v>
      </c>
      <c r="C279" s="15">
        <v>8</v>
      </c>
      <c r="D279" s="19">
        <v>106381369.5</v>
      </c>
      <c r="E279" s="19">
        <v>111605315</v>
      </c>
      <c r="F279" s="20">
        <f t="shared" si="4"/>
        <v>5223945.5</v>
      </c>
      <c r="G279" s="21">
        <v>14.51811750653</v>
      </c>
      <c r="H279" s="21">
        <v>13.432839999999999</v>
      </c>
      <c r="I279" s="15">
        <v>72</v>
      </c>
      <c r="J279" s="19" t="s">
        <v>82</v>
      </c>
      <c r="K279" s="22" t="s">
        <v>38</v>
      </c>
      <c r="L279" s="15" t="s">
        <v>38</v>
      </c>
      <c r="M279"/>
    </row>
    <row r="280" spans="1:13">
      <c r="A280" s="15" t="s">
        <v>17</v>
      </c>
      <c r="B280" s="15">
        <v>22268</v>
      </c>
      <c r="C280" s="15">
        <v>8</v>
      </c>
      <c r="D280" s="19">
        <v>117526379.5</v>
      </c>
      <c r="E280" s="19">
        <v>117610108.5</v>
      </c>
      <c r="F280" s="20">
        <f t="shared" si="4"/>
        <v>83729</v>
      </c>
      <c r="G280" s="21">
        <v>8.1566693401919093</v>
      </c>
      <c r="H280" s="21">
        <v>9.1934909999999999</v>
      </c>
      <c r="I280" s="15">
        <v>1</v>
      </c>
      <c r="J280" s="19" t="s">
        <v>82</v>
      </c>
      <c r="K280" s="22" t="s">
        <v>38</v>
      </c>
      <c r="L280" s="15" t="s">
        <v>38</v>
      </c>
      <c r="M280"/>
    </row>
    <row r="281" spans="1:13">
      <c r="A281" s="15" t="s">
        <v>17</v>
      </c>
      <c r="B281" s="15">
        <v>22278</v>
      </c>
      <c r="C281" s="15">
        <v>8</v>
      </c>
      <c r="D281" s="19">
        <v>117807023</v>
      </c>
      <c r="E281" s="19">
        <v>117872087</v>
      </c>
      <c r="F281" s="20">
        <f t="shared" si="4"/>
        <v>65064</v>
      </c>
      <c r="G281" s="21">
        <v>8.0783240725813794</v>
      </c>
      <c r="H281" s="21">
        <v>13.709672000000001</v>
      </c>
      <c r="I281" s="15">
        <v>3</v>
      </c>
      <c r="J281" s="19" t="s">
        <v>82</v>
      </c>
      <c r="K281" s="22" t="s">
        <v>38</v>
      </c>
      <c r="L281" s="15" t="s">
        <v>38</v>
      </c>
      <c r="M281"/>
    </row>
    <row r="282" spans="1:13">
      <c r="A282" s="15" t="s">
        <v>17</v>
      </c>
      <c r="B282" s="15">
        <v>22373</v>
      </c>
      <c r="C282" s="15">
        <v>8</v>
      </c>
      <c r="D282" s="19">
        <v>119046448.5</v>
      </c>
      <c r="E282" s="19">
        <v>139699905</v>
      </c>
      <c r="F282" s="20">
        <f t="shared" si="4"/>
        <v>20653456.5</v>
      </c>
      <c r="G282" s="21">
        <v>32.2221399163573</v>
      </c>
      <c r="H282" s="21">
        <v>15.587662999999999</v>
      </c>
      <c r="I282" s="15">
        <v>452</v>
      </c>
      <c r="J282" s="8" t="s">
        <v>37</v>
      </c>
      <c r="K282" s="26" t="s">
        <v>34</v>
      </c>
      <c r="L282" s="15">
        <v>6</v>
      </c>
      <c r="M282"/>
    </row>
    <row r="283" spans="1:13">
      <c r="A283" s="15" t="s">
        <v>17</v>
      </c>
      <c r="B283" s="15">
        <v>22590</v>
      </c>
      <c r="C283" s="15">
        <v>8</v>
      </c>
      <c r="D283" s="19">
        <v>141484354</v>
      </c>
      <c r="E283" s="19">
        <v>142098413</v>
      </c>
      <c r="F283" s="20">
        <f t="shared" si="4"/>
        <v>614059</v>
      </c>
      <c r="G283" s="21">
        <v>13.2346039081631</v>
      </c>
      <c r="H283" s="21">
        <v>11.886227</v>
      </c>
      <c r="I283" s="15">
        <v>19</v>
      </c>
      <c r="J283" s="19" t="s">
        <v>82</v>
      </c>
      <c r="K283" s="22" t="s">
        <v>38</v>
      </c>
      <c r="L283" s="15" t="s">
        <v>38</v>
      </c>
      <c r="M283"/>
    </row>
    <row r="284" spans="1:13">
      <c r="A284" s="15" t="s">
        <v>17</v>
      </c>
      <c r="B284" s="15">
        <v>22620</v>
      </c>
      <c r="C284" s="15">
        <v>8</v>
      </c>
      <c r="D284" s="19">
        <v>144365596.5</v>
      </c>
      <c r="E284" s="19">
        <v>145086632</v>
      </c>
      <c r="F284" s="20">
        <f t="shared" si="4"/>
        <v>721035.5</v>
      </c>
      <c r="G284" s="21">
        <v>13.264052951573801</v>
      </c>
      <c r="H284" s="21">
        <v>14.243821000000001</v>
      </c>
      <c r="I284" s="15">
        <v>25</v>
      </c>
      <c r="J284" s="19" t="s">
        <v>82</v>
      </c>
      <c r="K284" s="22" t="s">
        <v>38</v>
      </c>
      <c r="L284" s="15" t="s">
        <v>38</v>
      </c>
      <c r="M284"/>
    </row>
    <row r="285" spans="1:13">
      <c r="A285" s="15" t="s">
        <v>17</v>
      </c>
      <c r="B285" s="15">
        <v>22647</v>
      </c>
      <c r="C285" s="15">
        <v>8</v>
      </c>
      <c r="D285" s="19">
        <v>146136869</v>
      </c>
      <c r="E285" s="19">
        <v>146137103.5</v>
      </c>
      <c r="F285" s="20">
        <f t="shared" si="4"/>
        <v>234.5</v>
      </c>
      <c r="G285" s="21">
        <v>8.1613287860691308</v>
      </c>
      <c r="H285" s="21">
        <v>7.2277179999999994</v>
      </c>
      <c r="I285" s="15">
        <v>0</v>
      </c>
      <c r="J285" s="19" t="s">
        <v>82</v>
      </c>
      <c r="K285" s="22" t="s">
        <v>38</v>
      </c>
      <c r="L285" s="15" t="s">
        <v>38</v>
      </c>
      <c r="M285"/>
    </row>
    <row r="286" spans="1:13">
      <c r="A286" s="15" t="s">
        <v>17</v>
      </c>
      <c r="B286" s="15">
        <v>23652</v>
      </c>
      <c r="C286" s="15">
        <v>9</v>
      </c>
      <c r="D286" s="19">
        <v>8418525</v>
      </c>
      <c r="E286" s="19">
        <v>8454912.5</v>
      </c>
      <c r="F286" s="20">
        <f t="shared" si="4"/>
        <v>36387.5</v>
      </c>
      <c r="G286" s="21">
        <v>7.4810455009674097</v>
      </c>
      <c r="H286" s="21">
        <v>9.7635819999999995</v>
      </c>
      <c r="I286" s="15">
        <v>2</v>
      </c>
      <c r="J286" s="19" t="s">
        <v>82</v>
      </c>
      <c r="K286" s="22" t="s">
        <v>38</v>
      </c>
      <c r="L286" s="15" t="s">
        <v>38</v>
      </c>
      <c r="M286"/>
    </row>
    <row r="287" spans="1:13">
      <c r="A287" s="15" t="s">
        <v>17</v>
      </c>
      <c r="B287" s="15">
        <v>25288</v>
      </c>
      <c r="C287" s="15">
        <v>9</v>
      </c>
      <c r="D287" s="19">
        <v>146967516.5</v>
      </c>
      <c r="E287" s="19">
        <v>147040389.5</v>
      </c>
      <c r="F287" s="20">
        <f t="shared" si="4"/>
        <v>72873</v>
      </c>
      <c r="G287" s="21">
        <v>9.3913309180643392</v>
      </c>
      <c r="H287" s="21">
        <v>6.6117759999999999</v>
      </c>
      <c r="I287" s="15">
        <v>0</v>
      </c>
      <c r="J287" s="19" t="s">
        <v>82</v>
      </c>
      <c r="K287" s="22" t="s">
        <v>38</v>
      </c>
      <c r="L287" s="15" t="s">
        <v>38</v>
      </c>
      <c r="M287"/>
    </row>
    <row r="288" spans="1:13">
      <c r="A288" s="15" t="s">
        <v>18</v>
      </c>
      <c r="B288" s="15">
        <v>3564</v>
      </c>
      <c r="C288" s="15">
        <v>1</v>
      </c>
      <c r="D288" s="19">
        <v>246458211</v>
      </c>
      <c r="E288" s="19">
        <v>247504227.5</v>
      </c>
      <c r="F288" s="20">
        <f t="shared" si="4"/>
        <v>1046016.5</v>
      </c>
      <c r="G288" s="21">
        <v>10.2221221417749</v>
      </c>
      <c r="H288" s="21">
        <v>11.464952</v>
      </c>
      <c r="I288" s="15">
        <v>30</v>
      </c>
      <c r="J288" s="19" t="s">
        <v>82</v>
      </c>
      <c r="K288" s="22" t="s">
        <v>38</v>
      </c>
      <c r="L288" s="15" t="s">
        <v>38</v>
      </c>
      <c r="M288"/>
    </row>
    <row r="289" spans="1:13">
      <c r="A289" s="15" t="s">
        <v>18</v>
      </c>
      <c r="B289" s="15">
        <v>3595</v>
      </c>
      <c r="C289" s="15">
        <v>1</v>
      </c>
      <c r="D289" s="19">
        <v>248386151.5</v>
      </c>
      <c r="E289" s="19">
        <v>248433078</v>
      </c>
      <c r="F289" s="20">
        <f t="shared" si="4"/>
        <v>46926.5</v>
      </c>
      <c r="G289" s="21">
        <v>7.1323080998008699</v>
      </c>
      <c r="H289" s="21">
        <v>11.593876999999999</v>
      </c>
      <c r="I289" s="15">
        <v>0</v>
      </c>
      <c r="J289" s="8" t="s">
        <v>23</v>
      </c>
      <c r="K289" s="22" t="s">
        <v>38</v>
      </c>
      <c r="L289" s="15">
        <v>11</v>
      </c>
      <c r="M289"/>
    </row>
    <row r="290" spans="1:13">
      <c r="A290" s="15" t="s">
        <v>18</v>
      </c>
      <c r="B290" s="15">
        <v>3620</v>
      </c>
      <c r="C290" s="15">
        <v>1</v>
      </c>
      <c r="D290" s="19">
        <v>248574746</v>
      </c>
      <c r="E290" s="19">
        <v>249485660.5</v>
      </c>
      <c r="F290" s="20">
        <f t="shared" si="4"/>
        <v>910914.5</v>
      </c>
      <c r="G290" s="21">
        <v>16.106346992702999</v>
      </c>
      <c r="H290" s="21">
        <v>11.526405</v>
      </c>
      <c r="I290" s="15">
        <v>22</v>
      </c>
      <c r="J290" s="8" t="s">
        <v>37</v>
      </c>
      <c r="K290" s="26" t="s">
        <v>24</v>
      </c>
      <c r="L290" s="15">
        <v>19</v>
      </c>
      <c r="M290"/>
    </row>
    <row r="291" spans="1:13">
      <c r="A291" s="15" t="s">
        <v>18</v>
      </c>
      <c r="B291" s="15">
        <v>3651</v>
      </c>
      <c r="C291" s="15">
        <v>1</v>
      </c>
      <c r="D291" s="19">
        <v>250130711.5</v>
      </c>
      <c r="E291" s="19">
        <v>251008968.5</v>
      </c>
      <c r="F291" s="20">
        <f t="shared" si="4"/>
        <v>878257</v>
      </c>
      <c r="G291" s="21">
        <v>8.1514647146286698</v>
      </c>
      <c r="H291" s="21">
        <v>11.683435000000001</v>
      </c>
      <c r="I291" s="15">
        <v>16</v>
      </c>
      <c r="J291" s="8" t="s">
        <v>23</v>
      </c>
      <c r="K291" s="22" t="s">
        <v>38</v>
      </c>
      <c r="L291" s="15">
        <v>11</v>
      </c>
      <c r="M291"/>
    </row>
    <row r="292" spans="1:13">
      <c r="A292" s="15" t="s">
        <v>18</v>
      </c>
      <c r="B292" s="15">
        <v>4883</v>
      </c>
      <c r="C292" s="15">
        <v>2</v>
      </c>
      <c r="D292" s="19">
        <v>4183318</v>
      </c>
      <c r="E292" s="19">
        <v>4326202</v>
      </c>
      <c r="F292" s="20">
        <f t="shared" si="4"/>
        <v>142884</v>
      </c>
      <c r="G292" s="21">
        <v>8.6825641793948307</v>
      </c>
      <c r="H292" s="21">
        <v>6.4835260000000003</v>
      </c>
      <c r="I292" s="15">
        <v>8</v>
      </c>
      <c r="J292" s="8" t="s">
        <v>23</v>
      </c>
      <c r="K292" s="22" t="s">
        <v>38</v>
      </c>
      <c r="L292" s="13">
        <v>20</v>
      </c>
      <c r="M292"/>
    </row>
    <row r="293" spans="1:13">
      <c r="A293" s="15" t="s">
        <v>18</v>
      </c>
      <c r="B293" s="15">
        <v>9086</v>
      </c>
      <c r="C293" s="15">
        <v>3</v>
      </c>
      <c r="D293" s="19">
        <v>153825474</v>
      </c>
      <c r="E293" s="19">
        <v>154708184</v>
      </c>
      <c r="F293" s="20">
        <f t="shared" si="4"/>
        <v>882710</v>
      </c>
      <c r="G293" s="21">
        <v>8.7751875422509293</v>
      </c>
      <c r="H293" s="21">
        <v>11.892448</v>
      </c>
      <c r="I293" s="15">
        <v>22</v>
      </c>
      <c r="J293" s="19" t="s">
        <v>82</v>
      </c>
      <c r="K293" s="22" t="s">
        <v>38</v>
      </c>
      <c r="L293" s="15" t="s">
        <v>38</v>
      </c>
      <c r="M293"/>
    </row>
    <row r="294" spans="1:13">
      <c r="A294" s="15" t="s">
        <v>18</v>
      </c>
      <c r="B294" s="15">
        <v>13705</v>
      </c>
      <c r="C294" s="15">
        <v>5</v>
      </c>
      <c r="D294" s="19">
        <v>2419536.5</v>
      </c>
      <c r="E294" s="19">
        <v>2453619</v>
      </c>
      <c r="F294" s="20">
        <f t="shared" si="4"/>
        <v>34082.5</v>
      </c>
      <c r="G294" s="21">
        <v>8.1221707573568001</v>
      </c>
      <c r="H294" s="21">
        <v>4.0401129999999998</v>
      </c>
      <c r="I294" s="15">
        <v>0</v>
      </c>
      <c r="J294" s="19" t="s">
        <v>82</v>
      </c>
      <c r="K294" s="22" t="s">
        <v>38</v>
      </c>
      <c r="L294" s="15" t="s">
        <v>38</v>
      </c>
      <c r="M294"/>
    </row>
    <row r="295" spans="1:13">
      <c r="A295" s="15" t="s">
        <v>18</v>
      </c>
      <c r="B295" s="15">
        <v>14571</v>
      </c>
      <c r="C295" s="15">
        <v>5</v>
      </c>
      <c r="D295" s="19">
        <v>55696187.5</v>
      </c>
      <c r="E295" s="19">
        <v>56315125.5</v>
      </c>
      <c r="F295" s="20">
        <f t="shared" si="4"/>
        <v>618938</v>
      </c>
      <c r="G295" s="21">
        <v>8.3127863773333992</v>
      </c>
      <c r="H295" s="21">
        <v>3.0196549999999998</v>
      </c>
      <c r="I295" s="15">
        <v>8</v>
      </c>
      <c r="J295" s="19" t="s">
        <v>82</v>
      </c>
      <c r="K295" s="22" t="s">
        <v>38</v>
      </c>
      <c r="L295" s="15" t="s">
        <v>38</v>
      </c>
      <c r="M295"/>
    </row>
    <row r="296" spans="1:13">
      <c r="A296" s="15" t="s">
        <v>18</v>
      </c>
      <c r="B296" s="15">
        <v>14586</v>
      </c>
      <c r="C296" s="15">
        <v>5</v>
      </c>
      <c r="D296" s="19">
        <v>56807093</v>
      </c>
      <c r="E296" s="19">
        <v>58125468.5</v>
      </c>
      <c r="F296" s="20">
        <f t="shared" si="4"/>
        <v>1318375.5</v>
      </c>
      <c r="G296" s="21">
        <v>8.5500622158033401</v>
      </c>
      <c r="H296" s="21">
        <v>2.71401</v>
      </c>
      <c r="I296" s="15">
        <v>20</v>
      </c>
      <c r="J296" s="19" t="s">
        <v>82</v>
      </c>
      <c r="K296" s="22" t="s">
        <v>38</v>
      </c>
      <c r="L296" s="15" t="s">
        <v>38</v>
      </c>
      <c r="M296"/>
    </row>
    <row r="297" spans="1:13">
      <c r="A297" s="15" t="s">
        <v>18</v>
      </c>
      <c r="B297" s="15">
        <v>15918</v>
      </c>
      <c r="C297" s="15">
        <v>5</v>
      </c>
      <c r="D297" s="19">
        <v>200905211.5</v>
      </c>
      <c r="E297" s="19">
        <v>200948934.5</v>
      </c>
      <c r="F297" s="20">
        <f t="shared" si="4"/>
        <v>43723</v>
      </c>
      <c r="G297" s="21">
        <v>7.88772508615875</v>
      </c>
      <c r="H297" s="21">
        <v>7.6796220000000002</v>
      </c>
      <c r="I297" s="15">
        <v>2</v>
      </c>
      <c r="J297" s="19" t="s">
        <v>82</v>
      </c>
      <c r="K297" s="22" t="s">
        <v>38</v>
      </c>
      <c r="L297" s="15" t="s">
        <v>38</v>
      </c>
      <c r="M297"/>
    </row>
    <row r="298" spans="1:13">
      <c r="A298" s="15" t="s">
        <v>18</v>
      </c>
      <c r="B298" s="15">
        <v>16117</v>
      </c>
      <c r="C298" s="15">
        <v>5</v>
      </c>
      <c r="D298" s="19">
        <v>208421291.5</v>
      </c>
      <c r="E298" s="19">
        <v>208478826</v>
      </c>
      <c r="F298" s="20">
        <f t="shared" si="4"/>
        <v>57534.5</v>
      </c>
      <c r="G298" s="21">
        <v>8.0854523666239402</v>
      </c>
      <c r="H298" s="21">
        <v>7.7363440000000008</v>
      </c>
      <c r="I298" s="15">
        <v>3</v>
      </c>
      <c r="J298" s="19" t="s">
        <v>82</v>
      </c>
      <c r="K298" s="22" t="s">
        <v>38</v>
      </c>
      <c r="L298" s="15" t="s">
        <v>38</v>
      </c>
      <c r="M298"/>
    </row>
    <row r="299" spans="1:13">
      <c r="A299" s="15" t="s">
        <v>18</v>
      </c>
      <c r="B299" s="15">
        <v>19985</v>
      </c>
      <c r="C299" s="15">
        <v>7</v>
      </c>
      <c r="D299" s="19">
        <v>129922733.5</v>
      </c>
      <c r="E299" s="19">
        <v>130131817.5</v>
      </c>
      <c r="F299" s="20">
        <f t="shared" si="4"/>
        <v>209084</v>
      </c>
      <c r="G299" s="21">
        <v>9.4951160180025909</v>
      </c>
      <c r="H299" s="21">
        <v>8.568795999999999</v>
      </c>
      <c r="I299" s="15">
        <v>6</v>
      </c>
      <c r="J299" s="19" t="s">
        <v>82</v>
      </c>
      <c r="K299" s="22" t="s">
        <v>38</v>
      </c>
      <c r="L299" s="15" t="s">
        <v>38</v>
      </c>
      <c r="M299"/>
    </row>
    <row r="300" spans="1:13">
      <c r="A300" s="15" t="s">
        <v>18</v>
      </c>
      <c r="B300" s="15">
        <v>26588</v>
      </c>
      <c r="C300" s="15">
        <v>10</v>
      </c>
      <c r="D300" s="19">
        <v>133352404</v>
      </c>
      <c r="E300" s="19">
        <v>133352722.5</v>
      </c>
      <c r="F300" s="20">
        <f t="shared" si="4"/>
        <v>318.5</v>
      </c>
      <c r="G300" s="21">
        <v>7.2566860927072403</v>
      </c>
      <c r="H300" s="21">
        <v>5.0240800000000005</v>
      </c>
      <c r="I300" s="15">
        <v>0</v>
      </c>
      <c r="J300" s="19" t="s">
        <v>82</v>
      </c>
      <c r="K300" s="22" t="s">
        <v>38</v>
      </c>
      <c r="L300" s="15" t="s">
        <v>38</v>
      </c>
      <c r="M300"/>
    </row>
    <row r="301" spans="1:13">
      <c r="A301" s="15" t="s">
        <v>19</v>
      </c>
      <c r="B301" s="15">
        <v>1701</v>
      </c>
      <c r="C301" s="15">
        <v>1</v>
      </c>
      <c r="D301" s="19">
        <v>91430985.5</v>
      </c>
      <c r="E301" s="19">
        <v>91494630.5</v>
      </c>
      <c r="F301" s="20">
        <f t="shared" si="4"/>
        <v>63645</v>
      </c>
      <c r="G301" s="21">
        <v>8.4354243239649804</v>
      </c>
      <c r="H301" s="21">
        <v>5.6640749999999995</v>
      </c>
      <c r="I301" s="15">
        <v>1</v>
      </c>
      <c r="J301" s="19" t="s">
        <v>82</v>
      </c>
      <c r="K301" s="22" t="s">
        <v>38</v>
      </c>
      <c r="L301" s="15" t="s">
        <v>38</v>
      </c>
      <c r="M301"/>
    </row>
    <row r="302" spans="1:13">
      <c r="A302" s="15" t="s">
        <v>19</v>
      </c>
      <c r="B302" s="15">
        <v>4518</v>
      </c>
      <c r="C302" s="15">
        <v>1</v>
      </c>
      <c r="D302" s="19">
        <v>292688074</v>
      </c>
      <c r="E302" s="19">
        <v>292716786</v>
      </c>
      <c r="F302" s="20">
        <f t="shared" si="4"/>
        <v>28712</v>
      </c>
      <c r="G302" s="21">
        <v>7.2820175225188004</v>
      </c>
      <c r="H302" s="21">
        <v>4.0166219999999999</v>
      </c>
      <c r="I302" s="15">
        <v>0</v>
      </c>
      <c r="J302" s="19" t="s">
        <v>82</v>
      </c>
      <c r="K302" s="22" t="s">
        <v>38</v>
      </c>
      <c r="L302" s="15" t="s">
        <v>38</v>
      </c>
      <c r="M302"/>
    </row>
    <row r="303" spans="1:13">
      <c r="A303" s="15" t="s">
        <v>19</v>
      </c>
      <c r="B303" s="15">
        <v>4818</v>
      </c>
      <c r="C303" s="15">
        <v>2</v>
      </c>
      <c r="D303" s="19">
        <v>2275202</v>
      </c>
      <c r="E303" s="19">
        <v>3075701</v>
      </c>
      <c r="F303" s="20">
        <f t="shared" si="4"/>
        <v>800499</v>
      </c>
      <c r="G303" s="21">
        <v>18.1423620089354</v>
      </c>
      <c r="H303" s="21">
        <v>6.6930970000000007</v>
      </c>
      <c r="I303" s="15">
        <v>37</v>
      </c>
      <c r="J303" s="8" t="s">
        <v>50</v>
      </c>
      <c r="K303" s="22" t="s">
        <v>38</v>
      </c>
      <c r="L303" s="15">
        <v>2</v>
      </c>
      <c r="M303"/>
    </row>
    <row r="304" spans="1:13">
      <c r="A304" s="15" t="s">
        <v>19</v>
      </c>
      <c r="B304" s="15">
        <v>7157</v>
      </c>
      <c r="C304" s="15">
        <v>2</v>
      </c>
      <c r="D304" s="19">
        <v>207056670</v>
      </c>
      <c r="E304" s="19">
        <v>207452116.5</v>
      </c>
      <c r="F304" s="20">
        <f t="shared" si="4"/>
        <v>395446.5</v>
      </c>
      <c r="G304" s="21">
        <v>7.31328114612006</v>
      </c>
      <c r="H304" s="21">
        <v>5.0632780000000004</v>
      </c>
      <c r="I304" s="15">
        <v>12</v>
      </c>
      <c r="J304" s="8" t="s">
        <v>50</v>
      </c>
      <c r="K304" s="22" t="s">
        <v>38</v>
      </c>
      <c r="L304" s="15">
        <v>2</v>
      </c>
      <c r="M304"/>
    </row>
    <row r="305" spans="1:13">
      <c r="A305" s="15" t="s">
        <v>19</v>
      </c>
      <c r="B305" s="15">
        <v>13739</v>
      </c>
      <c r="C305" s="15">
        <v>5</v>
      </c>
      <c r="D305" s="19">
        <v>3844036.5</v>
      </c>
      <c r="E305" s="19">
        <v>3845353.5</v>
      </c>
      <c r="F305" s="20">
        <f t="shared" si="4"/>
        <v>1317</v>
      </c>
      <c r="G305" s="21">
        <v>7.5919202717996104</v>
      </c>
      <c r="H305" s="21">
        <v>8.0022339999999996</v>
      </c>
      <c r="I305" s="15">
        <v>0</v>
      </c>
      <c r="J305" s="19" t="s">
        <v>82</v>
      </c>
      <c r="K305" s="22" t="s">
        <v>38</v>
      </c>
      <c r="L305" s="15" t="s">
        <v>38</v>
      </c>
      <c r="M305"/>
    </row>
    <row r="306" spans="1:13">
      <c r="A306" s="15" t="s">
        <v>19</v>
      </c>
      <c r="B306" s="15">
        <v>16447</v>
      </c>
      <c r="C306" s="15">
        <v>6</v>
      </c>
      <c r="D306" s="19">
        <v>2319487.5</v>
      </c>
      <c r="E306" s="19">
        <v>3138396</v>
      </c>
      <c r="F306" s="20">
        <f t="shared" si="4"/>
        <v>818908.5</v>
      </c>
      <c r="G306" s="21">
        <v>9.6722534331311198</v>
      </c>
      <c r="H306" s="21">
        <v>3.3251179999999998</v>
      </c>
      <c r="I306" s="15">
        <v>18</v>
      </c>
      <c r="J306" s="19" t="s">
        <v>82</v>
      </c>
      <c r="K306" s="22" t="s">
        <v>38</v>
      </c>
      <c r="L306" s="15" t="s">
        <v>38</v>
      </c>
      <c r="M306"/>
    </row>
    <row r="307" spans="1:13">
      <c r="A307" s="15" t="s">
        <v>19</v>
      </c>
      <c r="B307" s="15">
        <v>16480</v>
      </c>
      <c r="C307" s="15">
        <v>6</v>
      </c>
      <c r="D307" s="19">
        <v>6020994</v>
      </c>
      <c r="E307" s="19">
        <v>6484128.5</v>
      </c>
      <c r="F307" s="20">
        <f t="shared" si="4"/>
        <v>463134.5</v>
      </c>
      <c r="G307" s="21">
        <v>8.5355844838541106</v>
      </c>
      <c r="H307" s="21">
        <v>6.6011180000000005</v>
      </c>
      <c r="I307" s="15">
        <v>13</v>
      </c>
      <c r="J307" s="19" t="s">
        <v>82</v>
      </c>
      <c r="K307" s="22" t="s">
        <v>38</v>
      </c>
      <c r="L307" s="15" t="s">
        <v>38</v>
      </c>
      <c r="M307"/>
    </row>
    <row r="308" spans="1:13">
      <c r="A308" s="15" t="s">
        <v>19</v>
      </c>
      <c r="B308" s="15">
        <v>16738</v>
      </c>
      <c r="C308" s="15">
        <v>6</v>
      </c>
      <c r="D308" s="19">
        <v>46077452</v>
      </c>
      <c r="E308" s="19">
        <v>52966194.5</v>
      </c>
      <c r="F308" s="20">
        <f t="shared" si="4"/>
        <v>6888742.5</v>
      </c>
      <c r="G308" s="21">
        <v>11.521218483885599</v>
      </c>
      <c r="H308" s="21">
        <v>6.3455800000000009</v>
      </c>
      <c r="I308" s="15">
        <v>42</v>
      </c>
      <c r="J308" s="8" t="s">
        <v>50</v>
      </c>
      <c r="K308" s="22" t="s">
        <v>38</v>
      </c>
      <c r="L308" s="15">
        <v>2</v>
      </c>
      <c r="M308"/>
    </row>
    <row r="309" spans="1:13">
      <c r="A309" s="15" t="s">
        <v>19</v>
      </c>
      <c r="B309" s="15">
        <v>18672</v>
      </c>
      <c r="C309" s="15">
        <v>7</v>
      </c>
      <c r="D309" s="19">
        <v>34701</v>
      </c>
      <c r="E309" s="19">
        <v>373438</v>
      </c>
      <c r="F309" s="20">
        <f t="shared" si="4"/>
        <v>338737</v>
      </c>
      <c r="G309" s="21">
        <v>8.1157677203409495</v>
      </c>
      <c r="H309" s="21">
        <v>5.0914010000000003</v>
      </c>
      <c r="I309" s="15">
        <v>9</v>
      </c>
      <c r="J309" s="19" t="s">
        <v>82</v>
      </c>
      <c r="K309" s="22" t="s">
        <v>38</v>
      </c>
      <c r="L309" s="15" t="s">
        <v>38</v>
      </c>
      <c r="M309"/>
    </row>
    <row r="310" spans="1:13">
      <c r="A310" s="15" t="s">
        <v>19</v>
      </c>
      <c r="B310" s="15">
        <v>18690</v>
      </c>
      <c r="C310" s="15">
        <v>7</v>
      </c>
      <c r="D310" s="19">
        <v>957867</v>
      </c>
      <c r="E310" s="19">
        <v>1199138.5</v>
      </c>
      <c r="F310" s="20">
        <f t="shared" si="4"/>
        <v>241271.5</v>
      </c>
      <c r="G310" s="21">
        <v>8.3852342446789407</v>
      </c>
      <c r="H310" s="21">
        <v>4.3577200000000005</v>
      </c>
      <c r="I310" s="15">
        <v>9</v>
      </c>
      <c r="J310" s="19" t="s">
        <v>82</v>
      </c>
      <c r="K310" s="22" t="s">
        <v>38</v>
      </c>
      <c r="L310" s="15" t="s">
        <v>38</v>
      </c>
      <c r="M310"/>
    </row>
    <row r="311" spans="1:13">
      <c r="A311" s="15" t="s">
        <v>19</v>
      </c>
      <c r="B311" s="15">
        <v>22377</v>
      </c>
      <c r="C311" s="15">
        <v>8</v>
      </c>
      <c r="D311" s="19">
        <v>124305724.5</v>
      </c>
      <c r="E311" s="19">
        <v>124314168</v>
      </c>
      <c r="F311" s="20">
        <f t="shared" si="4"/>
        <v>8443.5</v>
      </c>
      <c r="G311" s="21">
        <v>7.1744109156352396</v>
      </c>
      <c r="H311" s="21">
        <v>4.6259360000000003</v>
      </c>
      <c r="I311" s="15">
        <v>0</v>
      </c>
      <c r="J311" s="19" t="s">
        <v>82</v>
      </c>
      <c r="K311" s="22" t="s">
        <v>38</v>
      </c>
      <c r="L311" s="15" t="s">
        <v>38</v>
      </c>
      <c r="M311"/>
    </row>
    <row r="312" spans="1:13">
      <c r="A312" s="15" t="s">
        <v>19</v>
      </c>
      <c r="B312" s="15">
        <v>25456</v>
      </c>
      <c r="C312" s="15">
        <v>9</v>
      </c>
      <c r="D312" s="19">
        <v>152725689</v>
      </c>
      <c r="E312" s="19">
        <v>152795019.5</v>
      </c>
      <c r="F312" s="20">
        <f t="shared" si="4"/>
        <v>69330.5</v>
      </c>
      <c r="G312" s="21">
        <v>7.4167279365592496</v>
      </c>
      <c r="H312" s="21">
        <v>7.942145</v>
      </c>
      <c r="I312" s="15">
        <v>4</v>
      </c>
      <c r="J312" s="8" t="s">
        <v>50</v>
      </c>
      <c r="K312" s="22" t="s">
        <v>38</v>
      </c>
      <c r="L312" s="15">
        <v>2</v>
      </c>
      <c r="M312"/>
    </row>
    <row r="313" spans="1:13">
      <c r="A313" s="15" t="s">
        <v>19</v>
      </c>
      <c r="B313" s="15">
        <v>25482</v>
      </c>
      <c r="C313" s="15">
        <v>9</v>
      </c>
      <c r="D313" s="19">
        <v>153824489.5</v>
      </c>
      <c r="E313" s="19">
        <v>153864051.5</v>
      </c>
      <c r="F313" s="20">
        <f t="shared" si="4"/>
        <v>39562</v>
      </c>
      <c r="G313" s="21">
        <v>7.2359404103062799</v>
      </c>
      <c r="H313" s="21">
        <v>4.4844580000000001</v>
      </c>
      <c r="I313" s="15">
        <v>1</v>
      </c>
      <c r="J313" s="19" t="s">
        <v>82</v>
      </c>
      <c r="K313" s="22" t="s">
        <v>38</v>
      </c>
      <c r="L313" s="15" t="s">
        <v>38</v>
      </c>
      <c r="M313"/>
    </row>
    <row r="314" spans="1:13">
      <c r="A314" s="15" t="s">
        <v>19</v>
      </c>
      <c r="B314" s="15">
        <v>25491</v>
      </c>
      <c r="C314" s="15">
        <v>9</v>
      </c>
      <c r="D314" s="19">
        <v>154085803.5</v>
      </c>
      <c r="E314" s="19">
        <v>154086148</v>
      </c>
      <c r="F314" s="20">
        <f t="shared" si="4"/>
        <v>344.5</v>
      </c>
      <c r="G314" s="21">
        <v>7.2990529741036898</v>
      </c>
      <c r="H314" s="21">
        <v>4.3857609999999996</v>
      </c>
      <c r="I314" s="15">
        <v>0</v>
      </c>
      <c r="J314" s="8" t="s">
        <v>37</v>
      </c>
      <c r="K314" s="26" t="s">
        <v>35</v>
      </c>
      <c r="L314" s="15">
        <v>21</v>
      </c>
      <c r="M314"/>
    </row>
    <row r="315" spans="1:13">
      <c r="A315" s="15" t="s">
        <v>19</v>
      </c>
      <c r="B315" s="15">
        <v>25810</v>
      </c>
      <c r="C315" s="15">
        <v>10</v>
      </c>
      <c r="D315" s="19">
        <v>10591132</v>
      </c>
      <c r="E315" s="19">
        <v>11199461.5</v>
      </c>
      <c r="F315" s="20">
        <f t="shared" si="4"/>
        <v>608329.5</v>
      </c>
      <c r="G315" s="21">
        <v>8.9420380703177198</v>
      </c>
      <c r="H315" s="21">
        <v>6.880147</v>
      </c>
      <c r="I315" s="15">
        <v>12</v>
      </c>
      <c r="J315" s="19" t="s">
        <v>82</v>
      </c>
      <c r="K315" s="22" t="s">
        <v>38</v>
      </c>
      <c r="L315" s="15" t="s">
        <v>38</v>
      </c>
      <c r="M315"/>
    </row>
    <row r="316" spans="1:13">
      <c r="A316" s="15" t="s">
        <v>20</v>
      </c>
      <c r="B316" s="15">
        <v>4818</v>
      </c>
      <c r="C316" s="15">
        <v>2</v>
      </c>
      <c r="D316" s="19">
        <v>2417232</v>
      </c>
      <c r="E316" s="19">
        <v>2689114</v>
      </c>
      <c r="F316" s="20">
        <f t="shared" si="4"/>
        <v>271882</v>
      </c>
      <c r="G316" s="21">
        <v>14.4616640567638</v>
      </c>
      <c r="H316" s="21">
        <v>7.79948</v>
      </c>
      <c r="I316" s="15">
        <v>16</v>
      </c>
      <c r="J316" s="8" t="s">
        <v>50</v>
      </c>
      <c r="K316" s="22" t="s">
        <v>38</v>
      </c>
      <c r="L316" s="15">
        <v>2</v>
      </c>
      <c r="M316"/>
    </row>
    <row r="317" spans="1:13">
      <c r="A317" s="15" t="s">
        <v>20</v>
      </c>
      <c r="B317" s="15">
        <v>5014</v>
      </c>
      <c r="C317" s="15">
        <v>2</v>
      </c>
      <c r="D317" s="19">
        <v>7664399</v>
      </c>
      <c r="E317" s="19">
        <v>7815119</v>
      </c>
      <c r="F317" s="20">
        <f t="shared" si="4"/>
        <v>150720</v>
      </c>
      <c r="G317" s="21">
        <v>8.5182897734848702</v>
      </c>
      <c r="H317" s="21">
        <v>5.2950049999999997</v>
      </c>
      <c r="I317" s="15">
        <v>2</v>
      </c>
      <c r="J317" s="19" t="s">
        <v>82</v>
      </c>
      <c r="K317" s="22" t="s">
        <v>38</v>
      </c>
      <c r="L317" s="15" t="s">
        <v>38</v>
      </c>
      <c r="M317"/>
    </row>
    <row r="318" spans="1:13">
      <c r="A318" s="15" t="s">
        <v>20</v>
      </c>
      <c r="B318" s="15">
        <v>5226</v>
      </c>
      <c r="C318" s="15">
        <v>2</v>
      </c>
      <c r="D318" s="19">
        <v>15037970.5</v>
      </c>
      <c r="E318" s="19">
        <v>15125570.5</v>
      </c>
      <c r="F318" s="20">
        <f t="shared" si="4"/>
        <v>87600</v>
      </c>
      <c r="G318" s="21">
        <v>8.5069352721402502</v>
      </c>
      <c r="H318" s="21">
        <v>5.3266279999999995</v>
      </c>
      <c r="I318" s="15">
        <v>0</v>
      </c>
      <c r="J318" s="19" t="s">
        <v>82</v>
      </c>
      <c r="K318" s="22" t="s">
        <v>38</v>
      </c>
      <c r="L318" s="15" t="s">
        <v>38</v>
      </c>
      <c r="M318"/>
    </row>
    <row r="319" spans="1:13">
      <c r="A319" s="15" t="s">
        <v>20</v>
      </c>
      <c r="B319" s="15">
        <v>6964</v>
      </c>
      <c r="C319" s="15">
        <v>2</v>
      </c>
      <c r="D319" s="19">
        <v>195759891.5</v>
      </c>
      <c r="E319" s="19">
        <v>196313124.5</v>
      </c>
      <c r="F319" s="20">
        <f t="shared" si="4"/>
        <v>553233</v>
      </c>
      <c r="G319" s="21">
        <v>9.7895307504259108</v>
      </c>
      <c r="H319" s="21">
        <v>8.3334010000000003</v>
      </c>
      <c r="I319" s="15">
        <v>9</v>
      </c>
      <c r="J319" s="19" t="s">
        <v>82</v>
      </c>
      <c r="K319" s="22" t="s">
        <v>38</v>
      </c>
      <c r="L319" s="15" t="s">
        <v>38</v>
      </c>
      <c r="M319"/>
    </row>
    <row r="320" spans="1:13">
      <c r="A320" s="15" t="s">
        <v>20</v>
      </c>
      <c r="B320" s="15">
        <v>6994</v>
      </c>
      <c r="C320" s="15">
        <v>2</v>
      </c>
      <c r="D320" s="19">
        <v>197057882</v>
      </c>
      <c r="E320" s="19">
        <v>197296627.5</v>
      </c>
      <c r="F320" s="20">
        <f t="shared" si="4"/>
        <v>238745.5</v>
      </c>
      <c r="G320" s="21">
        <v>10.703454191167101</v>
      </c>
      <c r="H320" s="21">
        <v>7.3698579999999998</v>
      </c>
      <c r="I320" s="15">
        <v>6</v>
      </c>
      <c r="J320" s="19" t="s">
        <v>82</v>
      </c>
      <c r="K320" s="22" t="s">
        <v>38</v>
      </c>
      <c r="L320" s="15" t="s">
        <v>38</v>
      </c>
      <c r="M320"/>
    </row>
    <row r="321" spans="1:13">
      <c r="A321" s="15" t="s">
        <v>20</v>
      </c>
      <c r="B321" s="15">
        <v>7006</v>
      </c>
      <c r="C321" s="15">
        <v>2</v>
      </c>
      <c r="D321" s="19">
        <v>197659961.5</v>
      </c>
      <c r="E321" s="19">
        <v>198418995</v>
      </c>
      <c r="F321" s="20">
        <f t="shared" si="4"/>
        <v>759033.5</v>
      </c>
      <c r="G321" s="21">
        <v>7.5681650172100499</v>
      </c>
      <c r="H321" s="21">
        <v>6.7207840000000001</v>
      </c>
      <c r="I321" s="15">
        <v>25</v>
      </c>
      <c r="J321" s="19" t="s">
        <v>82</v>
      </c>
      <c r="K321" s="22" t="s">
        <v>38</v>
      </c>
      <c r="L321" s="15" t="s">
        <v>38</v>
      </c>
      <c r="M321"/>
    </row>
    <row r="322" spans="1:13">
      <c r="A322" s="15" t="s">
        <v>20</v>
      </c>
      <c r="B322" s="15">
        <v>7065</v>
      </c>
      <c r="C322" s="15">
        <v>2</v>
      </c>
      <c r="D322" s="19">
        <v>199570524.5</v>
      </c>
      <c r="E322" s="19">
        <v>204181987.5</v>
      </c>
      <c r="F322" s="20">
        <f t="shared" si="4"/>
        <v>4611463</v>
      </c>
      <c r="G322" s="21">
        <v>13.2388083815986</v>
      </c>
      <c r="H322" s="21">
        <v>8.5484799999999996</v>
      </c>
      <c r="I322" s="15">
        <v>129</v>
      </c>
      <c r="J322" s="8" t="s">
        <v>50</v>
      </c>
      <c r="K322" s="22" t="s">
        <v>38</v>
      </c>
      <c r="L322" s="15">
        <v>2</v>
      </c>
      <c r="M322"/>
    </row>
    <row r="323" spans="1:13">
      <c r="A323" s="15" t="s">
        <v>20</v>
      </c>
      <c r="B323" s="15">
        <v>7098</v>
      </c>
      <c r="C323" s="15">
        <v>2</v>
      </c>
      <c r="D323" s="19">
        <v>204900807</v>
      </c>
      <c r="E323" s="19">
        <v>205087141</v>
      </c>
      <c r="F323" s="20">
        <f t="shared" ref="F323:F376" si="5">E323-D323</f>
        <v>186334</v>
      </c>
      <c r="G323" s="21">
        <v>9.9207580892598308</v>
      </c>
      <c r="H323" s="21">
        <v>8.4188780000000012</v>
      </c>
      <c r="I323" s="15">
        <v>10</v>
      </c>
      <c r="J323" s="19" t="s">
        <v>82</v>
      </c>
      <c r="K323" s="22" t="s">
        <v>38</v>
      </c>
      <c r="L323" s="15" t="s">
        <v>38</v>
      </c>
      <c r="M323"/>
    </row>
    <row r="324" spans="1:13">
      <c r="A324" s="15" t="s">
        <v>20</v>
      </c>
      <c r="B324" s="15">
        <v>7156</v>
      </c>
      <c r="C324" s="15">
        <v>2</v>
      </c>
      <c r="D324" s="19">
        <v>206590207</v>
      </c>
      <c r="E324" s="19">
        <v>207633225.5</v>
      </c>
      <c r="F324" s="20">
        <f t="shared" si="5"/>
        <v>1043018.5</v>
      </c>
      <c r="G324" s="21">
        <v>11.273660928707599</v>
      </c>
      <c r="H324" s="21">
        <v>8.0417609999999993</v>
      </c>
      <c r="I324" s="15">
        <v>35</v>
      </c>
      <c r="J324" s="8" t="s">
        <v>50</v>
      </c>
      <c r="K324" s="22" t="s">
        <v>38</v>
      </c>
      <c r="L324" s="15">
        <v>2</v>
      </c>
      <c r="M324"/>
    </row>
    <row r="325" spans="1:13">
      <c r="A325" s="15" t="s">
        <v>20</v>
      </c>
      <c r="B325" s="15">
        <v>7171</v>
      </c>
      <c r="C325" s="15">
        <v>2</v>
      </c>
      <c r="D325" s="19">
        <v>207792657</v>
      </c>
      <c r="E325" s="19">
        <v>207810350.5</v>
      </c>
      <c r="F325" s="20">
        <f t="shared" si="5"/>
        <v>17693.5</v>
      </c>
      <c r="G325" s="21">
        <v>8.1512286478973692</v>
      </c>
      <c r="H325" s="21">
        <v>8.0611150000000009</v>
      </c>
      <c r="I325" s="15">
        <v>0</v>
      </c>
      <c r="J325" s="19" t="s">
        <v>82</v>
      </c>
      <c r="K325" s="22" t="s">
        <v>38</v>
      </c>
      <c r="L325" s="15" t="s">
        <v>38</v>
      </c>
      <c r="M325"/>
    </row>
    <row r="326" spans="1:13">
      <c r="A326" s="15" t="s">
        <v>20</v>
      </c>
      <c r="B326" s="15">
        <v>7178</v>
      </c>
      <c r="C326" s="15">
        <v>2</v>
      </c>
      <c r="D326" s="19">
        <v>207819570.5</v>
      </c>
      <c r="E326" s="19">
        <v>207823597.5</v>
      </c>
      <c r="F326" s="20">
        <f t="shared" si="5"/>
        <v>4027</v>
      </c>
      <c r="G326" s="21">
        <v>7.2133753016332802</v>
      </c>
      <c r="H326" s="21">
        <v>7.3485190000000005</v>
      </c>
      <c r="I326" s="15">
        <v>0</v>
      </c>
      <c r="J326" s="19" t="s">
        <v>82</v>
      </c>
      <c r="K326" s="22" t="s">
        <v>38</v>
      </c>
      <c r="L326" s="15" t="s">
        <v>38</v>
      </c>
      <c r="M326"/>
    </row>
    <row r="327" spans="1:13">
      <c r="A327" s="15" t="s">
        <v>20</v>
      </c>
      <c r="B327" s="15">
        <v>10992</v>
      </c>
      <c r="C327" s="15">
        <v>4</v>
      </c>
      <c r="D327" s="19">
        <v>7067204</v>
      </c>
      <c r="E327" s="19">
        <v>7107050</v>
      </c>
      <c r="F327" s="20">
        <f t="shared" si="5"/>
        <v>39846</v>
      </c>
      <c r="G327" s="21">
        <v>9.0996408497085195</v>
      </c>
      <c r="H327" s="21">
        <v>5.6806780000000003</v>
      </c>
      <c r="I327" s="15">
        <v>0</v>
      </c>
      <c r="J327" s="19" t="s">
        <v>82</v>
      </c>
      <c r="K327" s="22" t="s">
        <v>38</v>
      </c>
      <c r="L327" s="15" t="s">
        <v>38</v>
      </c>
      <c r="M327"/>
    </row>
    <row r="328" spans="1:13">
      <c r="A328" s="15" t="s">
        <v>20</v>
      </c>
      <c r="B328" s="15">
        <v>11149</v>
      </c>
      <c r="C328" s="15">
        <v>4</v>
      </c>
      <c r="D328" s="19">
        <v>11753470</v>
      </c>
      <c r="E328" s="19">
        <v>11839745.5</v>
      </c>
      <c r="F328" s="20">
        <f t="shared" si="5"/>
        <v>86275.5</v>
      </c>
      <c r="G328" s="21">
        <v>7.7598768917068801</v>
      </c>
      <c r="H328" s="21">
        <v>5.7821850000000001</v>
      </c>
      <c r="I328" s="15">
        <v>0</v>
      </c>
      <c r="J328" s="19" t="s">
        <v>82</v>
      </c>
      <c r="K328" s="22" t="s">
        <v>38</v>
      </c>
      <c r="L328" s="15" t="s">
        <v>38</v>
      </c>
      <c r="M328"/>
    </row>
    <row r="329" spans="1:13">
      <c r="A329" s="15" t="s">
        <v>20</v>
      </c>
      <c r="B329" s="15">
        <v>12207</v>
      </c>
      <c r="C329" s="15">
        <v>4</v>
      </c>
      <c r="D329" s="19">
        <v>157022096</v>
      </c>
      <c r="E329" s="19">
        <v>157244420.5</v>
      </c>
      <c r="F329" s="20">
        <f t="shared" si="5"/>
        <v>222324.5</v>
      </c>
      <c r="G329" s="21">
        <v>8.4684862764170195</v>
      </c>
      <c r="H329" s="21">
        <v>6.448785</v>
      </c>
      <c r="I329" s="15">
        <v>5</v>
      </c>
      <c r="J329" s="8" t="s">
        <v>50</v>
      </c>
      <c r="K329" s="22" t="s">
        <v>38</v>
      </c>
      <c r="L329" s="15">
        <v>2</v>
      </c>
      <c r="M329"/>
    </row>
    <row r="330" spans="1:13">
      <c r="A330" s="15" t="s">
        <v>20</v>
      </c>
      <c r="B330" s="15">
        <v>16363</v>
      </c>
      <c r="C330" s="15">
        <v>5</v>
      </c>
      <c r="D330" s="19">
        <v>215255924.5</v>
      </c>
      <c r="E330" s="19">
        <v>215338821.5</v>
      </c>
      <c r="F330" s="20">
        <f t="shared" si="5"/>
        <v>82897</v>
      </c>
      <c r="G330" s="21">
        <v>7.3322099983524804</v>
      </c>
      <c r="H330" s="21">
        <v>9.4705479999999991</v>
      </c>
      <c r="I330" s="15">
        <v>4</v>
      </c>
      <c r="J330" s="19" t="s">
        <v>82</v>
      </c>
      <c r="K330" s="22" t="s">
        <v>38</v>
      </c>
      <c r="L330" s="15" t="s">
        <v>38</v>
      </c>
      <c r="M330"/>
    </row>
    <row r="331" spans="1:13">
      <c r="A331" s="15" t="s">
        <v>20</v>
      </c>
      <c r="B331" s="15">
        <v>16375</v>
      </c>
      <c r="C331" s="15">
        <v>5</v>
      </c>
      <c r="D331" s="19">
        <v>215425860</v>
      </c>
      <c r="E331" s="19">
        <v>215428047</v>
      </c>
      <c r="F331" s="20">
        <f t="shared" si="5"/>
        <v>2187</v>
      </c>
      <c r="G331" s="21">
        <v>7.5672527311253397</v>
      </c>
      <c r="H331" s="21">
        <v>9.5053929999999998</v>
      </c>
      <c r="I331" s="15">
        <v>0</v>
      </c>
      <c r="J331" s="19" t="s">
        <v>82</v>
      </c>
      <c r="K331" s="22" t="s">
        <v>38</v>
      </c>
      <c r="L331" s="15" t="s">
        <v>38</v>
      </c>
      <c r="M331"/>
    </row>
    <row r="332" spans="1:13">
      <c r="A332" s="15" t="s">
        <v>20</v>
      </c>
      <c r="B332" s="15">
        <v>18727</v>
      </c>
      <c r="C332" s="15">
        <v>7</v>
      </c>
      <c r="D332" s="19">
        <v>960007</v>
      </c>
      <c r="E332" s="19">
        <v>2590055.5</v>
      </c>
      <c r="F332" s="20">
        <f t="shared" si="5"/>
        <v>1630048.5</v>
      </c>
      <c r="G332" s="21">
        <v>14.7874544106744</v>
      </c>
      <c r="H332" s="21">
        <v>8.3938179999999996</v>
      </c>
      <c r="I332" s="15">
        <v>63</v>
      </c>
      <c r="J332" s="19" t="s">
        <v>82</v>
      </c>
      <c r="K332" s="22" t="s">
        <v>38</v>
      </c>
      <c r="L332" s="15" t="s">
        <v>38</v>
      </c>
      <c r="M332"/>
    </row>
    <row r="333" spans="1:13">
      <c r="A333" s="15" t="s">
        <v>20</v>
      </c>
      <c r="B333" s="15">
        <v>22358</v>
      </c>
      <c r="C333" s="15">
        <v>8</v>
      </c>
      <c r="D333" s="19">
        <v>122681129</v>
      </c>
      <c r="E333" s="19">
        <v>122991504</v>
      </c>
      <c r="F333" s="20">
        <f t="shared" si="5"/>
        <v>310375</v>
      </c>
      <c r="G333" s="21">
        <v>8.4388377983304999</v>
      </c>
      <c r="H333" s="21">
        <v>7.5900750000000006</v>
      </c>
      <c r="I333" s="15">
        <v>4</v>
      </c>
      <c r="J333" s="19" t="s">
        <v>82</v>
      </c>
      <c r="K333" s="22" t="s">
        <v>38</v>
      </c>
      <c r="L333" s="15" t="s">
        <v>38</v>
      </c>
      <c r="M333"/>
    </row>
    <row r="334" spans="1:13">
      <c r="A334" s="15" t="s">
        <v>20</v>
      </c>
      <c r="B334" s="15">
        <v>22378</v>
      </c>
      <c r="C334" s="15">
        <v>8</v>
      </c>
      <c r="D334" s="19">
        <v>123837639.5</v>
      </c>
      <c r="E334" s="19">
        <v>125481316.5</v>
      </c>
      <c r="F334" s="20">
        <f t="shared" si="5"/>
        <v>1643677</v>
      </c>
      <c r="G334" s="21">
        <v>9.8836301932042296</v>
      </c>
      <c r="H334" s="21">
        <v>7.5300420000000008</v>
      </c>
      <c r="I334" s="15">
        <v>41</v>
      </c>
      <c r="J334" s="8" t="s">
        <v>50</v>
      </c>
      <c r="K334" s="22" t="s">
        <v>38</v>
      </c>
      <c r="L334" s="15">
        <v>2</v>
      </c>
      <c r="M334"/>
    </row>
    <row r="335" spans="1:13">
      <c r="A335" s="15" t="s">
        <v>20</v>
      </c>
      <c r="B335" s="15">
        <v>22399</v>
      </c>
      <c r="C335" s="15">
        <v>8</v>
      </c>
      <c r="D335" s="19">
        <v>128031415</v>
      </c>
      <c r="E335" s="19">
        <v>128167769.5</v>
      </c>
      <c r="F335" s="20">
        <f t="shared" si="5"/>
        <v>136354.5</v>
      </c>
      <c r="G335" s="21">
        <v>7.1323237809647297</v>
      </c>
      <c r="H335" s="21">
        <v>7.923146</v>
      </c>
      <c r="I335" s="15">
        <v>3</v>
      </c>
      <c r="J335" s="19" t="s">
        <v>82</v>
      </c>
      <c r="K335" s="22" t="s">
        <v>38</v>
      </c>
      <c r="L335" s="15" t="s">
        <v>38</v>
      </c>
      <c r="M335"/>
    </row>
    <row r="336" spans="1:13">
      <c r="A336" s="15" t="s">
        <v>20</v>
      </c>
      <c r="B336" s="15">
        <v>25455</v>
      </c>
      <c r="C336" s="15">
        <v>9</v>
      </c>
      <c r="D336" s="19">
        <v>152685476</v>
      </c>
      <c r="E336" s="19">
        <v>152795019.5</v>
      </c>
      <c r="F336" s="20">
        <f t="shared" si="5"/>
        <v>109543.5</v>
      </c>
      <c r="G336" s="21">
        <v>9.4477311590999307</v>
      </c>
      <c r="H336" s="21">
        <v>9.9931190000000001</v>
      </c>
      <c r="I336" s="15">
        <v>8</v>
      </c>
      <c r="J336" s="8" t="s">
        <v>50</v>
      </c>
      <c r="K336" s="22" t="s">
        <v>38</v>
      </c>
      <c r="L336" s="15">
        <v>2</v>
      </c>
      <c r="M336"/>
    </row>
    <row r="337" spans="1:13">
      <c r="A337" s="15" t="s">
        <v>20</v>
      </c>
      <c r="B337" s="15">
        <v>25472</v>
      </c>
      <c r="C337" s="15">
        <v>9</v>
      </c>
      <c r="D337" s="19">
        <v>153496991.5</v>
      </c>
      <c r="E337" s="19">
        <v>153537725</v>
      </c>
      <c r="F337" s="20">
        <f t="shared" si="5"/>
        <v>40733.5</v>
      </c>
      <c r="G337" s="21">
        <v>8.9096959642920392</v>
      </c>
      <c r="H337" s="21">
        <v>7.6566039999999997</v>
      </c>
      <c r="I337" s="15">
        <v>0</v>
      </c>
      <c r="J337" s="19" t="s">
        <v>82</v>
      </c>
      <c r="K337" s="22" t="s">
        <v>38</v>
      </c>
      <c r="L337" s="15" t="s">
        <v>38</v>
      </c>
      <c r="M337"/>
    </row>
    <row r="338" spans="1:13">
      <c r="A338" s="15" t="s">
        <v>20</v>
      </c>
      <c r="B338" s="15">
        <v>25484</v>
      </c>
      <c r="C338" s="15">
        <v>9</v>
      </c>
      <c r="D338" s="19">
        <v>153824489.5</v>
      </c>
      <c r="E338" s="19">
        <v>154001134.5</v>
      </c>
      <c r="F338" s="20">
        <f t="shared" si="5"/>
        <v>176645</v>
      </c>
      <c r="G338" s="21">
        <v>7.5357393937283597</v>
      </c>
      <c r="H338" s="21">
        <v>7.2173400000000001</v>
      </c>
      <c r="I338" s="15">
        <v>8</v>
      </c>
      <c r="J338" s="19" t="s">
        <v>82</v>
      </c>
      <c r="K338" s="26" t="s">
        <v>38</v>
      </c>
      <c r="L338" s="15" t="s">
        <v>38</v>
      </c>
      <c r="M338"/>
    </row>
    <row r="339" spans="1:13">
      <c r="A339" s="15" t="s">
        <v>20</v>
      </c>
      <c r="B339" s="15">
        <v>25497</v>
      </c>
      <c r="C339" s="15">
        <v>9</v>
      </c>
      <c r="D339" s="19">
        <v>154085803.5</v>
      </c>
      <c r="E339" s="19">
        <v>154243201.5</v>
      </c>
      <c r="F339" s="20">
        <f t="shared" si="5"/>
        <v>157398</v>
      </c>
      <c r="G339" s="21">
        <v>8.8092158413437591</v>
      </c>
      <c r="H339" s="21">
        <v>7.9308569999999996</v>
      </c>
      <c r="I339" s="15">
        <v>12</v>
      </c>
      <c r="J339" s="8" t="s">
        <v>37</v>
      </c>
      <c r="K339" s="26" t="s">
        <v>35</v>
      </c>
      <c r="L339" s="15">
        <v>21</v>
      </c>
      <c r="M339"/>
    </row>
    <row r="340" spans="1:13">
      <c r="A340" s="15" t="s">
        <v>20</v>
      </c>
      <c r="B340" s="15">
        <v>26683</v>
      </c>
      <c r="C340" s="15">
        <v>10</v>
      </c>
      <c r="D340" s="19">
        <v>138005560</v>
      </c>
      <c r="E340" s="19">
        <v>138019681</v>
      </c>
      <c r="F340" s="20">
        <f t="shared" si="5"/>
        <v>14121</v>
      </c>
      <c r="G340" s="21">
        <v>7.1583429190759498</v>
      </c>
      <c r="H340" s="21">
        <v>9.3684020000000015</v>
      </c>
      <c r="I340" s="15">
        <v>0</v>
      </c>
      <c r="J340" s="19" t="s">
        <v>82</v>
      </c>
      <c r="K340" s="22" t="s">
        <v>38</v>
      </c>
      <c r="L340" s="15" t="s">
        <v>38</v>
      </c>
      <c r="M340"/>
    </row>
    <row r="341" spans="1:13">
      <c r="A341" s="15" t="s">
        <v>21</v>
      </c>
      <c r="B341" s="15">
        <v>661</v>
      </c>
      <c r="C341" s="15">
        <v>1</v>
      </c>
      <c r="D341" s="19">
        <v>27098432.5</v>
      </c>
      <c r="E341" s="19">
        <v>27647355</v>
      </c>
      <c r="F341" s="20">
        <f t="shared" si="5"/>
        <v>548922.5</v>
      </c>
      <c r="G341" s="21">
        <v>16.666595222352001</v>
      </c>
      <c r="H341" s="21">
        <v>14.826639</v>
      </c>
      <c r="I341" s="15">
        <v>14</v>
      </c>
      <c r="J341" s="19" t="s">
        <v>82</v>
      </c>
      <c r="K341" s="22" t="s">
        <v>38</v>
      </c>
      <c r="L341" s="15" t="s">
        <v>38</v>
      </c>
      <c r="M341"/>
    </row>
    <row r="342" spans="1:13">
      <c r="A342" s="15" t="s">
        <v>21</v>
      </c>
      <c r="B342" s="15">
        <v>698</v>
      </c>
      <c r="C342" s="15">
        <v>1</v>
      </c>
      <c r="D342" s="19">
        <v>28291895.5</v>
      </c>
      <c r="E342" s="19">
        <v>28865019.5</v>
      </c>
      <c r="F342" s="20">
        <f t="shared" si="5"/>
        <v>573124</v>
      </c>
      <c r="G342" s="21">
        <v>9.3670509324201703</v>
      </c>
      <c r="H342" s="21">
        <v>8.4461079999999988</v>
      </c>
      <c r="I342" s="15">
        <v>15</v>
      </c>
      <c r="J342" s="19" t="s">
        <v>82</v>
      </c>
      <c r="K342" s="22" t="s">
        <v>38</v>
      </c>
      <c r="L342" s="15" t="s">
        <v>38</v>
      </c>
      <c r="M342"/>
    </row>
    <row r="343" spans="1:13">
      <c r="A343" s="15" t="s">
        <v>21</v>
      </c>
      <c r="B343" s="15">
        <v>2155</v>
      </c>
      <c r="C343" s="15">
        <v>1</v>
      </c>
      <c r="D343" s="19">
        <v>159460119.5</v>
      </c>
      <c r="E343" s="19">
        <v>160232062.5</v>
      </c>
      <c r="F343" s="20">
        <f t="shared" si="5"/>
        <v>771943</v>
      </c>
      <c r="G343" s="21">
        <v>8.8700589056079497</v>
      </c>
      <c r="H343" s="21">
        <v>7.7254569999999996</v>
      </c>
      <c r="I343" s="15">
        <v>5</v>
      </c>
      <c r="J343" s="8" t="s">
        <v>23</v>
      </c>
      <c r="K343" s="22" t="s">
        <v>38</v>
      </c>
      <c r="L343" s="15">
        <v>11</v>
      </c>
      <c r="M343"/>
    </row>
    <row r="344" spans="1:13">
      <c r="A344" s="15" t="s">
        <v>21</v>
      </c>
      <c r="B344" s="15">
        <v>4308</v>
      </c>
      <c r="C344" s="15">
        <v>1</v>
      </c>
      <c r="D344" s="19">
        <v>282979565.5</v>
      </c>
      <c r="E344" s="19">
        <v>283385469.5</v>
      </c>
      <c r="F344" s="20">
        <f t="shared" si="5"/>
        <v>405904</v>
      </c>
      <c r="G344" s="21">
        <v>15.29747008923</v>
      </c>
      <c r="H344" s="21">
        <v>15.130568999999999</v>
      </c>
      <c r="I344" s="15">
        <v>12</v>
      </c>
      <c r="J344" s="19" t="s">
        <v>82</v>
      </c>
      <c r="K344" s="22" t="s">
        <v>38</v>
      </c>
      <c r="L344" s="15" t="s">
        <v>38</v>
      </c>
      <c r="M344"/>
    </row>
    <row r="345" spans="1:13">
      <c r="A345" s="15" t="s">
        <v>21</v>
      </c>
      <c r="B345" s="15">
        <v>4357</v>
      </c>
      <c r="C345" s="15">
        <v>1</v>
      </c>
      <c r="D345" s="19">
        <v>285198360.5</v>
      </c>
      <c r="E345" s="19">
        <v>285296870.5</v>
      </c>
      <c r="F345" s="20">
        <f t="shared" si="5"/>
        <v>98510</v>
      </c>
      <c r="G345" s="21">
        <v>10.0596007415916</v>
      </c>
      <c r="H345" s="21">
        <v>11.928858999999999</v>
      </c>
      <c r="I345" s="15">
        <v>5</v>
      </c>
      <c r="J345" s="19" t="s">
        <v>82</v>
      </c>
      <c r="K345" s="22" t="s">
        <v>38</v>
      </c>
      <c r="L345" s="15" t="s">
        <v>38</v>
      </c>
      <c r="M345"/>
    </row>
    <row r="346" spans="1:13">
      <c r="A346" s="15" t="s">
        <v>21</v>
      </c>
      <c r="B346" s="15">
        <v>4745</v>
      </c>
      <c r="C346" s="15">
        <v>1</v>
      </c>
      <c r="D346" s="19">
        <v>300961890</v>
      </c>
      <c r="E346" s="19">
        <v>301405113</v>
      </c>
      <c r="F346" s="20">
        <f t="shared" si="5"/>
        <v>443223</v>
      </c>
      <c r="G346" s="21">
        <v>7.3479844976645801</v>
      </c>
      <c r="H346" s="21">
        <v>7.1563390000000009</v>
      </c>
      <c r="I346" s="15">
        <v>5</v>
      </c>
      <c r="J346" s="19" t="s">
        <v>82</v>
      </c>
      <c r="K346" s="22" t="s">
        <v>38</v>
      </c>
      <c r="L346" s="15" t="s">
        <v>38</v>
      </c>
      <c r="M346"/>
    </row>
    <row r="347" spans="1:13">
      <c r="A347" s="15" t="s">
        <v>21</v>
      </c>
      <c r="B347" s="15">
        <v>7620</v>
      </c>
      <c r="C347" s="15">
        <v>2</v>
      </c>
      <c r="D347" s="19">
        <v>225990875.5</v>
      </c>
      <c r="E347" s="19">
        <v>226245401.5</v>
      </c>
      <c r="F347" s="20">
        <f t="shared" si="5"/>
        <v>254526</v>
      </c>
      <c r="G347" s="21">
        <v>8.5329716295145808</v>
      </c>
      <c r="H347" s="21">
        <v>7.0258789999999998</v>
      </c>
      <c r="I347" s="15">
        <v>8</v>
      </c>
      <c r="J347" s="19" t="s">
        <v>82</v>
      </c>
      <c r="K347" s="22" t="s">
        <v>38</v>
      </c>
      <c r="L347" s="15" t="s">
        <v>38</v>
      </c>
      <c r="M347"/>
    </row>
    <row r="348" spans="1:13">
      <c r="A348" s="15" t="s">
        <v>21</v>
      </c>
      <c r="B348" s="15">
        <v>7888</v>
      </c>
      <c r="C348" s="15">
        <v>2</v>
      </c>
      <c r="D348" s="19">
        <v>236748483</v>
      </c>
      <c r="E348" s="19">
        <v>236749931</v>
      </c>
      <c r="F348" s="20">
        <f t="shared" si="5"/>
        <v>1448</v>
      </c>
      <c r="G348" s="21">
        <v>7.93906199199591</v>
      </c>
      <c r="H348" s="21">
        <v>15.391199</v>
      </c>
      <c r="I348" s="15">
        <v>0</v>
      </c>
      <c r="J348" s="19" t="s">
        <v>82</v>
      </c>
      <c r="K348" s="22" t="s">
        <v>38</v>
      </c>
      <c r="L348" s="15" t="s">
        <v>38</v>
      </c>
      <c r="M348"/>
    </row>
    <row r="349" spans="1:13">
      <c r="A349" s="15" t="s">
        <v>21</v>
      </c>
      <c r="B349" s="15">
        <v>7903</v>
      </c>
      <c r="C349" s="15">
        <v>2</v>
      </c>
      <c r="D349" s="19">
        <v>237114368.5</v>
      </c>
      <c r="E349" s="19">
        <v>237795352</v>
      </c>
      <c r="F349" s="20">
        <f t="shared" si="5"/>
        <v>680983.5</v>
      </c>
      <c r="G349" s="21">
        <v>15.954761510341999</v>
      </c>
      <c r="H349" s="21">
        <v>16.679506999999997</v>
      </c>
      <c r="I349" s="15">
        <v>26</v>
      </c>
      <c r="J349" s="19" t="s">
        <v>82</v>
      </c>
      <c r="K349" s="22" t="s">
        <v>38</v>
      </c>
      <c r="L349" s="15" t="s">
        <v>38</v>
      </c>
      <c r="M349"/>
    </row>
    <row r="350" spans="1:13">
      <c r="A350" s="15" t="s">
        <v>21</v>
      </c>
      <c r="B350" s="15">
        <v>8171</v>
      </c>
      <c r="C350" s="15">
        <v>3</v>
      </c>
      <c r="D350" s="19">
        <v>11234866.5</v>
      </c>
      <c r="E350" s="19">
        <v>11653653.5</v>
      </c>
      <c r="F350" s="20">
        <f t="shared" si="5"/>
        <v>418787</v>
      </c>
      <c r="G350" s="21">
        <v>8.3031791594712594</v>
      </c>
      <c r="H350" s="21">
        <v>9.0383879999999994</v>
      </c>
      <c r="I350" s="15">
        <v>6</v>
      </c>
      <c r="J350" s="19" t="s">
        <v>82</v>
      </c>
      <c r="K350" s="22" t="s">
        <v>38</v>
      </c>
      <c r="L350" s="15" t="s">
        <v>38</v>
      </c>
      <c r="M350"/>
    </row>
    <row r="351" spans="1:13">
      <c r="A351" s="15" t="s">
        <v>21</v>
      </c>
      <c r="B351" s="15">
        <v>8206</v>
      </c>
      <c r="C351" s="15">
        <v>3</v>
      </c>
      <c r="D351" s="19">
        <v>13434878.5</v>
      </c>
      <c r="E351" s="19">
        <v>13470459.5</v>
      </c>
      <c r="F351" s="20">
        <f t="shared" si="5"/>
        <v>35581</v>
      </c>
      <c r="G351" s="21">
        <v>7.5640544162160896</v>
      </c>
      <c r="H351" s="21">
        <v>8.1648829999999997</v>
      </c>
      <c r="I351" s="15">
        <v>1</v>
      </c>
      <c r="J351" s="19" t="s">
        <v>82</v>
      </c>
      <c r="K351" s="22" t="s">
        <v>38</v>
      </c>
      <c r="L351" s="15" t="s">
        <v>38</v>
      </c>
      <c r="M351"/>
    </row>
    <row r="352" spans="1:13">
      <c r="A352" s="15" t="s">
        <v>21</v>
      </c>
      <c r="B352" s="15">
        <v>8231</v>
      </c>
      <c r="C352" s="15">
        <v>3</v>
      </c>
      <c r="D352" s="19">
        <v>14639575</v>
      </c>
      <c r="E352" s="19">
        <v>14813085</v>
      </c>
      <c r="F352" s="20">
        <f t="shared" si="5"/>
        <v>173510</v>
      </c>
      <c r="G352" s="21">
        <v>7.4028733226532504</v>
      </c>
      <c r="H352" s="21">
        <v>6.9283679999999999</v>
      </c>
      <c r="I352" s="15">
        <v>1</v>
      </c>
      <c r="J352" s="19" t="s">
        <v>82</v>
      </c>
      <c r="K352" s="22" t="s">
        <v>38</v>
      </c>
      <c r="L352" s="15" t="s">
        <v>38</v>
      </c>
      <c r="M352"/>
    </row>
    <row r="353" spans="1:13">
      <c r="A353" s="15" t="s">
        <v>21</v>
      </c>
      <c r="B353" s="15">
        <v>15339</v>
      </c>
      <c r="C353" s="15">
        <v>5</v>
      </c>
      <c r="D353" s="19">
        <v>166436353.5</v>
      </c>
      <c r="E353" s="19">
        <v>166917433.5</v>
      </c>
      <c r="F353" s="20">
        <f t="shared" si="5"/>
        <v>481080</v>
      </c>
      <c r="G353" s="21">
        <v>7.3794298719276403</v>
      </c>
      <c r="H353" s="21">
        <v>5.3727209999999994</v>
      </c>
      <c r="I353" s="15">
        <v>9</v>
      </c>
      <c r="J353" s="19" t="s">
        <v>82</v>
      </c>
      <c r="K353" s="22" t="s">
        <v>38</v>
      </c>
      <c r="L353" s="15" t="s">
        <v>38</v>
      </c>
      <c r="M353"/>
    </row>
    <row r="354" spans="1:13">
      <c r="A354" s="15" t="s">
        <v>21</v>
      </c>
      <c r="B354" s="15">
        <v>16166</v>
      </c>
      <c r="C354" s="15">
        <v>5</v>
      </c>
      <c r="D354" s="19">
        <v>210147502.5</v>
      </c>
      <c r="E354" s="19">
        <v>210564604</v>
      </c>
      <c r="F354" s="20">
        <f t="shared" si="5"/>
        <v>417101.5</v>
      </c>
      <c r="G354" s="21">
        <v>9.95296497548952</v>
      </c>
      <c r="H354" s="21">
        <v>10.442142</v>
      </c>
      <c r="I354" s="15">
        <v>18</v>
      </c>
      <c r="J354" s="19" t="s">
        <v>82</v>
      </c>
      <c r="K354" s="22" t="s">
        <v>38</v>
      </c>
      <c r="L354" s="15" t="s">
        <v>38</v>
      </c>
      <c r="M354"/>
    </row>
    <row r="355" spans="1:13">
      <c r="A355" s="15" t="s">
        <v>21</v>
      </c>
      <c r="B355" s="15">
        <v>16176</v>
      </c>
      <c r="C355" s="15">
        <v>5</v>
      </c>
      <c r="D355" s="19">
        <v>210643976</v>
      </c>
      <c r="E355" s="19">
        <v>210644107.5</v>
      </c>
      <c r="F355" s="20">
        <f t="shared" si="5"/>
        <v>131.5</v>
      </c>
      <c r="G355" s="21">
        <v>7.9926420525116599</v>
      </c>
      <c r="H355" s="21">
        <v>10.575244</v>
      </c>
      <c r="I355" s="15">
        <v>0</v>
      </c>
      <c r="J355" s="19" t="s">
        <v>82</v>
      </c>
      <c r="K355" s="22" t="s">
        <v>38</v>
      </c>
      <c r="L355" s="15" t="s">
        <v>38</v>
      </c>
      <c r="M355"/>
    </row>
    <row r="356" spans="1:13">
      <c r="A356" s="15" t="s">
        <v>21</v>
      </c>
      <c r="B356" s="15">
        <v>16193</v>
      </c>
      <c r="C356" s="15">
        <v>5</v>
      </c>
      <c r="D356" s="19">
        <v>211222400.5</v>
      </c>
      <c r="E356" s="19">
        <v>211254456.5</v>
      </c>
      <c r="F356" s="20">
        <f t="shared" si="5"/>
        <v>32056</v>
      </c>
      <c r="G356" s="21">
        <v>7.8294095647724999</v>
      </c>
      <c r="H356" s="21">
        <v>8.7093799999999995</v>
      </c>
      <c r="I356" s="15">
        <v>4</v>
      </c>
      <c r="J356" s="19" t="s">
        <v>82</v>
      </c>
      <c r="K356" s="22" t="s">
        <v>38</v>
      </c>
      <c r="L356" s="15" t="s">
        <v>38</v>
      </c>
      <c r="M356"/>
    </row>
    <row r="357" spans="1:13">
      <c r="A357" s="15" t="s">
        <v>21</v>
      </c>
      <c r="B357" s="15">
        <v>18698</v>
      </c>
      <c r="C357" s="15">
        <v>7</v>
      </c>
      <c r="D357" s="19">
        <v>1292518.5</v>
      </c>
      <c r="E357" s="19">
        <v>1317154</v>
      </c>
      <c r="F357" s="20">
        <f t="shared" si="5"/>
        <v>24635.5</v>
      </c>
      <c r="G357" s="21">
        <v>9.0136384543948207</v>
      </c>
      <c r="H357" s="21">
        <v>7.789142</v>
      </c>
      <c r="I357" s="15">
        <v>3</v>
      </c>
      <c r="J357" s="19" t="s">
        <v>82</v>
      </c>
      <c r="K357" s="22" t="s">
        <v>38</v>
      </c>
      <c r="L357" s="15" t="s">
        <v>38</v>
      </c>
      <c r="M357"/>
    </row>
    <row r="358" spans="1:13">
      <c r="A358" s="15" t="s">
        <v>21</v>
      </c>
      <c r="B358" s="15">
        <v>18706</v>
      </c>
      <c r="C358" s="15">
        <v>7</v>
      </c>
      <c r="D358" s="19">
        <v>1938228.5</v>
      </c>
      <c r="E358" s="19">
        <v>1941624.5</v>
      </c>
      <c r="F358" s="20">
        <f t="shared" si="5"/>
        <v>3396</v>
      </c>
      <c r="G358" s="21">
        <v>7.8159209159857701</v>
      </c>
      <c r="H358" s="21">
        <v>6.9737160000000005</v>
      </c>
      <c r="I358" s="15">
        <v>0</v>
      </c>
      <c r="J358" s="19" t="s">
        <v>82</v>
      </c>
      <c r="K358" s="22" t="s">
        <v>38</v>
      </c>
      <c r="L358" s="15" t="s">
        <v>38</v>
      </c>
      <c r="M358"/>
    </row>
    <row r="359" spans="1:13">
      <c r="A359" s="15" t="s">
        <v>21</v>
      </c>
      <c r="B359" s="15">
        <v>19506</v>
      </c>
      <c r="C359" s="15">
        <v>7</v>
      </c>
      <c r="D359" s="19">
        <v>84667955</v>
      </c>
      <c r="E359" s="19">
        <v>84880078</v>
      </c>
      <c r="F359" s="20">
        <f t="shared" si="5"/>
        <v>212123</v>
      </c>
      <c r="G359" s="21">
        <v>13.269418504783999</v>
      </c>
      <c r="H359" s="21">
        <v>11.432269</v>
      </c>
      <c r="I359" s="15">
        <v>1</v>
      </c>
      <c r="J359" s="19" t="s">
        <v>82</v>
      </c>
      <c r="K359" s="22" t="s">
        <v>38</v>
      </c>
      <c r="L359" s="15" t="s">
        <v>38</v>
      </c>
      <c r="M359"/>
    </row>
    <row r="360" spans="1:13">
      <c r="A360" s="15" t="s">
        <v>21</v>
      </c>
      <c r="B360" s="15">
        <v>19529</v>
      </c>
      <c r="C360" s="15">
        <v>7</v>
      </c>
      <c r="D360" s="19">
        <v>86231612.5</v>
      </c>
      <c r="E360" s="19">
        <v>86242987.5</v>
      </c>
      <c r="F360" s="20">
        <f t="shared" si="5"/>
        <v>11375</v>
      </c>
      <c r="G360" s="21">
        <v>7.9588494256258899</v>
      </c>
      <c r="H360" s="21">
        <v>12.881796000000001</v>
      </c>
      <c r="I360" s="15">
        <v>0</v>
      </c>
      <c r="J360" s="19" t="s">
        <v>82</v>
      </c>
      <c r="K360" s="22" t="s">
        <v>38</v>
      </c>
      <c r="L360" s="15" t="s">
        <v>38</v>
      </c>
      <c r="M360"/>
    </row>
    <row r="361" spans="1:13">
      <c r="A361" s="15" t="s">
        <v>22</v>
      </c>
      <c r="B361" s="15">
        <v>7872</v>
      </c>
      <c r="C361" s="15">
        <v>2</v>
      </c>
      <c r="D361" s="19">
        <v>235825025.5</v>
      </c>
      <c r="E361" s="19">
        <v>235972066.5</v>
      </c>
      <c r="F361" s="20">
        <f t="shared" si="5"/>
        <v>147041</v>
      </c>
      <c r="G361" s="21">
        <v>7.4792680558621196</v>
      </c>
      <c r="H361" s="21">
        <v>6.1885969999999997</v>
      </c>
      <c r="I361" s="15">
        <v>4</v>
      </c>
      <c r="J361" s="19" t="s">
        <v>82</v>
      </c>
      <c r="K361" s="22" t="s">
        <v>38</v>
      </c>
      <c r="L361" s="15" t="s">
        <v>38</v>
      </c>
      <c r="M361"/>
    </row>
    <row r="362" spans="1:13">
      <c r="A362" s="15" t="s">
        <v>22</v>
      </c>
      <c r="B362" s="15">
        <v>7882</v>
      </c>
      <c r="C362" s="15">
        <v>2</v>
      </c>
      <c r="D362" s="19">
        <v>236311635</v>
      </c>
      <c r="E362" s="19">
        <v>236748483</v>
      </c>
      <c r="F362" s="20">
        <f t="shared" si="5"/>
        <v>436848</v>
      </c>
      <c r="G362" s="21">
        <v>8.6703120404508809</v>
      </c>
      <c r="H362" s="21">
        <v>6.72966</v>
      </c>
      <c r="I362" s="15">
        <v>9</v>
      </c>
      <c r="J362" s="8" t="s">
        <v>37</v>
      </c>
      <c r="K362" s="26" t="s">
        <v>28</v>
      </c>
      <c r="L362" s="15">
        <v>21</v>
      </c>
      <c r="M362"/>
    </row>
    <row r="363" spans="1:13">
      <c r="A363" s="15" t="s">
        <v>22</v>
      </c>
      <c r="B363" s="15">
        <v>8015</v>
      </c>
      <c r="C363" s="15">
        <v>3</v>
      </c>
      <c r="D363" s="19">
        <v>3529397</v>
      </c>
      <c r="E363" s="19">
        <v>4149376</v>
      </c>
      <c r="F363" s="20">
        <f t="shared" si="5"/>
        <v>619979</v>
      </c>
      <c r="G363" s="21">
        <v>10.201821060673</v>
      </c>
      <c r="H363" s="21">
        <v>11.913004000000001</v>
      </c>
      <c r="I363" s="15">
        <v>18</v>
      </c>
      <c r="J363" s="8" t="s">
        <v>37</v>
      </c>
      <c r="K363" s="26" t="s">
        <v>29</v>
      </c>
      <c r="L363" s="15">
        <v>2</v>
      </c>
      <c r="M363"/>
    </row>
    <row r="364" spans="1:13">
      <c r="A364" s="15" t="s">
        <v>22</v>
      </c>
      <c r="B364" s="15">
        <v>8919</v>
      </c>
      <c r="C364" s="15">
        <v>3</v>
      </c>
      <c r="D364" s="19">
        <v>136878453</v>
      </c>
      <c r="E364" s="19">
        <v>137423321</v>
      </c>
      <c r="F364" s="20">
        <f t="shared" si="5"/>
        <v>544868</v>
      </c>
      <c r="G364" s="21">
        <v>7.7790418200474996</v>
      </c>
      <c r="H364" s="21">
        <v>3.977071</v>
      </c>
      <c r="I364" s="15">
        <v>9</v>
      </c>
      <c r="J364" s="8" t="s">
        <v>37</v>
      </c>
      <c r="K364" s="26" t="s">
        <v>55</v>
      </c>
      <c r="L364" s="15">
        <v>22</v>
      </c>
      <c r="M364"/>
    </row>
    <row r="365" spans="1:13">
      <c r="A365" s="15" t="s">
        <v>22</v>
      </c>
      <c r="B365" s="15">
        <v>10758</v>
      </c>
      <c r="C365" s="15">
        <v>3</v>
      </c>
      <c r="D365" s="19">
        <v>230447337</v>
      </c>
      <c r="E365" s="19">
        <v>230481187</v>
      </c>
      <c r="F365" s="20">
        <f t="shared" si="5"/>
        <v>33850</v>
      </c>
      <c r="G365" s="21">
        <v>7.6240984716041602</v>
      </c>
      <c r="H365" s="21">
        <v>10.310347</v>
      </c>
      <c r="I365" s="15">
        <v>1</v>
      </c>
      <c r="J365" s="19" t="s">
        <v>82</v>
      </c>
      <c r="K365" s="22" t="s">
        <v>38</v>
      </c>
      <c r="L365" s="15" t="s">
        <v>38</v>
      </c>
      <c r="M365"/>
    </row>
    <row r="366" spans="1:13">
      <c r="A366" s="15" t="s">
        <v>22</v>
      </c>
      <c r="B366" s="15">
        <v>16704</v>
      </c>
      <c r="C366" s="15">
        <v>6</v>
      </c>
      <c r="D366" s="19">
        <v>43258446</v>
      </c>
      <c r="E366" s="19">
        <v>43632923</v>
      </c>
      <c r="F366" s="20">
        <f t="shared" si="5"/>
        <v>374477</v>
      </c>
      <c r="G366" s="21">
        <v>8.0156255648071202</v>
      </c>
      <c r="H366" s="21">
        <v>7.5332369999999997</v>
      </c>
      <c r="I366" s="15">
        <v>2</v>
      </c>
      <c r="J366" s="19" t="s">
        <v>82</v>
      </c>
      <c r="K366" s="22" t="s">
        <v>38</v>
      </c>
      <c r="L366" s="15" t="s">
        <v>38</v>
      </c>
      <c r="M366"/>
    </row>
    <row r="367" spans="1:13">
      <c r="A367" s="15" t="s">
        <v>22</v>
      </c>
      <c r="B367" s="15">
        <v>18338</v>
      </c>
      <c r="C367" s="15">
        <v>6</v>
      </c>
      <c r="D367" s="19">
        <v>155813279.5</v>
      </c>
      <c r="E367" s="19">
        <v>157439662.5</v>
      </c>
      <c r="F367" s="20">
        <f t="shared" si="5"/>
        <v>1626383</v>
      </c>
      <c r="G367" s="21">
        <v>13.846881430452401</v>
      </c>
      <c r="H367" s="21">
        <v>8.421660000000001</v>
      </c>
      <c r="I367" s="15">
        <v>61</v>
      </c>
      <c r="J367" s="8" t="s">
        <v>23</v>
      </c>
      <c r="K367" s="22" t="s">
        <v>38</v>
      </c>
      <c r="L367" s="15">
        <v>11</v>
      </c>
      <c r="M367"/>
    </row>
    <row r="368" spans="1:13">
      <c r="A368" s="15" t="s">
        <v>22</v>
      </c>
      <c r="B368" s="15">
        <v>18387</v>
      </c>
      <c r="C368" s="15">
        <v>6</v>
      </c>
      <c r="D368" s="19">
        <v>158437301</v>
      </c>
      <c r="E368" s="19">
        <v>158849235</v>
      </c>
      <c r="F368" s="20">
        <f t="shared" si="5"/>
        <v>411934</v>
      </c>
      <c r="G368" s="21">
        <v>14.609101545129301</v>
      </c>
      <c r="H368" s="21">
        <v>6.2464089999999999</v>
      </c>
      <c r="I368" s="15">
        <v>18</v>
      </c>
      <c r="J368" s="8" t="s">
        <v>37</v>
      </c>
      <c r="K368" s="26" t="s">
        <v>32</v>
      </c>
      <c r="L368" s="15">
        <v>3</v>
      </c>
      <c r="M368"/>
    </row>
    <row r="369" spans="1:13">
      <c r="A369" s="15" t="s">
        <v>22</v>
      </c>
      <c r="B369" s="15">
        <v>20016</v>
      </c>
      <c r="C369" s="15">
        <v>7</v>
      </c>
      <c r="D369" s="19">
        <v>132590443.5</v>
      </c>
      <c r="E369" s="19">
        <v>132733475.5</v>
      </c>
      <c r="F369" s="20">
        <f t="shared" si="5"/>
        <v>143032</v>
      </c>
      <c r="G369" s="21">
        <v>7.3475656008267798</v>
      </c>
      <c r="H369" s="21">
        <v>11.852319999999999</v>
      </c>
      <c r="I369" s="15">
        <v>3</v>
      </c>
      <c r="J369" s="19" t="s">
        <v>82</v>
      </c>
      <c r="K369" s="22" t="s">
        <v>38</v>
      </c>
      <c r="L369" s="15" t="s">
        <v>38</v>
      </c>
      <c r="M369"/>
    </row>
    <row r="370" spans="1:13">
      <c r="A370" s="15" t="s">
        <v>22</v>
      </c>
      <c r="B370" s="15">
        <v>20035</v>
      </c>
      <c r="C370" s="15">
        <v>7</v>
      </c>
      <c r="D370" s="19">
        <v>133302935</v>
      </c>
      <c r="E370" s="19">
        <v>134008971</v>
      </c>
      <c r="F370" s="20">
        <f t="shared" si="5"/>
        <v>706036</v>
      </c>
      <c r="G370" s="21">
        <v>14.0607275894181</v>
      </c>
      <c r="H370" s="21">
        <v>11.808639999999999</v>
      </c>
      <c r="I370" s="15">
        <v>17</v>
      </c>
      <c r="J370" s="19" t="s">
        <v>82</v>
      </c>
      <c r="K370" s="22" t="s">
        <v>38</v>
      </c>
      <c r="L370" s="15" t="s">
        <v>38</v>
      </c>
      <c r="M370"/>
    </row>
    <row r="371" spans="1:13">
      <c r="A371" s="15" t="s">
        <v>22</v>
      </c>
      <c r="B371" s="15">
        <v>20608</v>
      </c>
      <c r="C371" s="15">
        <v>7</v>
      </c>
      <c r="D371" s="19">
        <v>162440414</v>
      </c>
      <c r="E371" s="19">
        <v>162475841</v>
      </c>
      <c r="F371" s="20">
        <f t="shared" si="5"/>
        <v>35427</v>
      </c>
      <c r="G371" s="21">
        <v>7.1725762297319298</v>
      </c>
      <c r="H371" s="21">
        <v>16.068078999999997</v>
      </c>
      <c r="I371" s="15">
        <v>2</v>
      </c>
      <c r="J371" s="19" t="s">
        <v>82</v>
      </c>
      <c r="K371" s="22" t="s">
        <v>38</v>
      </c>
      <c r="L371" s="15" t="s">
        <v>38</v>
      </c>
      <c r="M371"/>
    </row>
    <row r="372" spans="1:13">
      <c r="A372" s="15" t="s">
        <v>22</v>
      </c>
      <c r="B372" s="15">
        <v>22272</v>
      </c>
      <c r="C372" s="15">
        <v>8</v>
      </c>
      <c r="D372" s="19">
        <v>116908357</v>
      </c>
      <c r="E372" s="19">
        <v>117871280.5</v>
      </c>
      <c r="F372" s="20">
        <f t="shared" si="5"/>
        <v>962923.5</v>
      </c>
      <c r="G372" s="21">
        <v>11.3461876844522</v>
      </c>
      <c r="H372" s="21">
        <v>15.345838000000001</v>
      </c>
      <c r="I372" s="15">
        <v>27</v>
      </c>
      <c r="J372" s="19" t="s">
        <v>82</v>
      </c>
      <c r="K372" s="22" t="s">
        <v>38</v>
      </c>
      <c r="L372" s="15" t="s">
        <v>38</v>
      </c>
      <c r="M372"/>
    </row>
    <row r="373" spans="1:13">
      <c r="A373" s="15" t="s">
        <v>22</v>
      </c>
      <c r="B373" s="15">
        <v>22307</v>
      </c>
      <c r="C373" s="15">
        <v>8</v>
      </c>
      <c r="D373" s="19">
        <v>118670248</v>
      </c>
      <c r="E373" s="19">
        <v>121990126.5</v>
      </c>
      <c r="F373" s="20">
        <f t="shared" si="5"/>
        <v>3319878.5</v>
      </c>
      <c r="G373" s="21">
        <v>11.180590121042799</v>
      </c>
      <c r="H373" s="21">
        <v>15.515298</v>
      </c>
      <c r="I373" s="15">
        <v>77</v>
      </c>
      <c r="J373" s="19" t="s">
        <v>82</v>
      </c>
      <c r="K373" s="22" t="s">
        <v>38</v>
      </c>
      <c r="L373" s="15" t="s">
        <v>38</v>
      </c>
      <c r="M373"/>
    </row>
    <row r="374" spans="1:13">
      <c r="A374" s="15" t="s">
        <v>22</v>
      </c>
      <c r="B374" s="15">
        <v>22342</v>
      </c>
      <c r="C374" s="15">
        <v>8</v>
      </c>
      <c r="D374" s="19">
        <v>122091941</v>
      </c>
      <c r="E374" s="19">
        <v>122136306.5</v>
      </c>
      <c r="F374" s="20">
        <f t="shared" si="5"/>
        <v>44365.5</v>
      </c>
      <c r="G374" s="21">
        <v>7.1704783378627299</v>
      </c>
      <c r="H374" s="21">
        <v>15.107550999999999</v>
      </c>
      <c r="I374" s="15">
        <v>0</v>
      </c>
      <c r="J374" s="19" t="s">
        <v>82</v>
      </c>
      <c r="K374" s="22" t="s">
        <v>38</v>
      </c>
      <c r="L374" s="15" t="s">
        <v>38</v>
      </c>
      <c r="M374"/>
    </row>
    <row r="375" spans="1:13">
      <c r="A375" s="15" t="s">
        <v>22</v>
      </c>
      <c r="B375" s="15">
        <v>22400</v>
      </c>
      <c r="C375" s="15">
        <v>8</v>
      </c>
      <c r="D375" s="19">
        <v>128031415</v>
      </c>
      <c r="E375" s="19">
        <v>128170601</v>
      </c>
      <c r="F375" s="20">
        <f t="shared" si="5"/>
        <v>139186</v>
      </c>
      <c r="G375" s="21">
        <v>8.8834554610712093</v>
      </c>
      <c r="H375" s="21">
        <v>15.458979000000001</v>
      </c>
      <c r="I375" s="15">
        <v>3</v>
      </c>
      <c r="J375" s="19" t="s">
        <v>82</v>
      </c>
      <c r="K375" s="22" t="s">
        <v>38</v>
      </c>
      <c r="L375" s="15" t="s">
        <v>38</v>
      </c>
      <c r="M375"/>
    </row>
    <row r="376" spans="1:13">
      <c r="A376" s="9" t="s">
        <v>22</v>
      </c>
      <c r="B376" s="9">
        <v>24669</v>
      </c>
      <c r="C376" s="9">
        <v>9</v>
      </c>
      <c r="D376" s="23">
        <v>115408956</v>
      </c>
      <c r="E376" s="23">
        <v>115408996</v>
      </c>
      <c r="F376" s="24">
        <f t="shared" si="5"/>
        <v>40</v>
      </c>
      <c r="G376" s="10">
        <v>8.1265762083803601</v>
      </c>
      <c r="H376" s="10">
        <v>4.8537400000000002</v>
      </c>
      <c r="I376" s="9">
        <v>0</v>
      </c>
      <c r="J376" s="23" t="s">
        <v>82</v>
      </c>
      <c r="K376" s="25" t="s">
        <v>38</v>
      </c>
      <c r="L376" s="9" t="s">
        <v>38</v>
      </c>
      <c r="M376"/>
    </row>
    <row r="378" spans="1:13">
      <c r="A378" s="7" t="s">
        <v>49</v>
      </c>
      <c r="B378"/>
      <c r="C378"/>
      <c r="D378"/>
      <c r="E378"/>
      <c r="F378"/>
      <c r="G378"/>
      <c r="H378"/>
      <c r="I378"/>
      <c r="J378"/>
      <c r="K378"/>
      <c r="L378"/>
      <c r="M378"/>
    </row>
    <row r="379" spans="1:13">
      <c r="A379" s="7" t="s">
        <v>53</v>
      </c>
      <c r="B379"/>
      <c r="C379"/>
      <c r="D379"/>
      <c r="E379"/>
      <c r="F379"/>
      <c r="G379"/>
      <c r="H379"/>
      <c r="I379"/>
      <c r="J379"/>
      <c r="K379"/>
      <c r="L379"/>
      <c r="M379"/>
    </row>
    <row r="380" spans="1:13">
      <c r="A380" s="7" t="s">
        <v>60</v>
      </c>
      <c r="B380"/>
      <c r="C380"/>
      <c r="D380"/>
      <c r="E380"/>
      <c r="F380"/>
      <c r="G380"/>
      <c r="H380"/>
      <c r="I380"/>
      <c r="J380"/>
      <c r="K380"/>
      <c r="L380"/>
      <c r="M380"/>
    </row>
    <row r="381" spans="1:13">
      <c r="A381" s="7" t="s">
        <v>61</v>
      </c>
      <c r="B381"/>
      <c r="C381"/>
      <c r="D381"/>
      <c r="E381"/>
      <c r="F381"/>
      <c r="G381"/>
      <c r="H381"/>
      <c r="I381"/>
      <c r="J381"/>
      <c r="K381"/>
      <c r="L381"/>
      <c r="M381"/>
    </row>
    <row r="382" spans="1:13">
      <c r="A382" s="7" t="s">
        <v>62</v>
      </c>
      <c r="B382"/>
      <c r="C382"/>
      <c r="D382"/>
      <c r="E382"/>
      <c r="F382"/>
      <c r="G382"/>
      <c r="H382"/>
      <c r="I382"/>
      <c r="J382"/>
      <c r="K382"/>
      <c r="L382"/>
      <c r="M382"/>
    </row>
    <row r="383" spans="1:13">
      <c r="A383" s="7" t="s">
        <v>63</v>
      </c>
      <c r="B383"/>
      <c r="C383"/>
      <c r="D383"/>
      <c r="E383"/>
      <c r="F383"/>
      <c r="G383"/>
      <c r="H383"/>
      <c r="I383"/>
      <c r="J383"/>
      <c r="K383"/>
      <c r="L383"/>
      <c r="M383"/>
    </row>
    <row r="384" spans="1:13">
      <c r="A384" s="7" t="s">
        <v>64</v>
      </c>
      <c r="B384"/>
      <c r="C384"/>
      <c r="D384"/>
      <c r="E384"/>
      <c r="F384"/>
      <c r="G384"/>
      <c r="H384"/>
      <c r="I384"/>
      <c r="J384"/>
      <c r="K384"/>
      <c r="L384"/>
      <c r="M384"/>
    </row>
    <row r="385" spans="1:13">
      <c r="A385" s="7" t="s">
        <v>65</v>
      </c>
      <c r="B385"/>
      <c r="C385"/>
      <c r="D385"/>
      <c r="E385"/>
      <c r="F385"/>
      <c r="G385"/>
      <c r="H385"/>
      <c r="I385"/>
      <c r="J385"/>
      <c r="K385"/>
      <c r="L385"/>
      <c r="M385"/>
    </row>
    <row r="386" spans="1:13">
      <c r="A386" s="7" t="s">
        <v>66</v>
      </c>
      <c r="B386"/>
      <c r="C386"/>
      <c r="D386"/>
      <c r="E386"/>
      <c r="F386"/>
      <c r="G386"/>
      <c r="H386"/>
      <c r="I386"/>
      <c r="J386"/>
      <c r="K386"/>
      <c r="L386"/>
      <c r="M386"/>
    </row>
    <row r="387" spans="1:13">
      <c r="A387" s="7" t="s">
        <v>67</v>
      </c>
      <c r="B387"/>
      <c r="C387"/>
      <c r="D387"/>
      <c r="E387"/>
      <c r="F387"/>
      <c r="G387"/>
      <c r="H387"/>
      <c r="I387"/>
      <c r="J387"/>
      <c r="K387"/>
      <c r="L387"/>
      <c r="M387"/>
    </row>
    <row r="388" spans="1:13">
      <c r="A388" s="7" t="s">
        <v>68</v>
      </c>
      <c r="B388"/>
      <c r="C388"/>
      <c r="D388"/>
      <c r="E388"/>
      <c r="F388"/>
      <c r="G388"/>
      <c r="H388"/>
      <c r="I388"/>
      <c r="J388"/>
      <c r="K388"/>
      <c r="L388"/>
      <c r="M388"/>
    </row>
    <row r="389" spans="1:13">
      <c r="A389" s="7" t="s">
        <v>69</v>
      </c>
      <c r="B389"/>
      <c r="C389"/>
      <c r="D389"/>
      <c r="E389"/>
      <c r="F389"/>
      <c r="G389"/>
      <c r="H389"/>
      <c r="I389"/>
      <c r="J389"/>
      <c r="K389"/>
      <c r="L389"/>
      <c r="M389"/>
    </row>
    <row r="390" spans="1:13">
      <c r="A390" s="7" t="s">
        <v>70</v>
      </c>
      <c r="B390"/>
      <c r="C390"/>
      <c r="D390"/>
      <c r="E390"/>
      <c r="F390"/>
      <c r="G390"/>
      <c r="H390"/>
      <c r="I390"/>
      <c r="J390"/>
      <c r="K390"/>
      <c r="L390"/>
      <c r="M390"/>
    </row>
    <row r="391" spans="1:13">
      <c r="A391" s="7" t="s">
        <v>71</v>
      </c>
      <c r="B391"/>
      <c r="C391"/>
      <c r="D391"/>
      <c r="E391"/>
      <c r="F391"/>
      <c r="G391"/>
      <c r="H391"/>
      <c r="I391"/>
      <c r="J391"/>
      <c r="K391"/>
      <c r="L391"/>
      <c r="M391"/>
    </row>
    <row r="392" spans="1:13">
      <c r="A392" s="7" t="s">
        <v>72</v>
      </c>
      <c r="B392"/>
      <c r="C392"/>
      <c r="D392"/>
      <c r="E392"/>
      <c r="F392"/>
      <c r="G392"/>
      <c r="H392"/>
      <c r="I392"/>
      <c r="J392"/>
      <c r="K392"/>
      <c r="L392"/>
      <c r="M392"/>
    </row>
    <row r="393" spans="1:13">
      <c r="A393" s="7" t="s">
        <v>73</v>
      </c>
      <c r="B393"/>
      <c r="C393"/>
      <c r="D393"/>
      <c r="E393"/>
      <c r="F393"/>
      <c r="G393"/>
      <c r="H393"/>
      <c r="I393"/>
      <c r="J393"/>
      <c r="K393"/>
      <c r="L393"/>
      <c r="M393"/>
    </row>
    <row r="394" spans="1:13">
      <c r="A394" s="7" t="s">
        <v>74</v>
      </c>
      <c r="B394"/>
      <c r="C394"/>
      <c r="D394"/>
      <c r="E394"/>
      <c r="F394"/>
      <c r="G394"/>
      <c r="H394"/>
      <c r="I394"/>
      <c r="J394"/>
      <c r="K394"/>
      <c r="L394"/>
      <c r="M394"/>
    </row>
    <row r="395" spans="1:13">
      <c r="A395" s="7" t="s">
        <v>75</v>
      </c>
      <c r="B395"/>
      <c r="C395"/>
      <c r="D395"/>
      <c r="E395"/>
      <c r="F395"/>
      <c r="G395"/>
      <c r="H395"/>
      <c r="I395"/>
      <c r="J395"/>
      <c r="K395"/>
      <c r="L395"/>
      <c r="M395"/>
    </row>
    <row r="396" spans="1:13">
      <c r="A396" s="7" t="s">
        <v>76</v>
      </c>
      <c r="B396"/>
      <c r="C396"/>
      <c r="D396"/>
      <c r="E396"/>
      <c r="F396"/>
      <c r="G396"/>
      <c r="H396"/>
      <c r="I396"/>
      <c r="J396"/>
      <c r="K396"/>
      <c r="L396"/>
      <c r="M396"/>
    </row>
    <row r="397" spans="1:13">
      <c r="A397" s="7" t="s">
        <v>77</v>
      </c>
      <c r="B397"/>
      <c r="C397"/>
      <c r="D397"/>
      <c r="E397"/>
      <c r="F397"/>
      <c r="G397"/>
      <c r="H397"/>
      <c r="I397"/>
      <c r="J397"/>
      <c r="K397"/>
      <c r="L397"/>
      <c r="M397"/>
    </row>
    <row r="398" spans="1:13">
      <c r="A398" s="7" t="s">
        <v>78</v>
      </c>
      <c r="B398"/>
      <c r="C398"/>
      <c r="D398"/>
      <c r="E398"/>
      <c r="F398"/>
      <c r="G398"/>
      <c r="H398"/>
      <c r="I398"/>
      <c r="J398"/>
      <c r="K398"/>
      <c r="L398"/>
      <c r="M398"/>
    </row>
    <row r="399" spans="1:13">
      <c r="A399" s="7" t="s">
        <v>79</v>
      </c>
      <c r="B399"/>
      <c r="C399"/>
      <c r="D399"/>
      <c r="E399"/>
      <c r="F399"/>
      <c r="G399"/>
      <c r="H399"/>
      <c r="I399"/>
      <c r="J399"/>
      <c r="K399"/>
      <c r="L399"/>
      <c r="M399"/>
    </row>
    <row r="400" spans="1:13">
      <c r="A400" s="7" t="s">
        <v>80</v>
      </c>
      <c r="B400"/>
      <c r="C400"/>
      <c r="D400"/>
      <c r="E400"/>
      <c r="F400"/>
      <c r="G400"/>
      <c r="H400"/>
      <c r="I400"/>
      <c r="J400"/>
      <c r="K400"/>
      <c r="L400"/>
      <c r="M400"/>
    </row>
  </sheetData>
  <phoneticPr fontId="1" type="noConversion"/>
  <conditionalFormatting sqref="I3">
    <cfRule type="duplicateValues" dxfId="3" priority="8"/>
  </conditionalFormatting>
  <conditionalFormatting sqref="A401:A1048576 A377">
    <cfRule type="duplicateValues" dxfId="2" priority="66"/>
  </conditionalFormatting>
  <conditionalFormatting sqref="K2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Additional_file_7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2018-05-25T08:43:26Z</dcterms:created>
  <dcterms:modified xsi:type="dcterms:W3CDTF">2019-12-30T11:39:08Z</dcterms:modified>
</cp:coreProperties>
</file>