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420" yWindow="340" windowWidth="25040" windowHeight="14220" tabRatio="500"/>
  </bookViews>
  <sheets>
    <sheet name="Sheet1" sheetId="2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4" i="2" l="1"/>
  <c r="Q5" i="2"/>
  <c r="Q6" i="2"/>
  <c r="Q7" i="2"/>
  <c r="Q8" i="2"/>
  <c r="Q9" i="2"/>
  <c r="Q10" i="2"/>
  <c r="Q11" i="2"/>
  <c r="R4" i="2"/>
  <c r="R5" i="2"/>
  <c r="R6" i="2"/>
  <c r="R7" i="2"/>
  <c r="R8" i="2"/>
  <c r="R9" i="2"/>
  <c r="R10" i="2"/>
  <c r="R11" i="2"/>
</calcChain>
</file>

<file path=xl/sharedStrings.xml><?xml version="1.0" encoding="utf-8"?>
<sst xmlns="http://schemas.openxmlformats.org/spreadsheetml/2006/main" count="49" uniqueCount="25">
  <si>
    <t>POS</t>
  </si>
  <si>
    <t>REF</t>
  </si>
  <si>
    <t>ALT</t>
  </si>
  <si>
    <t>A</t>
  </si>
  <si>
    <t>G</t>
  </si>
  <si>
    <t>tRNA-Arg-ACG-2-1</t>
  </si>
  <si>
    <t>tRNA-Ile-AAT-1-1</t>
  </si>
  <si>
    <t>tRNA-Leu-AAG-1-1</t>
  </si>
  <si>
    <t>tRNA-Ser-AGA-2-1</t>
  </si>
  <si>
    <t>tRNA-Thr-AGT-1-1</t>
  </si>
  <si>
    <t>tRNA-Val-AAC-1-1</t>
  </si>
  <si>
    <t>reads-alt</t>
  </si>
  <si>
    <t>freq</t>
  </si>
  <si>
    <t>tRNA_gene</t>
  </si>
  <si>
    <t>10% FCS (Replicate 3)</t>
  </si>
  <si>
    <t>10% FCS (Replicate 2)</t>
  </si>
  <si>
    <t>10% FCS (Replicate 1)</t>
  </si>
  <si>
    <t>1% FCS (Replicate 3)</t>
  </si>
  <si>
    <t>1% FCS (Replicate 2)</t>
  </si>
  <si>
    <t>1% FCS (Replicate 1)</t>
  </si>
  <si>
    <t>Mean 1% FCS</t>
  </si>
  <si>
    <t>Mean 10% FCS</t>
  </si>
  <si>
    <t xml:space="preserve">Table S5. tRNA A34I modification analysis    </t>
  </si>
  <si>
    <t>tRNA-Ala-AGC-4-1</t>
  </si>
  <si>
    <t>tRNA-Pro-AGG-1-1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</si>
</sst>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Times New Roman"/>
    </font>
    <font>
      <sz val="12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4" fillId="2" borderId="1" xfId="0" applyFont="1" applyFill="1" applyBorder="1"/>
    <xf numFmtId="10" fontId="4" fillId="4" borderId="1" xfId="0" applyNumberFormat="1" applyFont="1" applyFill="1" applyBorder="1"/>
    <xf numFmtId="0" fontId="4" fillId="2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10" fontId="0" fillId="4" borderId="1" xfId="0" applyNumberFormat="1" applyFill="1" applyBorder="1"/>
    <xf numFmtId="9" fontId="0" fillId="4" borderId="1" xfId="0" applyNumberForma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</cellXfs>
  <cellStyles count="6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abSelected="1" workbookViewId="0">
      <selection activeCell="D5" sqref="D5"/>
    </sheetView>
  </sheetViews>
  <sheetFormatPr baseColWidth="10" defaultRowHeight="15" x14ac:dyDescent="0"/>
  <cols>
    <col min="1" max="1" width="18.1640625" bestFit="1" customWidth="1"/>
    <col min="2" max="2" width="5" bestFit="1" customWidth="1"/>
    <col min="3" max="3" width="4.83203125" bestFit="1" customWidth="1"/>
    <col min="4" max="4" width="5" bestFit="1" customWidth="1"/>
  </cols>
  <sheetData>
    <row r="1" spans="1:18">
      <c r="A1" s="10" t="s">
        <v>22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>
      <c r="A2" s="1"/>
      <c r="B2" s="1"/>
      <c r="C2" s="1"/>
      <c r="D2" s="1"/>
      <c r="E2" s="8" t="s">
        <v>19</v>
      </c>
      <c r="F2" s="8"/>
      <c r="G2" s="8" t="s">
        <v>18</v>
      </c>
      <c r="H2" s="8"/>
      <c r="I2" s="8" t="s">
        <v>17</v>
      </c>
      <c r="J2" s="8"/>
      <c r="K2" s="8" t="s">
        <v>16</v>
      </c>
      <c r="L2" s="8"/>
      <c r="M2" s="8" t="s">
        <v>15</v>
      </c>
      <c r="N2" s="8"/>
      <c r="O2" s="8" t="s">
        <v>14</v>
      </c>
      <c r="P2" s="8"/>
      <c r="Q2" s="9" t="s">
        <v>20</v>
      </c>
      <c r="R2" s="9" t="s">
        <v>21</v>
      </c>
    </row>
    <row r="3" spans="1:18" ht="17" customHeight="1">
      <c r="A3" s="1" t="s">
        <v>13</v>
      </c>
      <c r="B3" s="1" t="s">
        <v>0</v>
      </c>
      <c r="C3" s="1" t="s">
        <v>1</v>
      </c>
      <c r="D3" s="1" t="s">
        <v>2</v>
      </c>
      <c r="E3" s="3" t="s">
        <v>11</v>
      </c>
      <c r="F3" s="3" t="s">
        <v>12</v>
      </c>
      <c r="G3" s="3" t="s">
        <v>11</v>
      </c>
      <c r="H3" s="3" t="s">
        <v>12</v>
      </c>
      <c r="I3" s="3" t="s">
        <v>11</v>
      </c>
      <c r="J3" s="3" t="s">
        <v>12</v>
      </c>
      <c r="K3" s="3" t="s">
        <v>11</v>
      </c>
      <c r="L3" s="3" t="s">
        <v>12</v>
      </c>
      <c r="M3" s="3" t="s">
        <v>11</v>
      </c>
      <c r="N3" s="3" t="s">
        <v>12</v>
      </c>
      <c r="O3" s="3" t="s">
        <v>11</v>
      </c>
      <c r="P3" s="3" t="s">
        <v>12</v>
      </c>
      <c r="Q3" s="9"/>
      <c r="R3" s="9"/>
    </row>
    <row r="4" spans="1:18">
      <c r="A4" s="4" t="s">
        <v>23</v>
      </c>
      <c r="B4" s="5">
        <v>34</v>
      </c>
      <c r="C4" s="5" t="s">
        <v>3</v>
      </c>
      <c r="D4" s="5" t="s">
        <v>4</v>
      </c>
      <c r="E4" s="5">
        <v>53</v>
      </c>
      <c r="F4" s="6">
        <v>0.53</v>
      </c>
      <c r="G4" s="5">
        <v>62</v>
      </c>
      <c r="H4" s="6">
        <v>0.55359999999999998</v>
      </c>
      <c r="I4" s="5">
        <v>55</v>
      </c>
      <c r="J4" s="6">
        <v>0.4622</v>
      </c>
      <c r="K4" s="5">
        <v>61</v>
      </c>
      <c r="L4" s="6">
        <v>0.45190000000000002</v>
      </c>
      <c r="M4" s="5">
        <v>35</v>
      </c>
      <c r="N4" s="6">
        <v>0.43209999999999998</v>
      </c>
      <c r="O4" s="5">
        <v>49</v>
      </c>
      <c r="P4" s="6">
        <v>0.4224</v>
      </c>
      <c r="Q4" s="2">
        <f t="shared" ref="Q4:Q11" si="0">AVERAGE(F4,H4,J4)</f>
        <v>0.51526666666666665</v>
      </c>
      <c r="R4" s="2">
        <f t="shared" ref="R4:R11" si="1">AVERAGE(L4,N4,P4)</f>
        <v>0.43546666666666667</v>
      </c>
    </row>
    <row r="5" spans="1:18">
      <c r="A5" s="4" t="s">
        <v>5</v>
      </c>
      <c r="B5" s="5">
        <v>34</v>
      </c>
      <c r="C5" s="5" t="s">
        <v>3</v>
      </c>
      <c r="D5" s="5" t="s">
        <v>4</v>
      </c>
      <c r="E5" s="5">
        <v>239</v>
      </c>
      <c r="F5" s="6">
        <v>0.71560000000000001</v>
      </c>
      <c r="G5" s="5">
        <v>64</v>
      </c>
      <c r="H5" s="6">
        <v>0.4672</v>
      </c>
      <c r="I5" s="5">
        <v>183</v>
      </c>
      <c r="J5" s="6">
        <v>0.64890000000000003</v>
      </c>
      <c r="K5" s="5">
        <v>114</v>
      </c>
      <c r="L5" s="6">
        <v>0.4672</v>
      </c>
      <c r="M5" s="5">
        <v>168</v>
      </c>
      <c r="N5" s="6">
        <v>0.78139999999999998</v>
      </c>
      <c r="O5" s="5">
        <v>49</v>
      </c>
      <c r="P5" s="6">
        <v>0.44550000000000001</v>
      </c>
      <c r="Q5" s="2">
        <f t="shared" si="0"/>
        <v>0.6105666666666667</v>
      </c>
      <c r="R5" s="2">
        <f t="shared" si="1"/>
        <v>0.56469999999999998</v>
      </c>
    </row>
    <row r="6" spans="1:18">
      <c r="A6" s="4" t="s">
        <v>6</v>
      </c>
      <c r="B6" s="5">
        <v>35</v>
      </c>
      <c r="C6" s="5" t="s">
        <v>3</v>
      </c>
      <c r="D6" s="5" t="s">
        <v>4</v>
      </c>
      <c r="E6" s="5">
        <v>895</v>
      </c>
      <c r="F6" s="6">
        <v>0.97599999999999998</v>
      </c>
      <c r="G6" s="5">
        <v>362</v>
      </c>
      <c r="H6" s="6">
        <v>0.90949999999999998</v>
      </c>
      <c r="I6" s="5">
        <v>703</v>
      </c>
      <c r="J6" s="6">
        <v>0.93479999999999996</v>
      </c>
      <c r="K6" s="5">
        <v>621</v>
      </c>
      <c r="L6" s="6">
        <v>0.97950000000000004</v>
      </c>
      <c r="M6" s="5">
        <v>633</v>
      </c>
      <c r="N6" s="6">
        <v>0.97989999999999999</v>
      </c>
      <c r="O6" s="5">
        <v>284</v>
      </c>
      <c r="P6" s="6">
        <v>0.90159999999999996</v>
      </c>
      <c r="Q6" s="2">
        <f t="shared" si="0"/>
        <v>0.94010000000000005</v>
      </c>
      <c r="R6" s="2">
        <f t="shared" si="1"/>
        <v>0.95366666666666655</v>
      </c>
    </row>
    <row r="7" spans="1:18">
      <c r="A7" s="4" t="s">
        <v>7</v>
      </c>
      <c r="B7" s="5">
        <v>35</v>
      </c>
      <c r="C7" s="5" t="s">
        <v>3</v>
      </c>
      <c r="D7" s="5" t="s">
        <v>4</v>
      </c>
      <c r="E7" s="5">
        <v>3860</v>
      </c>
      <c r="F7" s="6">
        <v>0.9042</v>
      </c>
      <c r="G7" s="5">
        <v>529</v>
      </c>
      <c r="H7" s="6">
        <v>0.80030000000000001</v>
      </c>
      <c r="I7" s="5">
        <v>1672</v>
      </c>
      <c r="J7" s="6">
        <v>0.88980000000000004</v>
      </c>
      <c r="K7" s="5">
        <v>502</v>
      </c>
      <c r="L7" s="6">
        <v>0.76880000000000004</v>
      </c>
      <c r="M7" s="5">
        <v>1580</v>
      </c>
      <c r="N7" s="6">
        <v>0.90649999999999997</v>
      </c>
      <c r="O7" s="5">
        <v>56</v>
      </c>
      <c r="P7" s="6">
        <v>0.44800000000000001</v>
      </c>
      <c r="Q7" s="2">
        <f t="shared" si="0"/>
        <v>0.86476666666666668</v>
      </c>
      <c r="R7" s="2">
        <f t="shared" si="1"/>
        <v>0.70776666666666666</v>
      </c>
    </row>
    <row r="8" spans="1:18">
      <c r="A8" s="4" t="s">
        <v>24</v>
      </c>
      <c r="B8" s="5">
        <v>33</v>
      </c>
      <c r="C8" s="5" t="s">
        <v>3</v>
      </c>
      <c r="D8" s="5" t="s">
        <v>4</v>
      </c>
      <c r="E8" s="5">
        <v>64</v>
      </c>
      <c r="F8" s="6">
        <v>0.3422</v>
      </c>
      <c r="G8" s="5">
        <v>19</v>
      </c>
      <c r="H8" s="6">
        <v>0.161</v>
      </c>
      <c r="I8" s="5">
        <v>64</v>
      </c>
      <c r="J8" s="6">
        <v>0.44440000000000002</v>
      </c>
      <c r="K8" s="5">
        <v>35</v>
      </c>
      <c r="L8" s="6">
        <v>0.25180000000000002</v>
      </c>
      <c r="M8" s="5">
        <v>61</v>
      </c>
      <c r="N8" s="6">
        <v>0.39350000000000002</v>
      </c>
      <c r="O8" s="5">
        <v>4</v>
      </c>
      <c r="P8" s="6">
        <v>0.1176</v>
      </c>
      <c r="Q8" s="2">
        <f t="shared" si="0"/>
        <v>0.31586666666666668</v>
      </c>
      <c r="R8" s="2">
        <f t="shared" si="1"/>
        <v>0.25430000000000003</v>
      </c>
    </row>
    <row r="9" spans="1:18">
      <c r="A9" s="4" t="s">
        <v>8</v>
      </c>
      <c r="B9" s="5">
        <v>34</v>
      </c>
      <c r="C9" s="5" t="s">
        <v>3</v>
      </c>
      <c r="D9" s="5" t="s">
        <v>4</v>
      </c>
      <c r="E9" s="5">
        <v>15</v>
      </c>
      <c r="F9" s="7">
        <v>0.27779999999999999</v>
      </c>
      <c r="G9" s="5">
        <v>6</v>
      </c>
      <c r="H9" s="6">
        <v>8.2199999999999995E-2</v>
      </c>
      <c r="I9" s="5">
        <v>20</v>
      </c>
      <c r="J9" s="6">
        <v>0.27779999999999999</v>
      </c>
      <c r="K9" s="5">
        <v>16</v>
      </c>
      <c r="L9" s="6">
        <v>0.44440000000000002</v>
      </c>
      <c r="M9" s="5">
        <v>15</v>
      </c>
      <c r="N9" s="6">
        <v>0.29409999999999997</v>
      </c>
      <c r="O9" s="5">
        <v>78</v>
      </c>
      <c r="P9" s="6">
        <v>0.57350000000000001</v>
      </c>
      <c r="Q9" s="2">
        <f t="shared" si="0"/>
        <v>0.21259999999999998</v>
      </c>
      <c r="R9" s="2">
        <f t="shared" si="1"/>
        <v>0.4373333333333333</v>
      </c>
    </row>
    <row r="10" spans="1:18">
      <c r="A10" s="4" t="s">
        <v>9</v>
      </c>
      <c r="B10" s="5">
        <v>35</v>
      </c>
      <c r="C10" s="5" t="s">
        <v>3</v>
      </c>
      <c r="D10" s="5" t="s">
        <v>4</v>
      </c>
      <c r="E10" s="5">
        <v>54</v>
      </c>
      <c r="F10" s="6">
        <v>0.58699999999999997</v>
      </c>
      <c r="G10" s="5">
        <v>19</v>
      </c>
      <c r="H10" s="6">
        <v>0.41299999999999998</v>
      </c>
      <c r="I10" s="5">
        <v>39</v>
      </c>
      <c r="J10" s="6">
        <v>0.50649999999999995</v>
      </c>
      <c r="K10" s="5">
        <v>41</v>
      </c>
      <c r="L10" s="6">
        <v>0.5857</v>
      </c>
      <c r="M10" s="5">
        <v>52</v>
      </c>
      <c r="N10" s="6">
        <v>0.65820000000000001</v>
      </c>
      <c r="O10" s="5">
        <v>30</v>
      </c>
      <c r="P10" s="6">
        <v>0.3226</v>
      </c>
      <c r="Q10" s="2">
        <f t="shared" si="0"/>
        <v>0.50216666666666665</v>
      </c>
      <c r="R10" s="2">
        <f t="shared" si="1"/>
        <v>0.52216666666666667</v>
      </c>
    </row>
    <row r="11" spans="1:18">
      <c r="A11" s="4" t="s">
        <v>10</v>
      </c>
      <c r="B11" s="5">
        <v>34</v>
      </c>
      <c r="C11" s="5" t="s">
        <v>3</v>
      </c>
      <c r="D11" s="5" t="s">
        <v>4</v>
      </c>
      <c r="E11" s="5">
        <v>330</v>
      </c>
      <c r="F11" s="6">
        <v>0.94830000000000003</v>
      </c>
      <c r="G11" s="5">
        <v>165</v>
      </c>
      <c r="H11" s="6">
        <v>0.92179999999999995</v>
      </c>
      <c r="I11" s="5">
        <v>413</v>
      </c>
      <c r="J11" s="6">
        <v>0.9718</v>
      </c>
      <c r="K11" s="5">
        <v>252</v>
      </c>
      <c r="L11" s="6">
        <v>0.96550000000000002</v>
      </c>
      <c r="M11" s="5">
        <v>232</v>
      </c>
      <c r="N11" s="6">
        <v>0.9355</v>
      </c>
      <c r="O11" s="5">
        <v>162</v>
      </c>
      <c r="P11" s="6">
        <v>0.98180000000000001</v>
      </c>
      <c r="Q11" s="2">
        <f t="shared" si="0"/>
        <v>0.94729999999999992</v>
      </c>
      <c r="R11" s="2">
        <f t="shared" si="1"/>
        <v>0.96093333333333331</v>
      </c>
    </row>
  </sheetData>
  <mergeCells count="9">
    <mergeCell ref="O2:P2"/>
    <mergeCell ref="Q2:Q3"/>
    <mergeCell ref="R2:R3"/>
    <mergeCell ref="A1:R1"/>
    <mergeCell ref="E2:F2"/>
    <mergeCell ref="G2:H2"/>
    <mergeCell ref="I2:J2"/>
    <mergeCell ref="K2:L2"/>
    <mergeCell ref="M2:N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Guimaraes</dc:creator>
  <cp:lastModifiedBy>Joao Guimaraes</cp:lastModifiedBy>
  <dcterms:created xsi:type="dcterms:W3CDTF">2019-08-16T14:10:08Z</dcterms:created>
  <dcterms:modified xsi:type="dcterms:W3CDTF">2020-01-19T10:00:10Z</dcterms:modified>
</cp:coreProperties>
</file>