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formenti/Documents/VGP/com/papers/mitoVGP/final submission/Final submission/"/>
    </mc:Choice>
  </mc:AlternateContent>
  <xr:revisionPtr revIDLastSave="0" documentId="13_ncr:1_{C7D3ECE0-B800-C942-A40C-89C79BFF9F3F}" xr6:coauthVersionLast="46" xr6:coauthVersionMax="46" xr10:uidLastSave="{00000000-0000-0000-0000-000000000000}"/>
  <bookViews>
    <workbookView xWindow="-42740" yWindow="-4160" windowWidth="27640" windowHeight="16300" xr2:uid="{D40E00ED-1C2A-5A4C-98D3-603997235327}"/>
  </bookViews>
  <sheets>
    <sheet name="Table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0" i="1" l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<sst xmlns="http://schemas.openxmlformats.org/spreadsheetml/2006/main" count="148" uniqueCount="121">
  <si>
    <t>Species ID</t>
  </si>
  <si>
    <t>Start</t>
  </si>
  <si>
    <t>End</t>
  </si>
  <si>
    <t>Length</t>
  </si>
  <si>
    <t>#A</t>
  </si>
  <si>
    <t>#C</t>
  </si>
  <si>
    <t>#G</t>
  </si>
  <si>
    <t>#T</t>
  </si>
  <si>
    <t>#CpG</t>
  </si>
  <si>
    <t>GC%</t>
  </si>
  <si>
    <t>Representative sequence</t>
  </si>
  <si>
    <t>aBufBuf1</t>
  </si>
  <si>
    <t>ATTGGAAGTTACTGTCCAAATAACATGCTTAGCCCGCGGTCAATTTTTACCAATACATCTGATTATCTAACATACGG</t>
  </si>
  <si>
    <t>ATGGGGTTTTTAGCAAACCCCCCCCCTCCCCCCCCATAGGATAAACCATTAGTTTTCCTCTGTAACCCCCCGGAACCAGAAGTACTTGATAGTCATTTACACCTATGGGGTTTTTAGCAAACCCCCCCCCC</t>
  </si>
  <si>
    <t>aDenEbr1</t>
  </si>
  <si>
    <t>AAAAACTCAATATAACCCTTATATTGCTGTGAGGCCCTTATT</t>
  </si>
  <si>
    <t>TATATCATATATATGTAATATAAAACATACTATGTATATAGAGCATTAATCTATATACCCC</t>
  </si>
  <si>
    <t>aRanTem1</t>
  </si>
  <si>
    <t>CTATGTTTAATAATCATTAATCTATAGTAATACTATACCCTATGTTTAATAATCATTAAT</t>
  </si>
  <si>
    <t>ATGTTTAATAATCATTAATCTATAGTAATACTATACCCTATGTTTAATAATCATTAAT</t>
  </si>
  <si>
    <t>ATGTTTAATAATCATTAATCTATAGTAATACTATACCTATGTTTAATAATCATTAAT</t>
  </si>
  <si>
    <t>CCATAGTACTGTTACTTTGCGTCTTATATATCACACATGTACACTACTGTAATACAACCCCC</t>
  </si>
  <si>
    <t>bAquChr1</t>
  </si>
  <si>
    <t>AACCAACAATATAAGTGAATGATTAGTTCTAATAGAGCCGTGAACAAATAACCAACAATATAAGTGAATGA</t>
  </si>
  <si>
    <t>bBalReg1</t>
  </si>
  <si>
    <t>AACAATCAAACGATCGTAAACGATCGTAAACGATCGTTAAACGATCAATATAGCCGAAACTAACCAAGTAACAACAATCAAACAATCAAACAATCAAACAA</t>
  </si>
  <si>
    <t>bCarCri1</t>
  </si>
  <si>
    <t>TTTTTTATTTTTACTCTTATTTTCATTCTTATCTTCACCCTTATCTCTATCTATTCACCCCTTATTTCCGCTTAATTCACTTACTTTATTTTT</t>
  </si>
  <si>
    <t>TTTTTTATTTTTACTCTTATTTTCATTCTTATCTTCACCCTTATCTCTATCTATTCACCCCTTATTTCCGCTTAATTTCACTTACTTTTATTTTT</t>
  </si>
  <si>
    <t>CAATTTAACAAACCAATTTAACAAACCAATTTAACAA</t>
  </si>
  <si>
    <t>bCicMag1</t>
  </si>
  <si>
    <t>ACTAAAATTTCATTAATAAATCAAACGATCATTCACGTTCGTATCCTTGATCGATATTACTCAATCAAGCACTAAAATTTCATTAATAAA</t>
  </si>
  <si>
    <t>ACTAAAATTTCATTAATAAATCAAACGATCATTCACGTTCGTATCCTTGATCGATATTACTCAATCAAGCACTAAAATTTCATTAATAAATCAAACGATCATTC</t>
  </si>
  <si>
    <t>CAACAACAAACAACAAACAAACAAACAACAAACAACAAACAAACCAACAAACAACAAACAAACCAACAAACAACAAACAA</t>
  </si>
  <si>
    <t>bCucCan1</t>
  </si>
  <si>
    <t>TTCACGAATCCTCACGAAAATCATACAAAACATCAAACGTTCAATACGTTCACGAATCCTCACGAAAATCATACAAAACATCAAACGTTCAATACGTTCACGAATCCTCACGAAAATCATACAAAACATCAAACGTTCAATACGTTCAATACGTTCACGAATCCTCACGAAAAT-CATACAAAACATCA</t>
  </si>
  <si>
    <t>bFalNau1</t>
  </si>
  <si>
    <t>CCTCCCAAATGCCAGCTCAAGCTGGCATTTTTACCAAAACTAACCAACCCCCTTAAAAACAAAGCCCCTCACCACCCC</t>
  </si>
  <si>
    <t>AAATAAACGAAATAAACGAAATAAACGAAATAAACGAAATAAACGAAATAAACGAAATAAC</t>
  </si>
  <si>
    <t>bFalRus1</t>
  </si>
  <si>
    <t>TAAACAAAATAAACGAAATAGATGAGATAA</t>
  </si>
  <si>
    <t>bMerNub1</t>
  </si>
  <si>
    <t>ACCTTTTAGCTTAGCTTACCAATCATTTCCTCTA</t>
  </si>
  <si>
    <t>ACAACAAACAACAAACAAC</t>
  </si>
  <si>
    <t>bNycGra1</t>
  </si>
  <si>
    <t>CCACCGTCCACTTCCGGCACCGAAATTCACCCGTAACCCTACACCGTTACGCCACCACTTTTAGTGTTGGCGTTCACCATCCACCGTCCACT</t>
  </si>
  <si>
    <t>CCACCGTCCACTTCCGGCACCGAAATCACCCGTAACCCTACACCGTTAC</t>
  </si>
  <si>
    <t>CAACAACAAATCAACAACAACAAATCAAC</t>
  </si>
  <si>
    <t>bPluApr1</t>
  </si>
  <si>
    <t>AACGAACAACGAACAACA</t>
  </si>
  <si>
    <t>bPogPus1</t>
  </si>
  <si>
    <t>AAACGAACGTTCGTTT</t>
  </si>
  <si>
    <t>bStrHab1</t>
  </si>
  <si>
    <t>CCCGAAGTTTCATTAAACAAAAACAAATTTATTTGTTATTTGTTTTTTTAAAAATTTTTCAAACTTTTAATAACCATTTATCCTGAAATTTCATTAAACAGAAATAAATTTATCATTT</t>
  </si>
  <si>
    <t>fAciRut3</t>
  </si>
  <si>
    <t>CTTGCGTACATTAAATTATTTAAGTACATAAGGCATGCTATGTTTAATCCACATTAACTTCTAGTCACCATATCACAATG</t>
  </si>
  <si>
    <t>fAnaTes1</t>
  </si>
  <si>
    <t>ACCGTTATTATTTAACTACAAGAACATGAATACATCCAAAAACC</t>
  </si>
  <si>
    <t>fAntMac1</t>
  </si>
  <si>
    <t>TACATTATATAACATACATTATATAACATACATTATATAACATACATTATATAACATACATTATATAACATACATTATATAACATACATTATATAACATACATTATATAACATACATTATATAGTATACATTATATAGTATACATTATATAGTATACATTATATAGTATACATTATATAGTATACATTATATAGTATACATTATATAGTATACATTATATAGTATACATTATATAGTATACATTATATAGTGTACATTATATAGTGTACATTATATAGTGTACATTATATAGTGTACATTATATAGTATACATTATATA</t>
  </si>
  <si>
    <t>ATATATGTATTAACACCATTAATTTTTTTGACCCATATTTTATGGTGTTAATACATATATTGAAGAACACAATAA</t>
  </si>
  <si>
    <t>fArcCen1</t>
  </si>
  <si>
    <t>ATTATAGTATTTCAATTT</t>
  </si>
  <si>
    <t>fCycLum1</t>
  </si>
  <si>
    <t>TTGGAGTGGCAGAGCCCGGTAATTG</t>
  </si>
  <si>
    <t>fDenClu1</t>
  </si>
  <si>
    <t>CATATATTTACTAATACATACTATGTATTATTATACATACATATATGTACTAGTACATATTATGCATTATTATACATATATGTACTAGTACATATTATGCAT</t>
  </si>
  <si>
    <t>fEleEle1</t>
  </si>
  <si>
    <t>ATATATATATATATAT</t>
  </si>
  <si>
    <t>TTATATAATAGACCTAAATTTACTAAAACCACCTACACACATTTCGTTATATATATTAATATAACTTCTATAGTAAACCCTGGACTTATTTAAATACCTAAATTT</t>
  </si>
  <si>
    <t>fEsoLuc1</t>
  </si>
  <si>
    <t>TATATATTATTATATA</t>
  </si>
  <si>
    <t>fHipHip1</t>
  </si>
  <si>
    <t>ACCACTTTTCAACCCACAAATACCCCTGACTTATCGTAACCCCACCAGTTGTTTTAATAAT</t>
  </si>
  <si>
    <t>fMegCyp1</t>
  </si>
  <si>
    <t>ATAACTGTACCATACATAGTATGTATTATATTACATATAT</t>
  </si>
  <si>
    <t>fParRan2</t>
  </si>
  <si>
    <t>TATACCATATATTTCAATATGTTATATTAT</t>
  </si>
  <si>
    <t>fSebUmb1</t>
  </si>
  <si>
    <t>TAAGTTTTTTTTGATTAATCTGATAAAATTTAAAAAAGTGTTAGGCGGGGCCCAACAAAGCCCCGCCTGCATAAAAGGTTAATCCTAGCTTAACTACCAATTTACCCATTAAAACATAAGACATATGCCCATCAACCCCAGACCACAGGTACAATATTAAACCCCAAGGACATTAAAACCCCTAAAATGACTAACATTTATATACGCAACTTCAAAAAACAGGAAAGTCCCGAACCATTTTTTTATGGTTTCAAAATGTTTTTATTTACATTATTATAAGTTTT</t>
  </si>
  <si>
    <t>kPetMar1</t>
  </si>
  <si>
    <t>TTTCTTTTTTTAATTGTAATTTTAAAA</t>
  </si>
  <si>
    <t>mLemCat1</t>
  </si>
  <si>
    <t>ACATGCACATGC</t>
  </si>
  <si>
    <t>mLutLut1</t>
  </si>
  <si>
    <t>CACGTACGTATACACGCACACTCACGTACGTATACACGCACACCCACGTACGTATACACGCACACCCACGTACGTATACACGCACACCCACGTA</t>
  </si>
  <si>
    <t>mLynCan4</t>
  </si>
  <si>
    <t>ATTGCTAGTCCCCATGAATATTAAGCATGTACAGTAGTTTATATATATTACATAAGGCATACTATGTATATCGTGCATTA</t>
  </si>
  <si>
    <t>CACGTATACGCGTACACGTACACGTATACACGTATAC</t>
  </si>
  <si>
    <t>mMusErm1</t>
  </si>
  <si>
    <t>ACGCACCCACCTACGCACGCATACGAACGCATACATATGCATACGAACGCATACGAACGCATACGAACGCACGCATACGCACGCATACGCACGCATACGCACGCATACGCACGCATACGCACACGCACAC</t>
  </si>
  <si>
    <t>mMyoMyo1</t>
  </si>
  <si>
    <t>TTATGTATAATTGTACATTAAATTATTTACCACATGAATATTAAACAAGTACATCAGGAATATTAATATTACATAATACATA</t>
  </si>
  <si>
    <t>TACGCA</t>
  </si>
  <si>
    <t>mOrnAna1</t>
  </si>
  <si>
    <t>AAAAAATTTTGAGGAAAAAACTATTTTGAGGAAAA</t>
  </si>
  <si>
    <t>mPhyDis1</t>
  </si>
  <si>
    <t>CACGTGTACGCACACACC</t>
  </si>
  <si>
    <t>mPipKuh1</t>
  </si>
  <si>
    <t>AATATTGAGCATGTACATGCTTATATTGATATTACATAATACATTATATGTATAATTGTACATAAAATTAATATCCACATGAATATTAAGCATGTACATGCTTATATT</t>
  </si>
  <si>
    <t>CGCATA</t>
  </si>
  <si>
    <t>mPipPip1</t>
  </si>
  <si>
    <t>TATATGTATAATTTTACATAAAATTTTAATCCACATGACTATTAAGCATGTACATACTTATATTAATATTACATAATACAT</t>
  </si>
  <si>
    <t>GTGTACGTGTAC</t>
  </si>
  <si>
    <t>mRhiFer1</t>
  </si>
  <si>
    <t>TATACGCAACG</t>
  </si>
  <si>
    <t>mTamTet1</t>
  </si>
  <si>
    <t>TTTTTCAATTTATTGGTCGAATAAAATTTTTGCCAATACTGACATAGCACTCAAGCTTTTGGCACTTTTTAGTATAGAAAAAGCCTATGTCCTAACAACAGGACAAC</t>
  </si>
  <si>
    <t>mTriVul1</t>
  </si>
  <si>
    <t>TATAGTAT</t>
  </si>
  <si>
    <t>mZalCal1</t>
  </si>
  <si>
    <t>ATACACGTATACGCACACACGTATACACGTATACACGTA</t>
  </si>
  <si>
    <t>rDerCor1</t>
  </si>
  <si>
    <t>TATATTATAT</t>
  </si>
  <si>
    <t>rGopEvg1</t>
  </si>
  <si>
    <t>TATTATATTATTATAT</t>
  </si>
  <si>
    <t>rGopFla2</t>
  </si>
  <si>
    <t>ATATTATTATATTATT</t>
  </si>
  <si>
    <t>rLacAgi1</t>
  </si>
  <si>
    <t>CAAAGAGCGGCTTTTTTGCCTCCATATCATGCCGCT</t>
  </si>
  <si>
    <r>
      <t>Table S8.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Analysis of repetitive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</si>
</sst>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C78C-7D54-F143-A6F5-04E4146DE934}">
  <dimension ref="A1:K70"/>
  <sheetViews>
    <sheetView tabSelected="1" workbookViewId="0">
      <selection activeCell="A2" sqref="A2"/>
    </sheetView>
  </sheetViews>
  <sheetFormatPr baseColWidth="10" defaultRowHeight="16" x14ac:dyDescent="0.2"/>
  <cols>
    <col min="10" max="10" width="6.5703125" customWidth="1"/>
  </cols>
  <sheetData>
    <row r="1" spans="1:11" x14ac:dyDescent="0.2">
      <c r="A1" s="1" t="s">
        <v>120</v>
      </c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">
      <c r="A3" t="s">
        <v>11</v>
      </c>
      <c r="B3">
        <v>15209</v>
      </c>
      <c r="C3">
        <v>16003</v>
      </c>
      <c r="D3">
        <v>795</v>
      </c>
      <c r="E3">
        <v>282</v>
      </c>
      <c r="F3">
        <v>150</v>
      </c>
      <c r="G3">
        <v>88</v>
      </c>
      <c r="H3">
        <v>275</v>
      </c>
      <c r="I3">
        <v>28</v>
      </c>
      <c r="J3" s="3">
        <f>SUM(F3:G3)/D3*100</f>
        <v>29.937106918238992</v>
      </c>
      <c r="K3" t="s">
        <v>12</v>
      </c>
    </row>
    <row r="4" spans="1:11" x14ac:dyDescent="0.2">
      <c r="A4" t="s">
        <v>11</v>
      </c>
      <c r="B4">
        <v>17130</v>
      </c>
      <c r="C4">
        <v>17470</v>
      </c>
      <c r="D4">
        <v>341</v>
      </c>
      <c r="E4">
        <v>84</v>
      </c>
      <c r="F4">
        <v>119</v>
      </c>
      <c r="G4">
        <v>50</v>
      </c>
      <c r="H4">
        <v>88</v>
      </c>
      <c r="I4">
        <v>6</v>
      </c>
      <c r="J4" s="3">
        <f t="shared" ref="J4:J67" si="0">SUM(F4:G4)/D4*100</f>
        <v>49.560117302052788</v>
      </c>
      <c r="K4" t="s">
        <v>13</v>
      </c>
    </row>
    <row r="5" spans="1:11" x14ac:dyDescent="0.2">
      <c r="A5" t="s">
        <v>14</v>
      </c>
      <c r="B5">
        <v>17976</v>
      </c>
      <c r="C5">
        <v>19042</v>
      </c>
      <c r="D5">
        <v>1067</v>
      </c>
      <c r="E5">
        <v>291</v>
      </c>
      <c r="F5">
        <v>217</v>
      </c>
      <c r="G5">
        <v>167</v>
      </c>
      <c r="H5">
        <v>392</v>
      </c>
      <c r="I5">
        <v>0</v>
      </c>
      <c r="J5" s="3">
        <f t="shared" si="0"/>
        <v>35.988753514526714</v>
      </c>
      <c r="K5" t="s">
        <v>15</v>
      </c>
    </row>
    <row r="6" spans="1:11" x14ac:dyDescent="0.2">
      <c r="A6" t="s">
        <v>14</v>
      </c>
      <c r="B6">
        <v>15511</v>
      </c>
      <c r="C6">
        <v>16197</v>
      </c>
      <c r="D6">
        <v>687</v>
      </c>
      <c r="E6">
        <v>279</v>
      </c>
      <c r="F6">
        <v>103</v>
      </c>
      <c r="G6">
        <v>51</v>
      </c>
      <c r="H6">
        <v>254</v>
      </c>
      <c r="I6">
        <v>0</v>
      </c>
      <c r="J6" s="3">
        <f t="shared" si="0"/>
        <v>22.416302765647742</v>
      </c>
      <c r="K6" t="s">
        <v>16</v>
      </c>
    </row>
    <row r="7" spans="1:11" x14ac:dyDescent="0.2">
      <c r="A7" t="s">
        <v>17</v>
      </c>
      <c r="B7">
        <v>15333</v>
      </c>
      <c r="C7">
        <v>15850</v>
      </c>
      <c r="D7">
        <v>518</v>
      </c>
      <c r="E7">
        <v>199</v>
      </c>
      <c r="F7">
        <v>78</v>
      </c>
      <c r="G7">
        <v>27</v>
      </c>
      <c r="H7">
        <v>214</v>
      </c>
      <c r="I7">
        <v>0</v>
      </c>
      <c r="J7" s="3">
        <f t="shared" si="0"/>
        <v>20.27027027027027</v>
      </c>
      <c r="K7" t="s">
        <v>18</v>
      </c>
    </row>
    <row r="8" spans="1:11" x14ac:dyDescent="0.2">
      <c r="A8" t="s">
        <v>17</v>
      </c>
      <c r="B8">
        <v>16728</v>
      </c>
      <c r="C8">
        <v>17666</v>
      </c>
      <c r="D8">
        <v>939</v>
      </c>
      <c r="E8">
        <v>368</v>
      </c>
      <c r="F8">
        <v>131</v>
      </c>
      <c r="G8">
        <v>48</v>
      </c>
      <c r="H8">
        <v>392</v>
      </c>
      <c r="I8">
        <v>0</v>
      </c>
      <c r="J8" s="3">
        <f t="shared" si="0"/>
        <v>19.062832800851972</v>
      </c>
      <c r="K8" t="s">
        <v>19</v>
      </c>
    </row>
    <row r="9" spans="1:11" x14ac:dyDescent="0.2">
      <c r="A9" t="s">
        <v>17</v>
      </c>
      <c r="B9">
        <v>18543</v>
      </c>
      <c r="C9">
        <v>19169</v>
      </c>
      <c r="D9">
        <v>627</v>
      </c>
      <c r="E9">
        <v>247</v>
      </c>
      <c r="F9">
        <v>82</v>
      </c>
      <c r="G9">
        <v>34</v>
      </c>
      <c r="H9">
        <v>264</v>
      </c>
      <c r="I9">
        <v>0</v>
      </c>
      <c r="J9" s="3">
        <f t="shared" si="0"/>
        <v>18.500797448165869</v>
      </c>
      <c r="K9" t="s">
        <v>20</v>
      </c>
    </row>
    <row r="10" spans="1:11" x14ac:dyDescent="0.2">
      <c r="A10" t="s">
        <v>17</v>
      </c>
      <c r="B10">
        <v>20602</v>
      </c>
      <c r="C10">
        <v>22236</v>
      </c>
      <c r="D10">
        <v>1635</v>
      </c>
      <c r="E10">
        <v>498</v>
      </c>
      <c r="F10">
        <v>467</v>
      </c>
      <c r="G10">
        <v>132</v>
      </c>
      <c r="H10">
        <v>538</v>
      </c>
      <c r="I10">
        <v>8</v>
      </c>
      <c r="J10" s="3">
        <f t="shared" si="0"/>
        <v>36.63608562691131</v>
      </c>
      <c r="K10" t="s">
        <v>21</v>
      </c>
    </row>
    <row r="11" spans="1:11" x14ac:dyDescent="0.2">
      <c r="A11" t="s">
        <v>22</v>
      </c>
      <c r="B11">
        <v>17203</v>
      </c>
      <c r="C11">
        <v>18262</v>
      </c>
      <c r="D11">
        <v>1060</v>
      </c>
      <c r="E11">
        <v>492</v>
      </c>
      <c r="F11">
        <v>152</v>
      </c>
      <c r="G11">
        <v>157</v>
      </c>
      <c r="H11">
        <v>259</v>
      </c>
      <c r="I11">
        <v>42</v>
      </c>
      <c r="J11" s="3">
        <f t="shared" si="0"/>
        <v>29.150943396226413</v>
      </c>
      <c r="K11" t="s">
        <v>23</v>
      </c>
    </row>
    <row r="12" spans="1:11" x14ac:dyDescent="0.2">
      <c r="A12" t="s">
        <v>24</v>
      </c>
      <c r="B12">
        <v>18887</v>
      </c>
      <c r="C12">
        <v>19234</v>
      </c>
      <c r="D12">
        <v>348</v>
      </c>
      <c r="E12">
        <v>206</v>
      </c>
      <c r="F12">
        <v>85</v>
      </c>
      <c r="G12">
        <v>10</v>
      </c>
      <c r="H12">
        <v>47</v>
      </c>
      <c r="I12">
        <v>16</v>
      </c>
      <c r="J12" s="3">
        <f t="shared" si="0"/>
        <v>27.298850574712645</v>
      </c>
      <c r="K12" t="s">
        <v>25</v>
      </c>
    </row>
    <row r="13" spans="1:11" x14ac:dyDescent="0.2">
      <c r="A13" t="s">
        <v>26</v>
      </c>
      <c r="B13">
        <v>16836</v>
      </c>
      <c r="C13">
        <v>17874</v>
      </c>
      <c r="D13">
        <v>1039</v>
      </c>
      <c r="E13">
        <v>183</v>
      </c>
      <c r="F13">
        <v>214</v>
      </c>
      <c r="G13">
        <v>9</v>
      </c>
      <c r="H13">
        <v>633</v>
      </c>
      <c r="I13">
        <v>16</v>
      </c>
      <c r="J13" s="3">
        <f t="shared" si="0"/>
        <v>21.462945139557267</v>
      </c>
      <c r="K13" t="s">
        <v>27</v>
      </c>
    </row>
    <row r="14" spans="1:11" x14ac:dyDescent="0.2">
      <c r="A14" t="s">
        <v>26</v>
      </c>
      <c r="B14">
        <v>20043</v>
      </c>
      <c r="C14">
        <v>21046</v>
      </c>
      <c r="D14">
        <v>1004</v>
      </c>
      <c r="E14">
        <v>174</v>
      </c>
      <c r="F14">
        <v>218</v>
      </c>
      <c r="G14">
        <v>9</v>
      </c>
      <c r="H14">
        <v>603</v>
      </c>
      <c r="I14">
        <v>18</v>
      </c>
      <c r="J14" s="3">
        <f t="shared" si="0"/>
        <v>22.609561752988046</v>
      </c>
      <c r="K14" t="s">
        <v>28</v>
      </c>
    </row>
    <row r="15" spans="1:11" x14ac:dyDescent="0.2">
      <c r="A15" t="s">
        <v>26</v>
      </c>
      <c r="B15">
        <v>21207</v>
      </c>
      <c r="C15">
        <v>21578</v>
      </c>
      <c r="D15">
        <v>372</v>
      </c>
      <c r="E15">
        <v>201</v>
      </c>
      <c r="F15">
        <v>86</v>
      </c>
      <c r="G15">
        <v>0</v>
      </c>
      <c r="H15">
        <v>85</v>
      </c>
      <c r="I15">
        <v>0</v>
      </c>
      <c r="J15" s="3">
        <f t="shared" si="0"/>
        <v>23.118279569892472</v>
      </c>
      <c r="K15" t="s">
        <v>29</v>
      </c>
    </row>
    <row r="16" spans="1:11" x14ac:dyDescent="0.2">
      <c r="A16" t="s">
        <v>30</v>
      </c>
      <c r="B16">
        <v>16789</v>
      </c>
      <c r="C16">
        <v>17438</v>
      </c>
      <c r="D16">
        <v>650</v>
      </c>
      <c r="E16">
        <v>231</v>
      </c>
      <c r="F16">
        <v>137</v>
      </c>
      <c r="G16">
        <v>68</v>
      </c>
      <c r="H16">
        <v>214</v>
      </c>
      <c r="I16">
        <v>72</v>
      </c>
      <c r="J16" s="3">
        <f t="shared" si="0"/>
        <v>31.538461538461537</v>
      </c>
      <c r="K16" t="s">
        <v>31</v>
      </c>
    </row>
    <row r="17" spans="1:11" x14ac:dyDescent="0.2">
      <c r="A17" t="s">
        <v>30</v>
      </c>
      <c r="B17">
        <v>20021</v>
      </c>
      <c r="C17">
        <v>20544</v>
      </c>
      <c r="D17">
        <v>524</v>
      </c>
      <c r="E17">
        <v>186</v>
      </c>
      <c r="F17">
        <v>111</v>
      </c>
      <c r="G17">
        <v>55</v>
      </c>
      <c r="H17">
        <v>172</v>
      </c>
      <c r="I17">
        <v>58</v>
      </c>
      <c r="J17" s="3">
        <f t="shared" si="0"/>
        <v>31.679389312977097</v>
      </c>
      <c r="K17" t="s">
        <v>32</v>
      </c>
    </row>
    <row r="18" spans="1:11" x14ac:dyDescent="0.2">
      <c r="A18" t="s">
        <v>30</v>
      </c>
      <c r="B18">
        <v>20668</v>
      </c>
      <c r="C18">
        <v>21402</v>
      </c>
      <c r="D18">
        <v>735</v>
      </c>
      <c r="E18">
        <v>527</v>
      </c>
      <c r="F18">
        <v>208</v>
      </c>
      <c r="G18">
        <v>0</v>
      </c>
      <c r="H18">
        <v>0</v>
      </c>
      <c r="I18">
        <v>0</v>
      </c>
      <c r="J18" s="3">
        <f t="shared" si="0"/>
        <v>28.299319727891159</v>
      </c>
      <c r="K18" t="s">
        <v>33</v>
      </c>
    </row>
    <row r="19" spans="1:11" x14ac:dyDescent="0.2">
      <c r="A19" t="s">
        <v>34</v>
      </c>
      <c r="B19">
        <v>15958</v>
      </c>
      <c r="C19">
        <v>18602</v>
      </c>
      <c r="D19">
        <v>2645</v>
      </c>
      <c r="E19">
        <v>1079</v>
      </c>
      <c r="F19">
        <v>667</v>
      </c>
      <c r="G19">
        <v>257</v>
      </c>
      <c r="H19">
        <v>642</v>
      </c>
      <c r="I19">
        <v>450</v>
      </c>
      <c r="J19" s="3">
        <f t="shared" si="0"/>
        <v>34.933837429111527</v>
      </c>
      <c r="K19" t="s">
        <v>35</v>
      </c>
    </row>
    <row r="20" spans="1:11" x14ac:dyDescent="0.2">
      <c r="A20" t="s">
        <v>36</v>
      </c>
      <c r="B20">
        <v>14924</v>
      </c>
      <c r="C20">
        <v>15214</v>
      </c>
      <c r="D20">
        <v>564</v>
      </c>
      <c r="E20">
        <v>363</v>
      </c>
      <c r="F20">
        <v>70</v>
      </c>
      <c r="G20">
        <v>65</v>
      </c>
      <c r="H20">
        <v>66</v>
      </c>
      <c r="I20">
        <v>128</v>
      </c>
      <c r="J20" s="3">
        <f t="shared" si="0"/>
        <v>23.936170212765958</v>
      </c>
      <c r="K20" t="s">
        <v>37</v>
      </c>
    </row>
    <row r="21" spans="1:11" x14ac:dyDescent="0.2">
      <c r="A21" t="s">
        <v>36</v>
      </c>
      <c r="B21">
        <v>17082</v>
      </c>
      <c r="C21">
        <v>17645</v>
      </c>
      <c r="D21">
        <v>291</v>
      </c>
      <c r="E21">
        <v>100</v>
      </c>
      <c r="F21">
        <v>115</v>
      </c>
      <c r="G21">
        <v>25</v>
      </c>
      <c r="H21">
        <v>51</v>
      </c>
      <c r="I21">
        <v>0</v>
      </c>
      <c r="J21" s="3">
        <f t="shared" si="0"/>
        <v>48.109965635738831</v>
      </c>
      <c r="K21" t="s">
        <v>38</v>
      </c>
    </row>
    <row r="22" spans="1:11" x14ac:dyDescent="0.2">
      <c r="A22" t="s">
        <v>39</v>
      </c>
      <c r="B22">
        <v>17355</v>
      </c>
      <c r="C22">
        <v>18488</v>
      </c>
      <c r="D22">
        <v>1134</v>
      </c>
      <c r="E22">
        <v>705</v>
      </c>
      <c r="F22">
        <v>95</v>
      </c>
      <c r="G22">
        <v>159</v>
      </c>
      <c r="H22">
        <v>175</v>
      </c>
      <c r="I22">
        <v>78</v>
      </c>
      <c r="J22" s="3">
        <f t="shared" si="0"/>
        <v>22.398589065255731</v>
      </c>
      <c r="K22" t="s">
        <v>40</v>
      </c>
    </row>
    <row r="23" spans="1:11" x14ac:dyDescent="0.2">
      <c r="A23" t="s">
        <v>41</v>
      </c>
      <c r="B23">
        <v>16162</v>
      </c>
      <c r="C23">
        <v>16358</v>
      </c>
      <c r="D23">
        <v>197</v>
      </c>
      <c r="E23">
        <v>56</v>
      </c>
      <c r="F23">
        <v>60</v>
      </c>
      <c r="G23">
        <v>10</v>
      </c>
      <c r="H23">
        <v>71</v>
      </c>
      <c r="I23">
        <v>4</v>
      </c>
      <c r="J23" s="3">
        <f t="shared" si="0"/>
        <v>35.532994923857871</v>
      </c>
      <c r="K23" t="s">
        <v>42</v>
      </c>
    </row>
    <row r="24" spans="1:11" x14ac:dyDescent="0.2">
      <c r="A24" t="s">
        <v>41</v>
      </c>
      <c r="B24">
        <v>18165</v>
      </c>
      <c r="C24">
        <v>18360</v>
      </c>
      <c r="D24">
        <v>196</v>
      </c>
      <c r="E24">
        <v>56</v>
      </c>
      <c r="F24">
        <v>60</v>
      </c>
      <c r="G24">
        <v>10</v>
      </c>
      <c r="H24">
        <v>70</v>
      </c>
      <c r="I24">
        <v>4</v>
      </c>
      <c r="J24" s="3">
        <f t="shared" si="0"/>
        <v>35.714285714285715</v>
      </c>
      <c r="K24" t="s">
        <v>42</v>
      </c>
    </row>
    <row r="25" spans="1:11" x14ac:dyDescent="0.2">
      <c r="A25" t="s">
        <v>41</v>
      </c>
      <c r="B25">
        <v>18415</v>
      </c>
      <c r="C25">
        <v>18650</v>
      </c>
      <c r="D25">
        <v>236</v>
      </c>
      <c r="E25">
        <v>168</v>
      </c>
      <c r="F25">
        <v>68</v>
      </c>
      <c r="G25">
        <v>0</v>
      </c>
      <c r="H25">
        <v>0</v>
      </c>
      <c r="I25">
        <v>0</v>
      </c>
      <c r="J25" s="3">
        <f t="shared" si="0"/>
        <v>28.8135593220339</v>
      </c>
      <c r="K25" t="s">
        <v>43</v>
      </c>
    </row>
    <row r="26" spans="1:11" x14ac:dyDescent="0.2">
      <c r="A26" t="s">
        <v>44</v>
      </c>
      <c r="B26">
        <v>16868</v>
      </c>
      <c r="C26">
        <v>18547</v>
      </c>
      <c r="D26">
        <v>1680</v>
      </c>
      <c r="E26">
        <v>359</v>
      </c>
      <c r="F26">
        <v>681</v>
      </c>
      <c r="G26">
        <v>253</v>
      </c>
      <c r="H26">
        <v>387</v>
      </c>
      <c r="I26">
        <v>296</v>
      </c>
      <c r="J26" s="3">
        <f t="shared" si="0"/>
        <v>55.595238095238095</v>
      </c>
      <c r="K26" t="s">
        <v>45</v>
      </c>
    </row>
    <row r="27" spans="1:11" x14ac:dyDescent="0.2">
      <c r="A27" t="s">
        <v>44</v>
      </c>
      <c r="B27">
        <v>19908</v>
      </c>
      <c r="C27">
        <v>21150</v>
      </c>
      <c r="D27">
        <v>1243</v>
      </c>
      <c r="E27">
        <v>267</v>
      </c>
      <c r="F27">
        <v>506</v>
      </c>
      <c r="G27">
        <v>186</v>
      </c>
      <c r="H27">
        <v>284</v>
      </c>
      <c r="I27">
        <v>220</v>
      </c>
      <c r="J27" s="3">
        <f t="shared" si="0"/>
        <v>55.67176186645213</v>
      </c>
      <c r="K27" t="s">
        <v>46</v>
      </c>
    </row>
    <row r="28" spans="1:11" x14ac:dyDescent="0.2">
      <c r="A28" t="s">
        <v>44</v>
      </c>
      <c r="B28">
        <v>21187</v>
      </c>
      <c r="C28">
        <v>21341</v>
      </c>
      <c r="D28">
        <v>155</v>
      </c>
      <c r="E28">
        <v>99</v>
      </c>
      <c r="F28">
        <v>45</v>
      </c>
      <c r="G28">
        <v>0</v>
      </c>
      <c r="H28">
        <v>11</v>
      </c>
      <c r="I28">
        <v>0</v>
      </c>
      <c r="J28" s="3">
        <f t="shared" si="0"/>
        <v>29.032258064516132</v>
      </c>
      <c r="K28" t="s">
        <v>47</v>
      </c>
    </row>
    <row r="29" spans="1:11" x14ac:dyDescent="0.2">
      <c r="A29" t="s">
        <v>48</v>
      </c>
      <c r="B29">
        <v>19147</v>
      </c>
      <c r="C29">
        <v>20622</v>
      </c>
      <c r="D29">
        <v>1476</v>
      </c>
      <c r="E29">
        <v>912</v>
      </c>
      <c r="F29">
        <v>419</v>
      </c>
      <c r="G29">
        <v>145</v>
      </c>
      <c r="H29">
        <v>0</v>
      </c>
      <c r="I29">
        <v>290</v>
      </c>
      <c r="J29" s="3">
        <f t="shared" si="0"/>
        <v>38.211382113821138</v>
      </c>
      <c r="K29" t="s">
        <v>49</v>
      </c>
    </row>
    <row r="30" spans="1:11" x14ac:dyDescent="0.2">
      <c r="A30" t="s">
        <v>50</v>
      </c>
      <c r="B30">
        <v>15937</v>
      </c>
      <c r="C30">
        <v>17102</v>
      </c>
      <c r="D30">
        <v>1166</v>
      </c>
      <c r="E30">
        <v>175</v>
      </c>
      <c r="F30">
        <v>221</v>
      </c>
      <c r="G30">
        <v>185</v>
      </c>
      <c r="H30">
        <v>585</v>
      </c>
      <c r="I30">
        <v>172</v>
      </c>
      <c r="J30" s="3">
        <f t="shared" si="0"/>
        <v>34.81989708404803</v>
      </c>
      <c r="K30" t="s">
        <v>51</v>
      </c>
    </row>
    <row r="31" spans="1:11" x14ac:dyDescent="0.2">
      <c r="A31" t="s">
        <v>50</v>
      </c>
      <c r="B31">
        <v>18867</v>
      </c>
      <c r="C31">
        <v>19583</v>
      </c>
      <c r="D31">
        <v>717</v>
      </c>
      <c r="E31">
        <v>99</v>
      </c>
      <c r="F31">
        <v>130</v>
      </c>
      <c r="G31">
        <v>120</v>
      </c>
      <c r="H31">
        <v>368</v>
      </c>
      <c r="I31">
        <v>108</v>
      </c>
      <c r="J31" s="3">
        <f t="shared" si="0"/>
        <v>34.867503486750351</v>
      </c>
      <c r="K31" t="s">
        <v>51</v>
      </c>
    </row>
    <row r="32" spans="1:11" x14ac:dyDescent="0.2">
      <c r="A32" t="s">
        <v>52</v>
      </c>
      <c r="B32">
        <v>16723</v>
      </c>
      <c r="C32">
        <v>17706</v>
      </c>
      <c r="D32">
        <v>984</v>
      </c>
      <c r="E32">
        <v>356</v>
      </c>
      <c r="F32">
        <v>126</v>
      </c>
      <c r="G32">
        <v>54</v>
      </c>
      <c r="H32">
        <v>448</v>
      </c>
      <c r="I32">
        <v>26</v>
      </c>
      <c r="J32" s="3">
        <f t="shared" si="0"/>
        <v>18.292682926829269</v>
      </c>
      <c r="K32" t="s">
        <v>53</v>
      </c>
    </row>
    <row r="33" spans="1:11" x14ac:dyDescent="0.2">
      <c r="A33" t="s">
        <v>54</v>
      </c>
      <c r="B33">
        <v>15728</v>
      </c>
      <c r="C33">
        <v>16011</v>
      </c>
      <c r="D33">
        <v>284</v>
      </c>
      <c r="E33">
        <v>95</v>
      </c>
      <c r="F33">
        <v>58</v>
      </c>
      <c r="G33">
        <v>30</v>
      </c>
      <c r="H33">
        <v>101</v>
      </c>
      <c r="I33">
        <v>6</v>
      </c>
      <c r="J33" s="3">
        <f t="shared" si="0"/>
        <v>30.985915492957744</v>
      </c>
      <c r="K33" t="s">
        <v>55</v>
      </c>
    </row>
    <row r="34" spans="1:11" x14ac:dyDescent="0.2">
      <c r="A34" t="s">
        <v>56</v>
      </c>
      <c r="B34">
        <v>14843</v>
      </c>
      <c r="C34">
        <v>15027</v>
      </c>
      <c r="D34">
        <v>185</v>
      </c>
      <c r="E34">
        <v>84</v>
      </c>
      <c r="F34">
        <v>42</v>
      </c>
      <c r="G34">
        <v>14</v>
      </c>
      <c r="H34">
        <v>45</v>
      </c>
      <c r="I34">
        <v>10</v>
      </c>
      <c r="J34" s="3">
        <f t="shared" si="0"/>
        <v>30.270270270270274</v>
      </c>
      <c r="K34" t="s">
        <v>57</v>
      </c>
    </row>
    <row r="35" spans="1:11" x14ac:dyDescent="0.2">
      <c r="A35" t="s">
        <v>58</v>
      </c>
      <c r="B35">
        <v>17787</v>
      </c>
      <c r="C35">
        <v>19133</v>
      </c>
      <c r="D35">
        <v>1347</v>
      </c>
      <c r="E35">
        <v>534</v>
      </c>
      <c r="F35">
        <v>105</v>
      </c>
      <c r="G35">
        <v>140</v>
      </c>
      <c r="H35">
        <v>568</v>
      </c>
      <c r="I35">
        <v>0</v>
      </c>
      <c r="J35" s="3">
        <f t="shared" si="0"/>
        <v>18.188567186340016</v>
      </c>
      <c r="K35" t="s">
        <v>59</v>
      </c>
    </row>
    <row r="36" spans="1:11" x14ac:dyDescent="0.2">
      <c r="A36" t="s">
        <v>58</v>
      </c>
      <c r="B36">
        <v>16714</v>
      </c>
      <c r="C36">
        <v>17222</v>
      </c>
      <c r="D36">
        <v>509</v>
      </c>
      <c r="E36">
        <v>164</v>
      </c>
      <c r="F36">
        <v>68</v>
      </c>
      <c r="G36">
        <v>50</v>
      </c>
      <c r="H36">
        <v>227</v>
      </c>
      <c r="I36">
        <v>0</v>
      </c>
      <c r="J36" s="3">
        <f t="shared" si="0"/>
        <v>23.18271119842829</v>
      </c>
      <c r="K36" t="s">
        <v>60</v>
      </c>
    </row>
    <row r="37" spans="1:11" x14ac:dyDescent="0.2">
      <c r="A37" t="s">
        <v>61</v>
      </c>
      <c r="B37">
        <v>16493</v>
      </c>
      <c r="C37">
        <v>16655</v>
      </c>
      <c r="D37">
        <v>163</v>
      </c>
      <c r="E37">
        <v>59</v>
      </c>
      <c r="F37">
        <v>18</v>
      </c>
      <c r="G37">
        <v>4</v>
      </c>
      <c r="H37">
        <v>82</v>
      </c>
      <c r="I37">
        <v>0</v>
      </c>
      <c r="J37" s="3">
        <f t="shared" si="0"/>
        <v>13.496932515337424</v>
      </c>
      <c r="K37" t="s">
        <v>62</v>
      </c>
    </row>
    <row r="38" spans="1:11" x14ac:dyDescent="0.2">
      <c r="A38" t="s">
        <v>63</v>
      </c>
      <c r="B38">
        <v>2777</v>
      </c>
      <c r="C38">
        <v>3251</v>
      </c>
      <c r="D38">
        <v>475</v>
      </c>
      <c r="E38">
        <v>106</v>
      </c>
      <c r="F38">
        <v>147</v>
      </c>
      <c r="G38">
        <v>78</v>
      </c>
      <c r="H38">
        <v>144</v>
      </c>
      <c r="I38">
        <v>30</v>
      </c>
      <c r="J38" s="3">
        <f t="shared" si="0"/>
        <v>47.368421052631575</v>
      </c>
      <c r="K38" t="s">
        <v>64</v>
      </c>
    </row>
    <row r="39" spans="1:11" x14ac:dyDescent="0.2">
      <c r="A39" t="s">
        <v>65</v>
      </c>
      <c r="B39">
        <v>15740</v>
      </c>
      <c r="C39">
        <v>16063</v>
      </c>
      <c r="D39">
        <v>324</v>
      </c>
      <c r="E39">
        <v>129</v>
      </c>
      <c r="F39">
        <v>34</v>
      </c>
      <c r="G39">
        <v>30</v>
      </c>
      <c r="H39">
        <v>131</v>
      </c>
      <c r="I39">
        <v>0</v>
      </c>
      <c r="J39" s="3">
        <f t="shared" si="0"/>
        <v>19.753086419753085</v>
      </c>
      <c r="K39" t="s">
        <v>66</v>
      </c>
    </row>
    <row r="40" spans="1:11" x14ac:dyDescent="0.2">
      <c r="A40" t="s">
        <v>67</v>
      </c>
      <c r="B40">
        <v>15645</v>
      </c>
      <c r="C40">
        <v>16116</v>
      </c>
      <c r="D40">
        <v>472</v>
      </c>
      <c r="E40">
        <v>176</v>
      </c>
      <c r="F40">
        <v>31</v>
      </c>
      <c r="G40">
        <v>38</v>
      </c>
      <c r="H40">
        <v>227</v>
      </c>
      <c r="I40">
        <v>2</v>
      </c>
      <c r="J40" s="3">
        <f t="shared" si="0"/>
        <v>14.618644067796611</v>
      </c>
      <c r="K40" t="s">
        <v>68</v>
      </c>
    </row>
    <row r="41" spans="1:11" x14ac:dyDescent="0.2">
      <c r="A41" t="s">
        <v>67</v>
      </c>
      <c r="B41">
        <v>16934</v>
      </c>
      <c r="C41">
        <v>17245</v>
      </c>
      <c r="D41">
        <v>312</v>
      </c>
      <c r="E41">
        <v>125</v>
      </c>
      <c r="F41">
        <v>60</v>
      </c>
      <c r="G41">
        <v>13</v>
      </c>
      <c r="H41">
        <v>114</v>
      </c>
      <c r="I41">
        <v>6</v>
      </c>
      <c r="J41" s="3">
        <f t="shared" si="0"/>
        <v>23.397435897435898</v>
      </c>
      <c r="K41" t="s">
        <v>69</v>
      </c>
    </row>
    <row r="42" spans="1:11" x14ac:dyDescent="0.2">
      <c r="A42" t="s">
        <v>70</v>
      </c>
      <c r="B42">
        <v>16540</v>
      </c>
      <c r="C42">
        <v>17077</v>
      </c>
      <c r="D42">
        <v>538</v>
      </c>
      <c r="E42">
        <v>217</v>
      </c>
      <c r="F42">
        <v>0</v>
      </c>
      <c r="G42">
        <v>0</v>
      </c>
      <c r="H42">
        <v>321</v>
      </c>
      <c r="I42">
        <v>0</v>
      </c>
      <c r="J42" s="3">
        <f t="shared" si="0"/>
        <v>0</v>
      </c>
      <c r="K42" t="s">
        <v>71</v>
      </c>
    </row>
    <row r="43" spans="1:11" x14ac:dyDescent="0.2">
      <c r="A43" t="s">
        <v>72</v>
      </c>
      <c r="B43">
        <v>16547</v>
      </c>
      <c r="C43">
        <v>17363</v>
      </c>
      <c r="D43">
        <v>817</v>
      </c>
      <c r="E43">
        <v>248</v>
      </c>
      <c r="F43">
        <v>270</v>
      </c>
      <c r="G43">
        <v>60</v>
      </c>
      <c r="H43">
        <v>239</v>
      </c>
      <c r="I43">
        <v>26</v>
      </c>
      <c r="J43" s="3">
        <f t="shared" si="0"/>
        <v>40.391676866585073</v>
      </c>
      <c r="K43" t="s">
        <v>73</v>
      </c>
    </row>
    <row r="44" spans="1:11" x14ac:dyDescent="0.2">
      <c r="A44" t="s">
        <v>74</v>
      </c>
      <c r="B44">
        <v>15770</v>
      </c>
      <c r="C44">
        <v>16472</v>
      </c>
      <c r="D44">
        <v>703</v>
      </c>
      <c r="E44">
        <v>271</v>
      </c>
      <c r="F44">
        <v>56</v>
      </c>
      <c r="G44">
        <v>88</v>
      </c>
      <c r="H44">
        <v>288</v>
      </c>
      <c r="I44">
        <v>0</v>
      </c>
      <c r="J44" s="3">
        <f t="shared" si="0"/>
        <v>20.483641536273115</v>
      </c>
      <c r="K44" t="s">
        <v>75</v>
      </c>
    </row>
    <row r="45" spans="1:11" x14ac:dyDescent="0.2">
      <c r="A45" t="s">
        <v>76</v>
      </c>
      <c r="B45">
        <v>16505</v>
      </c>
      <c r="C45">
        <v>16908</v>
      </c>
      <c r="D45">
        <v>404</v>
      </c>
      <c r="E45">
        <v>147</v>
      </c>
      <c r="F45">
        <v>20</v>
      </c>
      <c r="G45">
        <v>18</v>
      </c>
      <c r="H45">
        <v>219</v>
      </c>
      <c r="I45">
        <v>0</v>
      </c>
      <c r="J45" s="3">
        <f t="shared" si="0"/>
        <v>9.4059405940594054</v>
      </c>
      <c r="K45" t="s">
        <v>77</v>
      </c>
    </row>
    <row r="46" spans="1:11" x14ac:dyDescent="0.2">
      <c r="A46" t="s">
        <v>78</v>
      </c>
      <c r="B46">
        <v>16439</v>
      </c>
      <c r="C46">
        <v>17610</v>
      </c>
      <c r="D46">
        <v>1172</v>
      </c>
      <c r="E46">
        <v>441</v>
      </c>
      <c r="F46">
        <v>243</v>
      </c>
      <c r="G46">
        <v>141</v>
      </c>
      <c r="H46">
        <v>347</v>
      </c>
      <c r="I46">
        <v>36</v>
      </c>
      <c r="J46" s="3">
        <f t="shared" si="0"/>
        <v>32.764505119453922</v>
      </c>
      <c r="K46" t="s">
        <v>79</v>
      </c>
    </row>
    <row r="47" spans="1:11" x14ac:dyDescent="0.2">
      <c r="A47" t="s">
        <v>80</v>
      </c>
      <c r="B47">
        <v>14739</v>
      </c>
      <c r="C47">
        <v>14946</v>
      </c>
      <c r="D47">
        <v>208</v>
      </c>
      <c r="E47">
        <v>64</v>
      </c>
      <c r="F47">
        <v>7</v>
      </c>
      <c r="G47">
        <v>8</v>
      </c>
      <c r="H47">
        <v>129</v>
      </c>
      <c r="I47">
        <v>0</v>
      </c>
      <c r="J47" s="3">
        <f t="shared" si="0"/>
        <v>7.2115384615384608</v>
      </c>
      <c r="K47" t="s">
        <v>81</v>
      </c>
    </row>
    <row r="48" spans="1:11" x14ac:dyDescent="0.2">
      <c r="A48" t="s">
        <v>82</v>
      </c>
      <c r="B48">
        <v>16237</v>
      </c>
      <c r="C48">
        <v>16635</v>
      </c>
      <c r="D48">
        <v>399</v>
      </c>
      <c r="E48">
        <v>132</v>
      </c>
      <c r="F48">
        <v>135</v>
      </c>
      <c r="G48">
        <v>67</v>
      </c>
      <c r="H48">
        <v>65</v>
      </c>
      <c r="I48">
        <v>58</v>
      </c>
      <c r="J48" s="3">
        <f t="shared" si="0"/>
        <v>50.626566416040099</v>
      </c>
      <c r="K48" t="s">
        <v>83</v>
      </c>
    </row>
    <row r="49" spans="1:11" x14ac:dyDescent="0.2">
      <c r="A49" t="s">
        <v>84</v>
      </c>
      <c r="B49">
        <v>16035</v>
      </c>
      <c r="C49">
        <v>16260</v>
      </c>
      <c r="D49">
        <v>226</v>
      </c>
      <c r="E49">
        <v>72</v>
      </c>
      <c r="F49">
        <v>91</v>
      </c>
      <c r="G49">
        <v>34</v>
      </c>
      <c r="H49">
        <v>29</v>
      </c>
      <c r="I49">
        <v>68</v>
      </c>
      <c r="J49" s="3">
        <f t="shared" si="0"/>
        <v>55.309734513274336</v>
      </c>
      <c r="K49" t="s">
        <v>85</v>
      </c>
    </row>
    <row r="50" spans="1:11" x14ac:dyDescent="0.2">
      <c r="A50" t="s">
        <v>86</v>
      </c>
      <c r="B50">
        <v>15625</v>
      </c>
      <c r="C50">
        <v>15934</v>
      </c>
      <c r="D50">
        <v>310</v>
      </c>
      <c r="E50">
        <v>107</v>
      </c>
      <c r="F50">
        <v>44</v>
      </c>
      <c r="G50">
        <v>47</v>
      </c>
      <c r="H50">
        <v>112</v>
      </c>
      <c r="I50">
        <v>8</v>
      </c>
      <c r="J50" s="3">
        <f t="shared" si="0"/>
        <v>29.354838709677416</v>
      </c>
      <c r="K50" t="s">
        <v>87</v>
      </c>
    </row>
    <row r="51" spans="1:11" x14ac:dyDescent="0.2">
      <c r="A51" t="s">
        <v>86</v>
      </c>
      <c r="B51">
        <v>16422</v>
      </c>
      <c r="C51">
        <v>16742</v>
      </c>
      <c r="D51">
        <v>321</v>
      </c>
      <c r="E51">
        <v>114</v>
      </c>
      <c r="F51">
        <v>95</v>
      </c>
      <c r="G51">
        <v>46</v>
      </c>
      <c r="H51">
        <v>66</v>
      </c>
      <c r="I51">
        <v>92</v>
      </c>
      <c r="J51" s="3">
        <f t="shared" si="0"/>
        <v>43.925233644859816</v>
      </c>
      <c r="K51" t="s">
        <v>88</v>
      </c>
    </row>
    <row r="52" spans="1:11" x14ac:dyDescent="0.2">
      <c r="A52" t="s">
        <v>89</v>
      </c>
      <c r="B52">
        <v>16024</v>
      </c>
      <c r="C52">
        <v>16220</v>
      </c>
      <c r="D52">
        <v>197</v>
      </c>
      <c r="E52">
        <v>69</v>
      </c>
      <c r="F52">
        <v>80</v>
      </c>
      <c r="G52">
        <v>32</v>
      </c>
      <c r="H52">
        <v>16</v>
      </c>
      <c r="I52">
        <v>62</v>
      </c>
      <c r="J52" s="3">
        <f t="shared" si="0"/>
        <v>56.852791878172596</v>
      </c>
      <c r="K52" t="s">
        <v>90</v>
      </c>
    </row>
    <row r="53" spans="1:11" x14ac:dyDescent="0.2">
      <c r="A53" t="s">
        <v>91</v>
      </c>
      <c r="B53">
        <v>15616</v>
      </c>
      <c r="C53">
        <v>16173</v>
      </c>
      <c r="D53">
        <v>558</v>
      </c>
      <c r="E53">
        <v>256</v>
      </c>
      <c r="F53">
        <v>64</v>
      </c>
      <c r="G53">
        <v>38</v>
      </c>
      <c r="H53">
        <v>200</v>
      </c>
      <c r="I53">
        <v>0</v>
      </c>
      <c r="J53" s="3">
        <f t="shared" si="0"/>
        <v>18.27956989247312</v>
      </c>
      <c r="K53" t="s">
        <v>92</v>
      </c>
    </row>
    <row r="54" spans="1:11" x14ac:dyDescent="0.2">
      <c r="A54" t="s">
        <v>91</v>
      </c>
      <c r="B54">
        <v>16736</v>
      </c>
      <c r="C54">
        <v>17035</v>
      </c>
      <c r="D54">
        <v>300</v>
      </c>
      <c r="E54">
        <v>100</v>
      </c>
      <c r="F54">
        <v>100</v>
      </c>
      <c r="G54">
        <v>50</v>
      </c>
      <c r="H54">
        <v>50</v>
      </c>
      <c r="I54">
        <v>100</v>
      </c>
      <c r="J54" s="3">
        <f t="shared" si="0"/>
        <v>50</v>
      </c>
      <c r="K54" t="s">
        <v>93</v>
      </c>
    </row>
    <row r="55" spans="1:11" x14ac:dyDescent="0.2">
      <c r="A55" t="s">
        <v>94</v>
      </c>
      <c r="B55">
        <v>16447</v>
      </c>
      <c r="C55">
        <v>16663</v>
      </c>
      <c r="D55">
        <v>217</v>
      </c>
      <c r="E55">
        <v>108</v>
      </c>
      <c r="F55">
        <v>9</v>
      </c>
      <c r="G55">
        <v>37</v>
      </c>
      <c r="H55">
        <v>63</v>
      </c>
      <c r="I55">
        <v>0</v>
      </c>
      <c r="J55" s="3">
        <f t="shared" si="0"/>
        <v>21.198156682027651</v>
      </c>
      <c r="K55" t="s">
        <v>95</v>
      </c>
    </row>
    <row r="56" spans="1:11" x14ac:dyDescent="0.2">
      <c r="A56" t="s">
        <v>96</v>
      </c>
      <c r="B56">
        <v>16227</v>
      </c>
      <c r="C56">
        <v>16404</v>
      </c>
      <c r="D56">
        <v>178</v>
      </c>
      <c r="E56">
        <v>50</v>
      </c>
      <c r="F56">
        <v>78</v>
      </c>
      <c r="G56">
        <v>30</v>
      </c>
      <c r="H56">
        <v>20</v>
      </c>
      <c r="I56">
        <v>40</v>
      </c>
      <c r="J56" s="3">
        <f t="shared" si="0"/>
        <v>60.674157303370791</v>
      </c>
      <c r="K56" t="s">
        <v>97</v>
      </c>
    </row>
    <row r="57" spans="1:11" x14ac:dyDescent="0.2">
      <c r="A57" t="s">
        <v>98</v>
      </c>
      <c r="B57">
        <v>15468</v>
      </c>
      <c r="C57">
        <v>16100</v>
      </c>
      <c r="D57">
        <v>633</v>
      </c>
      <c r="E57">
        <v>264</v>
      </c>
      <c r="F57">
        <v>73</v>
      </c>
      <c r="G57">
        <v>58</v>
      </c>
      <c r="H57">
        <v>238</v>
      </c>
      <c r="I57">
        <v>4</v>
      </c>
      <c r="J57" s="3">
        <f t="shared" si="0"/>
        <v>20.695102685624011</v>
      </c>
      <c r="K57" t="s">
        <v>99</v>
      </c>
    </row>
    <row r="58" spans="1:11" x14ac:dyDescent="0.2">
      <c r="A58" t="s">
        <v>98</v>
      </c>
      <c r="B58">
        <v>16636</v>
      </c>
      <c r="C58">
        <v>16935</v>
      </c>
      <c r="D58">
        <v>300</v>
      </c>
      <c r="E58">
        <v>100</v>
      </c>
      <c r="F58">
        <v>100</v>
      </c>
      <c r="G58">
        <v>50</v>
      </c>
      <c r="H58">
        <v>50</v>
      </c>
      <c r="I58">
        <v>100</v>
      </c>
      <c r="J58" s="3">
        <f t="shared" si="0"/>
        <v>50</v>
      </c>
      <c r="K58" t="s">
        <v>100</v>
      </c>
    </row>
    <row r="59" spans="1:11" x14ac:dyDescent="0.2">
      <c r="A59" t="s">
        <v>101</v>
      </c>
      <c r="B59">
        <v>15466</v>
      </c>
      <c r="C59">
        <v>15902</v>
      </c>
      <c r="D59">
        <v>437</v>
      </c>
      <c r="E59">
        <v>180</v>
      </c>
      <c r="F59">
        <v>57</v>
      </c>
      <c r="G59">
        <v>25</v>
      </c>
      <c r="H59">
        <v>175</v>
      </c>
      <c r="I59">
        <v>4</v>
      </c>
      <c r="J59" s="3">
        <f t="shared" si="0"/>
        <v>18.764302059496568</v>
      </c>
      <c r="K59" t="s">
        <v>102</v>
      </c>
    </row>
    <row r="60" spans="1:11" x14ac:dyDescent="0.2">
      <c r="A60" t="s">
        <v>101</v>
      </c>
      <c r="B60">
        <v>16442</v>
      </c>
      <c r="C60">
        <v>16653</v>
      </c>
      <c r="D60">
        <v>212</v>
      </c>
      <c r="E60">
        <v>36</v>
      </c>
      <c r="F60">
        <v>35</v>
      </c>
      <c r="G60">
        <v>70</v>
      </c>
      <c r="H60">
        <v>71</v>
      </c>
      <c r="I60">
        <v>70</v>
      </c>
      <c r="J60" s="3">
        <f t="shared" si="0"/>
        <v>49.528301886792455</v>
      </c>
      <c r="K60" t="s">
        <v>103</v>
      </c>
    </row>
    <row r="61" spans="1:11" x14ac:dyDescent="0.2">
      <c r="A61" t="s">
        <v>104</v>
      </c>
      <c r="B61">
        <v>16290</v>
      </c>
      <c r="C61">
        <v>16506</v>
      </c>
      <c r="D61">
        <v>217</v>
      </c>
      <c r="E61">
        <v>79</v>
      </c>
      <c r="F61">
        <v>59</v>
      </c>
      <c r="G61">
        <v>39</v>
      </c>
      <c r="H61">
        <v>40</v>
      </c>
      <c r="I61">
        <v>78</v>
      </c>
      <c r="J61" s="3">
        <f t="shared" si="0"/>
        <v>45.161290322580641</v>
      </c>
      <c r="K61" t="s">
        <v>105</v>
      </c>
    </row>
    <row r="62" spans="1:11" x14ac:dyDescent="0.2">
      <c r="A62" t="s">
        <v>106</v>
      </c>
      <c r="B62">
        <v>16167</v>
      </c>
      <c r="C62">
        <v>16390</v>
      </c>
      <c r="D62">
        <v>224</v>
      </c>
      <c r="E62">
        <v>75</v>
      </c>
      <c r="F62">
        <v>44</v>
      </c>
      <c r="G62">
        <v>32</v>
      </c>
      <c r="H62">
        <v>73</v>
      </c>
      <c r="I62">
        <v>6</v>
      </c>
      <c r="J62" s="3">
        <f t="shared" si="0"/>
        <v>33.928571428571431</v>
      </c>
      <c r="K62" t="s">
        <v>107</v>
      </c>
    </row>
    <row r="63" spans="1:11" x14ac:dyDescent="0.2">
      <c r="A63" t="s">
        <v>108</v>
      </c>
      <c r="B63">
        <v>16803</v>
      </c>
      <c r="C63">
        <v>17039</v>
      </c>
      <c r="D63">
        <v>237</v>
      </c>
      <c r="E63">
        <v>85</v>
      </c>
      <c r="F63">
        <v>0</v>
      </c>
      <c r="G63">
        <v>34</v>
      </c>
      <c r="H63">
        <v>118</v>
      </c>
      <c r="I63">
        <v>0</v>
      </c>
      <c r="J63" s="3">
        <f t="shared" si="0"/>
        <v>14.345991561181433</v>
      </c>
      <c r="K63" t="s">
        <v>109</v>
      </c>
    </row>
    <row r="64" spans="1:11" x14ac:dyDescent="0.2">
      <c r="A64" t="s">
        <v>108</v>
      </c>
      <c r="B64">
        <v>16256</v>
      </c>
      <c r="C64">
        <v>16664</v>
      </c>
      <c r="D64">
        <v>409</v>
      </c>
      <c r="E64">
        <v>184</v>
      </c>
      <c r="F64">
        <v>19</v>
      </c>
      <c r="G64">
        <v>28</v>
      </c>
      <c r="H64">
        <v>178</v>
      </c>
      <c r="I64">
        <v>10</v>
      </c>
      <c r="J64" s="3">
        <f t="shared" si="0"/>
        <v>11.491442542787286</v>
      </c>
      <c r="K64" t="s">
        <v>68</v>
      </c>
    </row>
    <row r="65" spans="1:11" x14ac:dyDescent="0.2">
      <c r="A65" t="s">
        <v>110</v>
      </c>
      <c r="B65">
        <v>16066</v>
      </c>
      <c r="C65">
        <v>16402</v>
      </c>
      <c r="D65">
        <v>337</v>
      </c>
      <c r="E65">
        <v>126</v>
      </c>
      <c r="F65">
        <v>93</v>
      </c>
      <c r="G65">
        <v>44</v>
      </c>
      <c r="H65">
        <v>74</v>
      </c>
      <c r="I65">
        <v>86</v>
      </c>
      <c r="J65" s="3">
        <f t="shared" si="0"/>
        <v>40.652818991097924</v>
      </c>
      <c r="K65" t="s">
        <v>111</v>
      </c>
    </row>
    <row r="66" spans="1:11" x14ac:dyDescent="0.2">
      <c r="A66" t="s">
        <v>112</v>
      </c>
      <c r="B66">
        <v>16386</v>
      </c>
      <c r="C66">
        <v>16623</v>
      </c>
      <c r="D66">
        <v>238</v>
      </c>
      <c r="E66">
        <v>95</v>
      </c>
      <c r="F66">
        <v>3</v>
      </c>
      <c r="G66">
        <v>0</v>
      </c>
      <c r="H66">
        <v>140</v>
      </c>
      <c r="I66">
        <v>0</v>
      </c>
      <c r="J66" s="3">
        <f t="shared" si="0"/>
        <v>1.2605042016806722</v>
      </c>
      <c r="K66" t="s">
        <v>113</v>
      </c>
    </row>
    <row r="67" spans="1:11" x14ac:dyDescent="0.2">
      <c r="A67" t="s">
        <v>114</v>
      </c>
      <c r="B67">
        <v>16387</v>
      </c>
      <c r="C67">
        <v>16845</v>
      </c>
      <c r="D67">
        <v>459</v>
      </c>
      <c r="E67">
        <v>180</v>
      </c>
      <c r="F67">
        <v>18</v>
      </c>
      <c r="G67">
        <v>2</v>
      </c>
      <c r="H67">
        <v>259</v>
      </c>
      <c r="I67">
        <v>4</v>
      </c>
      <c r="J67" s="3">
        <f t="shared" si="0"/>
        <v>4.3572984749455337</v>
      </c>
      <c r="K67" t="s">
        <v>115</v>
      </c>
    </row>
    <row r="68" spans="1:11" x14ac:dyDescent="0.2">
      <c r="A68" t="s">
        <v>116</v>
      </c>
      <c r="B68">
        <v>16391</v>
      </c>
      <c r="C68">
        <v>16497</v>
      </c>
      <c r="D68">
        <v>107</v>
      </c>
      <c r="E68">
        <v>41</v>
      </c>
      <c r="F68">
        <v>1</v>
      </c>
      <c r="G68">
        <v>0</v>
      </c>
      <c r="H68">
        <v>65</v>
      </c>
      <c r="I68">
        <v>0</v>
      </c>
      <c r="J68" s="3">
        <f t="shared" ref="J68:J70" si="1">SUM(F68:G68)/D68*100</f>
        <v>0.93457943925233633</v>
      </c>
      <c r="K68" t="s">
        <v>117</v>
      </c>
    </row>
    <row r="69" spans="1:11" x14ac:dyDescent="0.2">
      <c r="A69" t="s">
        <v>118</v>
      </c>
      <c r="B69">
        <v>15414</v>
      </c>
      <c r="C69">
        <v>15584</v>
      </c>
      <c r="D69">
        <v>171</v>
      </c>
      <c r="E69">
        <v>32</v>
      </c>
      <c r="F69">
        <v>52</v>
      </c>
      <c r="G69">
        <v>35</v>
      </c>
      <c r="H69">
        <v>52</v>
      </c>
      <c r="I69">
        <v>20</v>
      </c>
      <c r="J69" s="3">
        <f t="shared" si="1"/>
        <v>50.877192982456144</v>
      </c>
      <c r="K69" t="s">
        <v>119</v>
      </c>
    </row>
    <row r="70" spans="1:11" x14ac:dyDescent="0.2">
      <c r="A70" t="s">
        <v>118</v>
      </c>
      <c r="B70">
        <v>17412</v>
      </c>
      <c r="C70">
        <v>17582</v>
      </c>
      <c r="D70">
        <v>171</v>
      </c>
      <c r="E70">
        <v>32</v>
      </c>
      <c r="F70">
        <v>52</v>
      </c>
      <c r="G70">
        <v>35</v>
      </c>
      <c r="H70">
        <v>52</v>
      </c>
      <c r="I70">
        <v>20</v>
      </c>
      <c r="J70" s="3">
        <f t="shared" si="1"/>
        <v>50.877192982456144</v>
      </c>
      <c r="K7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Formenti</dc:creator>
  <cp:lastModifiedBy>Giulio Formenti</cp:lastModifiedBy>
  <dcterms:created xsi:type="dcterms:W3CDTF">2021-03-25T21:28:23Z</dcterms:created>
  <dcterms:modified xsi:type="dcterms:W3CDTF">2021-03-25T22:11:29Z</dcterms:modified>
</cp:coreProperties>
</file>