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gformenti/Documents/VGP/com/papers/mitoVGP/final submission/Final/"/>
    </mc:Choice>
  </mc:AlternateContent>
  <xr:revisionPtr revIDLastSave="0" documentId="8_{E6D5062E-1205-4047-8D62-DABF8FA7C564}" xr6:coauthVersionLast="46" xr6:coauthVersionMax="46" xr10:uidLastSave="{00000000-0000-0000-0000-000000000000}"/>
  <bookViews>
    <workbookView xWindow="-41660" yWindow="-5780" windowWidth="27640" windowHeight="16300" xr2:uid="{F3907E2A-B955-6E4F-9B04-E06279FFF0D3}"/>
  </bookViews>
  <sheets>
    <sheet name="Table S6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1" l="1"/>
  <c r="B25" i="1"/>
  <c r="D24" i="1"/>
  <c r="D23" i="1"/>
  <c r="C16" i="1"/>
  <c r="B16" i="1"/>
  <c r="D15" i="1"/>
  <c r="D14" i="1"/>
  <c r="D13" i="1"/>
  <c r="D12" i="1"/>
  <c r="D11" i="1"/>
  <c r="D10" i="1"/>
  <c r="D9" i="1"/>
  <c r="D8" i="1"/>
  <c r="D7" i="1"/>
  <c r="D6" i="1"/>
  <c r="D5" i="1"/>
  <c r="D4" i="1"/>
</calcChain>
</file>

<file path=xl/sharedStrings.xml><?xml version="1.0" encoding="utf-8"?>
<sst xmlns="http://schemas.openxmlformats.org/spreadsheetml/2006/main" count="16" uniqueCount="13">
  <si>
    <t>Table S6. Success rate of the mitoVGP assembly pipeline by size selection cutoff.</t>
  </si>
  <si>
    <t>Cutoff (kbp)</t>
  </si>
  <si>
    <t>Total</t>
  </si>
  <si>
    <t>Success</t>
  </si>
  <si>
    <t>%</t>
  </si>
  <si>
    <t>Totals</t>
  </si>
  <si>
    <t>Fisher's Exact Test for Count Data</t>
  </si>
  <si>
    <t>p-value = 0.02553</t>
  </si>
  <si>
    <t>alternative hypothesis: two.sided</t>
  </si>
  <si>
    <t>Above 20</t>
  </si>
  <si>
    <t>Below 20</t>
  </si>
  <si>
    <t>Pearson's Chi-squared test with simulated p-value (based on 10000 replicates)</t>
  </si>
  <si>
    <t>X-squared = 16.615, df = NA, p-value = 3e-04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</si>
</sst>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2"/>
      <color theme="1"/>
      <name val="Arial"/>
    </font>
    <font>
      <b/>
      <sz val="12"/>
      <color rgb="FF000000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164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B1D08-FD6C-124B-BC1B-62AED62DA17D}">
  <dimension ref="A1:D28"/>
  <sheetViews>
    <sheetView tabSelected="1" workbookViewId="0">
      <selection activeCell="G16" sqref="G16"/>
    </sheetView>
  </sheetViews>
  <sheetFormatPr baseColWidth="10" defaultColWidth="10.85546875" defaultRowHeight="16" x14ac:dyDescent="0.2"/>
  <cols>
    <col min="1" max="1" width="10.5703125" bestFit="1" customWidth="1"/>
    <col min="2" max="2" width="5" bestFit="1" customWidth="1"/>
    <col min="3" max="3" width="8.140625" bestFit="1" customWidth="1"/>
    <col min="4" max="4" width="5.42578125" bestFit="1" customWidth="1"/>
  </cols>
  <sheetData>
    <row r="1" spans="1:4" x14ac:dyDescent="0.2">
      <c r="A1" s="1" t="s">
        <v>0</v>
      </c>
    </row>
    <row r="3" spans="1:4" x14ac:dyDescent="0.2">
      <c r="A3" s="2" t="s">
        <v>1</v>
      </c>
      <c r="B3" s="2" t="s">
        <v>2</v>
      </c>
      <c r="C3" s="2" t="s">
        <v>3</v>
      </c>
      <c r="D3" s="2" t="s">
        <v>4</v>
      </c>
    </row>
    <row r="4" spans="1:4" x14ac:dyDescent="0.2">
      <c r="A4">
        <v>7</v>
      </c>
      <c r="B4">
        <v>1</v>
      </c>
      <c r="C4">
        <v>1</v>
      </c>
      <c r="D4" s="3">
        <f>C4/B4*100</f>
        <v>100</v>
      </c>
    </row>
    <row r="5" spans="1:4" x14ac:dyDescent="0.2">
      <c r="A5">
        <v>8</v>
      </c>
      <c r="B5">
        <v>1</v>
      </c>
      <c r="C5">
        <v>1</v>
      </c>
      <c r="D5" s="3">
        <f t="shared" ref="D5:D15" si="0">C5/B5*100</f>
        <v>100</v>
      </c>
    </row>
    <row r="6" spans="1:4" x14ac:dyDescent="0.2">
      <c r="A6">
        <v>10</v>
      </c>
      <c r="B6">
        <v>5</v>
      </c>
      <c r="C6">
        <v>5</v>
      </c>
      <c r="D6" s="3">
        <f t="shared" si="0"/>
        <v>100</v>
      </c>
    </row>
    <row r="7" spans="1:4" x14ac:dyDescent="0.2">
      <c r="A7">
        <v>12</v>
      </c>
      <c r="B7">
        <v>4</v>
      </c>
      <c r="C7">
        <v>4</v>
      </c>
      <c r="D7" s="3">
        <f t="shared" si="0"/>
        <v>100</v>
      </c>
    </row>
    <row r="8" spans="1:4" x14ac:dyDescent="0.2">
      <c r="A8">
        <v>15</v>
      </c>
      <c r="B8">
        <v>17</v>
      </c>
      <c r="C8">
        <v>14</v>
      </c>
      <c r="D8" s="3">
        <f t="shared" si="0"/>
        <v>82.35294117647058</v>
      </c>
    </row>
    <row r="9" spans="1:4" x14ac:dyDescent="0.2">
      <c r="A9">
        <v>17</v>
      </c>
      <c r="B9">
        <v>11</v>
      </c>
      <c r="C9">
        <v>9</v>
      </c>
      <c r="D9" s="3">
        <f t="shared" si="0"/>
        <v>81.818181818181827</v>
      </c>
    </row>
    <row r="10" spans="1:4" x14ac:dyDescent="0.2">
      <c r="A10">
        <v>18</v>
      </c>
      <c r="B10">
        <v>6</v>
      </c>
      <c r="C10">
        <v>6</v>
      </c>
      <c r="D10" s="3">
        <f t="shared" si="0"/>
        <v>100</v>
      </c>
    </row>
    <row r="11" spans="1:4" x14ac:dyDescent="0.2">
      <c r="A11">
        <v>20</v>
      </c>
      <c r="B11">
        <v>62</v>
      </c>
      <c r="C11">
        <v>52</v>
      </c>
      <c r="D11" s="3">
        <f t="shared" si="0"/>
        <v>83.870967741935488</v>
      </c>
    </row>
    <row r="12" spans="1:4" x14ac:dyDescent="0.2">
      <c r="A12">
        <v>25</v>
      </c>
      <c r="B12">
        <v>8</v>
      </c>
      <c r="C12">
        <v>4</v>
      </c>
      <c r="D12" s="3">
        <f t="shared" si="0"/>
        <v>50</v>
      </c>
    </row>
    <row r="13" spans="1:4" x14ac:dyDescent="0.2">
      <c r="A13">
        <v>30</v>
      </c>
      <c r="B13">
        <v>7</v>
      </c>
      <c r="C13">
        <v>3</v>
      </c>
      <c r="D13" s="3">
        <f t="shared" si="0"/>
        <v>42.857142857142854</v>
      </c>
    </row>
    <row r="14" spans="1:4" x14ac:dyDescent="0.2">
      <c r="A14">
        <v>35</v>
      </c>
      <c r="B14">
        <v>2</v>
      </c>
      <c r="C14">
        <v>0</v>
      </c>
      <c r="D14" s="3">
        <f t="shared" si="0"/>
        <v>0</v>
      </c>
    </row>
    <row r="15" spans="1:4" x14ac:dyDescent="0.2">
      <c r="A15">
        <v>40</v>
      </c>
      <c r="B15">
        <v>1</v>
      </c>
      <c r="C15">
        <v>1</v>
      </c>
      <c r="D15" s="3">
        <f t="shared" si="0"/>
        <v>100</v>
      </c>
    </row>
    <row r="16" spans="1:4" x14ac:dyDescent="0.2">
      <c r="A16" s="2" t="s">
        <v>5</v>
      </c>
      <c r="B16" s="2">
        <f>SUM(B4:B15)</f>
        <v>125</v>
      </c>
      <c r="C16" s="2">
        <f>SUM(C4:C15)</f>
        <v>100</v>
      </c>
    </row>
    <row r="18" spans="1:4" x14ac:dyDescent="0.2">
      <c r="A18" t="s">
        <v>6</v>
      </c>
    </row>
    <row r="19" spans="1:4" x14ac:dyDescent="0.2">
      <c r="A19" t="s">
        <v>7</v>
      </c>
    </row>
    <row r="20" spans="1:4" x14ac:dyDescent="0.2">
      <c r="A20" t="s">
        <v>8</v>
      </c>
    </row>
    <row r="22" spans="1:4" x14ac:dyDescent="0.2">
      <c r="B22" s="2" t="s">
        <v>2</v>
      </c>
      <c r="C22" s="2" t="s">
        <v>3</v>
      </c>
      <c r="D22" s="2" t="s">
        <v>4</v>
      </c>
    </row>
    <row r="23" spans="1:4" x14ac:dyDescent="0.2">
      <c r="A23" t="s">
        <v>9</v>
      </c>
      <c r="B23">
        <v>18</v>
      </c>
      <c r="C23">
        <v>8</v>
      </c>
      <c r="D23" s="3">
        <f>C23/B23*100</f>
        <v>44.444444444444443</v>
      </c>
    </row>
    <row r="24" spans="1:4" x14ac:dyDescent="0.2">
      <c r="A24" t="s">
        <v>10</v>
      </c>
      <c r="B24">
        <v>107</v>
      </c>
      <c r="C24">
        <v>92</v>
      </c>
      <c r="D24" s="3">
        <f>C24/B24*100</f>
        <v>85.981308411214954</v>
      </c>
    </row>
    <row r="25" spans="1:4" x14ac:dyDescent="0.2">
      <c r="B25" s="2">
        <f>SUM(B23:B24)</f>
        <v>125</v>
      </c>
      <c r="C25" s="2">
        <f>SUM(C23:C24)</f>
        <v>100</v>
      </c>
    </row>
    <row r="27" spans="1:4" x14ac:dyDescent="0.2">
      <c r="A27" s="4" t="s">
        <v>11</v>
      </c>
    </row>
    <row r="28" spans="1:4" x14ac:dyDescent="0.2">
      <c r="A28" s="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S6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Giulio Formenti</dc:creator>
  <cp:lastModifiedBy>Giulio Formenti</cp:lastModifiedBy>
  <dcterms:created xsi:type="dcterms:W3CDTF">2021-03-25T21:26:33Z</dcterms:created>
  <dcterms:modified xsi:type="dcterms:W3CDTF">2021-03-25T21:27:18Z</dcterms:modified>
</cp:coreProperties>
</file>