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zhouleilei\Desktop\GB二审后上传-20210519\"/>
    </mc:Choice>
  </mc:AlternateContent>
  <xr:revisionPtr revIDLastSave="0" documentId="13_ncr:1_{58CFE954-79FD-42F5-94C1-724C018A1C6B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Table S13" sheetId="5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90" i="55" l="1"/>
  <c r="H590" i="55"/>
  <c r="I589" i="55"/>
  <c r="H589" i="55"/>
  <c r="I588" i="55"/>
  <c r="H588" i="55"/>
  <c r="I587" i="55"/>
  <c r="H587" i="55"/>
  <c r="I586" i="55"/>
  <c r="H586" i="55"/>
  <c r="I585" i="55"/>
  <c r="H585" i="55"/>
  <c r="I584" i="55"/>
  <c r="H584" i="55"/>
  <c r="I583" i="55"/>
  <c r="H583" i="55"/>
  <c r="I582" i="55"/>
  <c r="H582" i="55"/>
  <c r="I581" i="55"/>
  <c r="H581" i="55"/>
  <c r="I580" i="55"/>
  <c r="H580" i="55"/>
  <c r="I579" i="55"/>
  <c r="H579" i="55"/>
  <c r="I578" i="55"/>
  <c r="H578" i="55"/>
  <c r="I577" i="55"/>
  <c r="H577" i="55"/>
  <c r="I576" i="55"/>
  <c r="H576" i="55"/>
  <c r="I575" i="55"/>
  <c r="H575" i="55"/>
  <c r="I574" i="55"/>
  <c r="H574" i="55"/>
  <c r="I573" i="55"/>
  <c r="H573" i="55"/>
  <c r="I572" i="55"/>
  <c r="H572" i="55"/>
  <c r="I571" i="55"/>
  <c r="H571" i="55"/>
  <c r="I570" i="55"/>
  <c r="H570" i="55"/>
  <c r="I569" i="55"/>
  <c r="H569" i="55"/>
  <c r="I568" i="55"/>
  <c r="H568" i="55"/>
  <c r="I567" i="55"/>
  <c r="H567" i="55"/>
  <c r="I566" i="55"/>
  <c r="H566" i="55"/>
  <c r="I565" i="55"/>
  <c r="H565" i="55"/>
  <c r="I564" i="55"/>
  <c r="H564" i="55"/>
  <c r="I563" i="55"/>
  <c r="H563" i="55"/>
  <c r="I562" i="55"/>
  <c r="H562" i="55"/>
  <c r="I561" i="55"/>
  <c r="H561" i="55"/>
  <c r="I560" i="55"/>
  <c r="H560" i="55"/>
  <c r="I559" i="55"/>
  <c r="H559" i="55"/>
  <c r="I558" i="55"/>
  <c r="H558" i="55"/>
  <c r="I557" i="55"/>
  <c r="H557" i="55"/>
  <c r="I556" i="55"/>
  <c r="H556" i="55"/>
  <c r="I555" i="55"/>
  <c r="H555" i="55"/>
  <c r="I554" i="55"/>
  <c r="H554" i="55"/>
  <c r="I553" i="55"/>
  <c r="H553" i="55"/>
  <c r="I552" i="55"/>
  <c r="H552" i="55"/>
  <c r="I551" i="55"/>
  <c r="H551" i="55"/>
  <c r="I550" i="55"/>
  <c r="H550" i="55"/>
  <c r="I549" i="55"/>
  <c r="H549" i="55"/>
  <c r="I548" i="55"/>
  <c r="H548" i="55"/>
  <c r="I547" i="55"/>
  <c r="H547" i="55"/>
  <c r="I546" i="55"/>
  <c r="H546" i="55"/>
  <c r="I545" i="55"/>
  <c r="H545" i="55"/>
  <c r="I544" i="55"/>
  <c r="H544" i="55"/>
  <c r="I543" i="55"/>
  <c r="H543" i="55"/>
  <c r="I542" i="55"/>
  <c r="H542" i="55"/>
  <c r="I541" i="55"/>
  <c r="H541" i="55"/>
  <c r="I540" i="55"/>
  <c r="H540" i="55"/>
  <c r="I539" i="55"/>
  <c r="H539" i="55"/>
  <c r="I538" i="55"/>
  <c r="H538" i="55"/>
  <c r="I537" i="55"/>
  <c r="H537" i="55"/>
  <c r="I536" i="55"/>
  <c r="H536" i="55"/>
  <c r="I535" i="55"/>
  <c r="H535" i="55"/>
  <c r="I534" i="55"/>
  <c r="H534" i="55"/>
  <c r="I533" i="55"/>
  <c r="H533" i="55"/>
  <c r="I532" i="55"/>
  <c r="H532" i="55"/>
  <c r="I531" i="55"/>
  <c r="H531" i="55"/>
  <c r="I530" i="55"/>
  <c r="H530" i="55"/>
  <c r="I529" i="55"/>
  <c r="H529" i="55"/>
  <c r="I528" i="55"/>
  <c r="H528" i="55"/>
  <c r="I527" i="55"/>
  <c r="H527" i="55"/>
  <c r="I526" i="55"/>
  <c r="H526" i="55"/>
  <c r="I525" i="55"/>
  <c r="H525" i="55"/>
  <c r="I524" i="55"/>
  <c r="H524" i="55"/>
  <c r="I523" i="55"/>
  <c r="H523" i="55"/>
  <c r="I522" i="55"/>
  <c r="H522" i="55"/>
  <c r="I521" i="55"/>
  <c r="H521" i="55"/>
  <c r="I520" i="55"/>
  <c r="H520" i="55"/>
  <c r="I519" i="55"/>
  <c r="H519" i="55"/>
  <c r="I518" i="55"/>
  <c r="H518" i="55"/>
  <c r="I517" i="55"/>
  <c r="H517" i="55"/>
  <c r="I516" i="55"/>
  <c r="H516" i="55"/>
  <c r="I515" i="55"/>
  <c r="H515" i="55"/>
  <c r="I514" i="55"/>
  <c r="H514" i="55"/>
  <c r="I513" i="55"/>
  <c r="H513" i="55"/>
  <c r="I512" i="55"/>
  <c r="H512" i="55"/>
  <c r="I511" i="55"/>
  <c r="H511" i="55"/>
  <c r="I510" i="55"/>
  <c r="H510" i="55"/>
  <c r="I509" i="55"/>
  <c r="H509" i="55"/>
  <c r="I508" i="55"/>
  <c r="H508" i="55"/>
  <c r="I507" i="55"/>
  <c r="H507" i="55"/>
  <c r="I506" i="55"/>
  <c r="H506" i="55"/>
  <c r="I505" i="55"/>
  <c r="H505" i="55"/>
  <c r="I504" i="55"/>
  <c r="H504" i="55"/>
  <c r="I503" i="55"/>
  <c r="H503" i="55"/>
  <c r="I502" i="55"/>
  <c r="H502" i="55"/>
  <c r="I501" i="55"/>
  <c r="H501" i="55"/>
  <c r="I500" i="55"/>
  <c r="H500" i="55"/>
  <c r="I499" i="55"/>
  <c r="H499" i="55"/>
  <c r="I498" i="55"/>
  <c r="H498" i="55"/>
  <c r="I497" i="55"/>
  <c r="H497" i="55"/>
  <c r="I496" i="55"/>
  <c r="H496" i="55"/>
  <c r="I495" i="55"/>
  <c r="H495" i="55"/>
  <c r="I494" i="55"/>
  <c r="H494" i="55"/>
  <c r="I493" i="55"/>
  <c r="H493" i="55"/>
  <c r="I492" i="55"/>
  <c r="H492" i="55"/>
  <c r="I491" i="55"/>
  <c r="H491" i="55"/>
  <c r="I490" i="55"/>
  <c r="H490" i="55"/>
  <c r="I489" i="55"/>
  <c r="H489" i="55"/>
  <c r="I488" i="55"/>
  <c r="H488" i="55"/>
  <c r="I487" i="55"/>
  <c r="H487" i="55"/>
  <c r="I486" i="55"/>
  <c r="H486" i="55"/>
  <c r="I485" i="55"/>
  <c r="H485" i="55"/>
  <c r="I484" i="55"/>
  <c r="H484" i="55"/>
  <c r="I483" i="55"/>
  <c r="H483" i="55"/>
  <c r="I482" i="55"/>
  <c r="H482" i="55"/>
  <c r="I481" i="55"/>
  <c r="H481" i="55"/>
  <c r="I480" i="55"/>
  <c r="H480" i="55"/>
  <c r="I479" i="55"/>
  <c r="H479" i="55"/>
  <c r="I478" i="55"/>
  <c r="H478" i="55"/>
  <c r="I477" i="55"/>
  <c r="H477" i="55"/>
  <c r="I476" i="55"/>
  <c r="H476" i="55"/>
  <c r="I475" i="55"/>
  <c r="H475" i="55"/>
  <c r="I474" i="55"/>
  <c r="H474" i="55"/>
  <c r="I473" i="55"/>
  <c r="H473" i="55"/>
  <c r="I472" i="55"/>
  <c r="H472" i="55"/>
  <c r="I471" i="55"/>
  <c r="H471" i="55"/>
  <c r="I470" i="55"/>
  <c r="H470" i="55"/>
  <c r="I469" i="55"/>
  <c r="H469" i="55"/>
  <c r="I468" i="55"/>
  <c r="H468" i="55"/>
  <c r="I467" i="55"/>
  <c r="H467" i="55"/>
  <c r="I466" i="55"/>
  <c r="H466" i="55"/>
  <c r="I465" i="55"/>
  <c r="H465" i="55"/>
  <c r="I464" i="55"/>
  <c r="H464" i="55"/>
  <c r="I463" i="55"/>
  <c r="H463" i="55"/>
  <c r="I462" i="55"/>
  <c r="H462" i="55"/>
  <c r="I461" i="55"/>
  <c r="H461" i="55"/>
  <c r="I460" i="55"/>
  <c r="H460" i="55"/>
  <c r="I459" i="55"/>
  <c r="H459" i="55"/>
  <c r="I458" i="55"/>
  <c r="H458" i="55"/>
  <c r="I457" i="55"/>
  <c r="H457" i="55"/>
  <c r="I456" i="55"/>
  <c r="H456" i="55"/>
  <c r="I455" i="55"/>
  <c r="H455" i="55"/>
  <c r="I454" i="55"/>
  <c r="H454" i="55"/>
  <c r="I453" i="55"/>
  <c r="H453" i="55"/>
  <c r="I452" i="55"/>
  <c r="H452" i="55"/>
  <c r="I451" i="55"/>
  <c r="H451" i="55"/>
  <c r="I450" i="55"/>
  <c r="H450" i="55"/>
  <c r="I449" i="55"/>
  <c r="H449" i="55"/>
  <c r="I448" i="55"/>
  <c r="H448" i="55"/>
  <c r="I447" i="55"/>
  <c r="H447" i="55"/>
  <c r="I446" i="55"/>
  <c r="H446" i="55"/>
  <c r="I445" i="55"/>
  <c r="H445" i="55"/>
  <c r="I444" i="55"/>
  <c r="H444" i="55"/>
  <c r="I443" i="55"/>
  <c r="H443" i="55"/>
  <c r="I442" i="55"/>
  <c r="H442" i="55"/>
  <c r="I441" i="55"/>
  <c r="H441" i="55"/>
  <c r="I440" i="55"/>
  <c r="H440" i="55"/>
  <c r="I439" i="55"/>
  <c r="H439" i="55"/>
  <c r="I438" i="55"/>
  <c r="H438" i="55"/>
  <c r="I437" i="55"/>
  <c r="H437" i="55"/>
  <c r="I436" i="55"/>
  <c r="H436" i="55"/>
  <c r="I435" i="55"/>
  <c r="H435" i="55"/>
  <c r="I434" i="55"/>
  <c r="H434" i="55"/>
  <c r="I433" i="55"/>
  <c r="H433" i="55"/>
  <c r="I432" i="55"/>
  <c r="H432" i="55"/>
  <c r="I431" i="55"/>
  <c r="H431" i="55"/>
  <c r="I430" i="55"/>
  <c r="H430" i="55"/>
  <c r="I429" i="55"/>
  <c r="H429" i="55"/>
  <c r="I428" i="55"/>
  <c r="H428" i="55"/>
  <c r="I427" i="55"/>
  <c r="H427" i="55"/>
  <c r="I426" i="55"/>
  <c r="H426" i="55"/>
  <c r="I425" i="55"/>
  <c r="H425" i="55"/>
  <c r="I424" i="55"/>
  <c r="H424" i="55"/>
  <c r="I423" i="55"/>
  <c r="H423" i="55"/>
  <c r="I422" i="55"/>
  <c r="H422" i="55"/>
  <c r="I421" i="55"/>
  <c r="H421" i="55"/>
  <c r="I420" i="55"/>
  <c r="H420" i="55"/>
  <c r="I419" i="55"/>
  <c r="H419" i="55"/>
  <c r="I418" i="55"/>
  <c r="H418" i="55"/>
  <c r="I417" i="55"/>
  <c r="H417" i="55"/>
  <c r="I416" i="55"/>
  <c r="H416" i="55"/>
  <c r="I415" i="55"/>
  <c r="H415" i="55"/>
  <c r="I414" i="55"/>
  <c r="H414" i="55"/>
  <c r="I413" i="55"/>
  <c r="H413" i="55"/>
  <c r="I412" i="55"/>
  <c r="H412" i="55"/>
  <c r="I411" i="55"/>
  <c r="H411" i="55"/>
  <c r="I410" i="55"/>
  <c r="H410" i="55"/>
  <c r="I409" i="55"/>
  <c r="H409" i="55"/>
  <c r="I408" i="55"/>
  <c r="H408" i="55"/>
  <c r="I407" i="55"/>
  <c r="H407" i="55"/>
  <c r="I406" i="55"/>
  <c r="H406" i="55"/>
  <c r="I405" i="55"/>
  <c r="H405" i="55"/>
  <c r="I404" i="55"/>
  <c r="H404" i="55"/>
  <c r="I403" i="55"/>
  <c r="H403" i="55"/>
  <c r="I402" i="55"/>
  <c r="H402" i="55"/>
  <c r="I401" i="55"/>
  <c r="H401" i="55"/>
  <c r="I400" i="55"/>
  <c r="H400" i="55"/>
  <c r="I399" i="55"/>
  <c r="H399" i="55"/>
  <c r="I398" i="55"/>
  <c r="H398" i="55"/>
  <c r="I397" i="55"/>
  <c r="H397" i="55"/>
  <c r="I396" i="55"/>
  <c r="H396" i="55"/>
  <c r="I395" i="55"/>
  <c r="H395" i="55"/>
  <c r="I394" i="55"/>
  <c r="H394" i="55"/>
  <c r="I393" i="55"/>
  <c r="H393" i="55"/>
  <c r="I392" i="55"/>
  <c r="H392" i="55"/>
  <c r="I391" i="55"/>
  <c r="H391" i="55"/>
  <c r="I390" i="55"/>
  <c r="H390" i="55"/>
  <c r="I389" i="55"/>
  <c r="H389" i="55"/>
  <c r="I388" i="55"/>
  <c r="H388" i="55"/>
  <c r="I387" i="55"/>
  <c r="H387" i="55"/>
  <c r="I386" i="55"/>
  <c r="H386" i="55"/>
  <c r="I385" i="55"/>
  <c r="H385" i="55"/>
  <c r="I384" i="55"/>
  <c r="H384" i="55"/>
  <c r="I383" i="55"/>
  <c r="H383" i="55"/>
  <c r="I382" i="55"/>
  <c r="H382" i="55"/>
  <c r="I381" i="55"/>
  <c r="H381" i="55"/>
  <c r="I380" i="55"/>
  <c r="H380" i="55"/>
  <c r="I379" i="55"/>
  <c r="H379" i="55"/>
  <c r="I378" i="55"/>
  <c r="H378" i="55"/>
  <c r="I377" i="55"/>
  <c r="H377" i="55"/>
  <c r="I376" i="55"/>
  <c r="H376" i="55"/>
  <c r="I375" i="55"/>
  <c r="H375" i="55"/>
  <c r="I374" i="55"/>
  <c r="H374" i="55"/>
  <c r="I373" i="55"/>
  <c r="H373" i="55"/>
  <c r="I372" i="55"/>
  <c r="H372" i="55"/>
  <c r="I371" i="55"/>
  <c r="H371" i="55"/>
  <c r="I370" i="55"/>
  <c r="H370" i="55"/>
  <c r="I369" i="55"/>
  <c r="H369" i="55"/>
  <c r="I368" i="55"/>
  <c r="H368" i="55"/>
  <c r="I367" i="55"/>
  <c r="H367" i="55"/>
  <c r="I366" i="55"/>
  <c r="H366" i="55"/>
  <c r="I365" i="55"/>
  <c r="H365" i="55"/>
  <c r="I364" i="55"/>
  <c r="H364" i="55"/>
  <c r="I363" i="55"/>
  <c r="H363" i="55"/>
  <c r="I362" i="55"/>
  <c r="H362" i="55"/>
  <c r="I361" i="55"/>
  <c r="H361" i="55"/>
  <c r="I360" i="55"/>
  <c r="H360" i="55"/>
  <c r="I359" i="55"/>
  <c r="H359" i="55"/>
  <c r="I358" i="55"/>
  <c r="H358" i="55"/>
  <c r="I357" i="55"/>
  <c r="H357" i="55"/>
  <c r="I356" i="55"/>
  <c r="H356" i="55"/>
  <c r="I355" i="55"/>
  <c r="H355" i="55"/>
  <c r="I354" i="55"/>
  <c r="H354" i="55"/>
  <c r="I353" i="55"/>
  <c r="H353" i="55"/>
  <c r="I352" i="55"/>
  <c r="H352" i="55"/>
  <c r="I351" i="55"/>
  <c r="H351" i="55"/>
  <c r="I350" i="55"/>
  <c r="H350" i="55"/>
  <c r="I349" i="55"/>
  <c r="H349" i="55"/>
  <c r="I348" i="55"/>
  <c r="H348" i="55"/>
  <c r="I347" i="55"/>
  <c r="H347" i="55"/>
  <c r="I346" i="55"/>
  <c r="H346" i="55"/>
  <c r="I345" i="55"/>
  <c r="H345" i="55"/>
  <c r="I344" i="55"/>
  <c r="H344" i="55"/>
  <c r="I343" i="55"/>
  <c r="H343" i="55"/>
  <c r="I342" i="55"/>
  <c r="H342" i="55"/>
  <c r="I341" i="55"/>
  <c r="H341" i="55"/>
  <c r="I340" i="55"/>
  <c r="H340" i="55"/>
  <c r="I339" i="55"/>
  <c r="H339" i="55"/>
  <c r="I338" i="55"/>
  <c r="H338" i="55"/>
  <c r="I337" i="55"/>
  <c r="H337" i="55"/>
  <c r="I336" i="55"/>
  <c r="H336" i="55"/>
  <c r="I335" i="55"/>
  <c r="H335" i="55"/>
  <c r="I334" i="55"/>
  <c r="H334" i="55"/>
  <c r="I333" i="55"/>
  <c r="H333" i="55"/>
  <c r="I332" i="55"/>
  <c r="H332" i="55"/>
  <c r="I331" i="55"/>
  <c r="H331" i="55"/>
  <c r="I330" i="55"/>
  <c r="H330" i="55"/>
  <c r="I329" i="55"/>
  <c r="H329" i="55"/>
  <c r="I328" i="55"/>
  <c r="H328" i="55"/>
  <c r="I327" i="55"/>
  <c r="H327" i="55"/>
  <c r="I326" i="55"/>
  <c r="H326" i="55"/>
  <c r="I325" i="55"/>
  <c r="H325" i="55"/>
  <c r="I324" i="55"/>
  <c r="H324" i="55"/>
  <c r="I323" i="55"/>
  <c r="H323" i="55"/>
  <c r="I322" i="55"/>
  <c r="H322" i="55"/>
  <c r="I321" i="55"/>
  <c r="H321" i="55"/>
  <c r="I320" i="55"/>
  <c r="H320" i="55"/>
  <c r="I319" i="55"/>
  <c r="H319" i="55"/>
  <c r="I318" i="55"/>
  <c r="H318" i="55"/>
  <c r="I317" i="55"/>
  <c r="H317" i="55"/>
  <c r="I316" i="55"/>
  <c r="H316" i="55"/>
  <c r="I315" i="55"/>
  <c r="H315" i="55"/>
  <c r="I314" i="55"/>
  <c r="H314" i="55"/>
  <c r="I313" i="55"/>
  <c r="H313" i="55"/>
  <c r="I312" i="55"/>
  <c r="H312" i="55"/>
  <c r="I311" i="55"/>
  <c r="H311" i="55"/>
  <c r="I310" i="55"/>
  <c r="H310" i="55"/>
  <c r="I309" i="55"/>
  <c r="H309" i="55"/>
  <c r="I308" i="55"/>
  <c r="H308" i="55"/>
  <c r="I307" i="55"/>
  <c r="H307" i="55"/>
  <c r="I306" i="55"/>
  <c r="H306" i="55"/>
  <c r="I305" i="55"/>
  <c r="H305" i="55"/>
  <c r="I304" i="55"/>
  <c r="H304" i="55"/>
  <c r="I303" i="55"/>
  <c r="H303" i="55"/>
  <c r="I302" i="55"/>
  <c r="H302" i="55"/>
  <c r="I301" i="55"/>
  <c r="H301" i="55"/>
  <c r="I300" i="55"/>
  <c r="H300" i="55"/>
  <c r="I299" i="55"/>
  <c r="H299" i="55"/>
  <c r="I298" i="55"/>
  <c r="H298" i="55"/>
  <c r="I297" i="55"/>
  <c r="H297" i="55"/>
  <c r="I296" i="55"/>
  <c r="H296" i="55"/>
  <c r="I295" i="55"/>
  <c r="H295" i="55"/>
  <c r="I294" i="55"/>
  <c r="H294" i="55"/>
  <c r="I293" i="55"/>
  <c r="H293" i="55"/>
  <c r="I292" i="55"/>
  <c r="H292" i="55"/>
  <c r="I291" i="55"/>
  <c r="H291" i="55"/>
  <c r="I290" i="55"/>
  <c r="H290" i="55"/>
  <c r="I289" i="55"/>
  <c r="H289" i="55"/>
  <c r="I288" i="55"/>
  <c r="H288" i="55"/>
  <c r="I287" i="55"/>
  <c r="H287" i="55"/>
  <c r="I286" i="55"/>
  <c r="H286" i="55"/>
  <c r="I285" i="55"/>
  <c r="H285" i="55"/>
  <c r="I284" i="55"/>
  <c r="H284" i="55"/>
  <c r="I283" i="55"/>
  <c r="H283" i="55"/>
  <c r="I282" i="55"/>
  <c r="H282" i="55"/>
  <c r="I281" i="55"/>
  <c r="H281" i="55"/>
  <c r="I280" i="55"/>
  <c r="H280" i="55"/>
  <c r="I279" i="55"/>
  <c r="H279" i="55"/>
  <c r="I278" i="55"/>
  <c r="H278" i="55"/>
  <c r="I277" i="55"/>
  <c r="H277" i="55"/>
  <c r="I276" i="55"/>
  <c r="H276" i="55"/>
  <c r="I275" i="55"/>
  <c r="H275" i="55"/>
  <c r="I274" i="55"/>
  <c r="H274" i="55"/>
  <c r="I273" i="55"/>
  <c r="H273" i="55"/>
  <c r="I272" i="55"/>
  <c r="H272" i="55"/>
  <c r="I271" i="55"/>
  <c r="H271" i="55"/>
  <c r="I270" i="55"/>
  <c r="H270" i="55"/>
  <c r="I269" i="55"/>
  <c r="H269" i="55"/>
  <c r="I268" i="55"/>
  <c r="H268" i="55"/>
  <c r="I267" i="55"/>
  <c r="H267" i="55"/>
  <c r="I266" i="55"/>
  <c r="H266" i="55"/>
  <c r="I265" i="55"/>
  <c r="H265" i="55"/>
  <c r="I264" i="55"/>
  <c r="H264" i="55"/>
  <c r="I263" i="55"/>
  <c r="H263" i="55"/>
  <c r="I262" i="55"/>
  <c r="H262" i="55"/>
  <c r="I261" i="55"/>
  <c r="H261" i="55"/>
  <c r="I260" i="55"/>
  <c r="H260" i="55"/>
  <c r="I259" i="55"/>
  <c r="H259" i="55"/>
  <c r="I258" i="55"/>
  <c r="H258" i="55"/>
  <c r="I257" i="55"/>
  <c r="H257" i="55"/>
  <c r="I256" i="55"/>
  <c r="H256" i="55"/>
  <c r="I255" i="55"/>
  <c r="H255" i="55"/>
  <c r="I254" i="55"/>
  <c r="H254" i="55"/>
  <c r="I253" i="55"/>
  <c r="H253" i="55"/>
  <c r="I252" i="55"/>
  <c r="H252" i="55"/>
  <c r="I251" i="55"/>
  <c r="H251" i="55"/>
  <c r="I250" i="55"/>
  <c r="H250" i="55"/>
  <c r="I249" i="55"/>
  <c r="H249" i="55"/>
  <c r="I248" i="55"/>
  <c r="H248" i="55"/>
  <c r="I247" i="55"/>
  <c r="H247" i="55"/>
  <c r="I246" i="55"/>
  <c r="H246" i="55"/>
  <c r="I245" i="55"/>
  <c r="H245" i="55"/>
  <c r="I244" i="55"/>
  <c r="H244" i="55"/>
  <c r="I243" i="55"/>
  <c r="H243" i="55"/>
  <c r="I242" i="55"/>
  <c r="H242" i="55"/>
  <c r="I241" i="55"/>
  <c r="H241" i="55"/>
  <c r="I240" i="55"/>
  <c r="H240" i="55"/>
  <c r="I239" i="55"/>
  <c r="H239" i="55"/>
  <c r="I238" i="55"/>
  <c r="H238" i="55"/>
  <c r="I237" i="55"/>
  <c r="H237" i="55"/>
  <c r="I236" i="55"/>
  <c r="H236" i="55"/>
  <c r="I235" i="55"/>
  <c r="H235" i="55"/>
  <c r="I234" i="55"/>
  <c r="H234" i="55"/>
  <c r="I233" i="55"/>
  <c r="H233" i="55"/>
  <c r="I232" i="55"/>
  <c r="H232" i="55"/>
  <c r="I231" i="55"/>
  <c r="H231" i="55"/>
  <c r="I230" i="55"/>
  <c r="H230" i="55"/>
  <c r="I229" i="55"/>
  <c r="H229" i="55"/>
  <c r="I228" i="55"/>
  <c r="H228" i="55"/>
  <c r="I227" i="55"/>
  <c r="H227" i="55"/>
  <c r="I226" i="55"/>
  <c r="H226" i="55"/>
  <c r="I225" i="55"/>
  <c r="H225" i="55"/>
  <c r="I224" i="55"/>
  <c r="H224" i="55"/>
  <c r="I223" i="55"/>
  <c r="H223" i="55"/>
  <c r="I222" i="55"/>
  <c r="H222" i="55"/>
  <c r="I221" i="55"/>
  <c r="H221" i="55"/>
  <c r="I220" i="55"/>
  <c r="H220" i="55"/>
  <c r="I219" i="55"/>
  <c r="H219" i="55"/>
  <c r="I218" i="55"/>
  <c r="H218" i="55"/>
  <c r="I217" i="55"/>
  <c r="H217" i="55"/>
  <c r="I216" i="55"/>
  <c r="H216" i="55"/>
  <c r="I215" i="55"/>
  <c r="H215" i="55"/>
  <c r="I214" i="55"/>
  <c r="H214" i="55"/>
  <c r="I213" i="55"/>
  <c r="H213" i="55"/>
  <c r="I212" i="55"/>
  <c r="H212" i="55"/>
  <c r="I211" i="55"/>
  <c r="H211" i="55"/>
  <c r="I210" i="55"/>
  <c r="H210" i="55"/>
  <c r="I209" i="55"/>
  <c r="H209" i="55"/>
  <c r="I208" i="55"/>
  <c r="H208" i="55"/>
  <c r="I207" i="55"/>
  <c r="H207" i="55"/>
  <c r="I206" i="55"/>
  <c r="H206" i="55"/>
  <c r="I205" i="55"/>
  <c r="H205" i="55"/>
  <c r="I204" i="55"/>
  <c r="H204" i="55"/>
  <c r="I203" i="55"/>
  <c r="H203" i="55"/>
  <c r="I202" i="55"/>
  <c r="H202" i="55"/>
  <c r="I201" i="55"/>
  <c r="H201" i="55"/>
  <c r="I200" i="55"/>
  <c r="H200" i="55"/>
  <c r="I199" i="55"/>
  <c r="H199" i="55"/>
  <c r="I198" i="55"/>
  <c r="H198" i="55"/>
  <c r="I197" i="55"/>
  <c r="H197" i="55"/>
  <c r="I196" i="55"/>
  <c r="H196" i="55"/>
  <c r="I195" i="55"/>
  <c r="H195" i="55"/>
  <c r="I194" i="55"/>
  <c r="H194" i="55"/>
  <c r="I193" i="55"/>
  <c r="H193" i="55"/>
  <c r="I192" i="55"/>
  <c r="H192" i="55"/>
  <c r="I191" i="55"/>
  <c r="H191" i="55"/>
  <c r="I190" i="55"/>
  <c r="H190" i="55"/>
  <c r="I189" i="55"/>
  <c r="H189" i="55"/>
  <c r="I188" i="55"/>
  <c r="H188" i="55"/>
  <c r="I187" i="55"/>
  <c r="H187" i="55"/>
  <c r="I186" i="55"/>
  <c r="H186" i="55"/>
  <c r="I185" i="55"/>
  <c r="H185" i="55"/>
  <c r="I184" i="55"/>
  <c r="H184" i="55"/>
  <c r="I183" i="55"/>
  <c r="H183" i="55"/>
  <c r="I182" i="55"/>
  <c r="H182" i="55"/>
  <c r="I181" i="55"/>
  <c r="H181" i="55"/>
  <c r="I180" i="55"/>
  <c r="H180" i="55"/>
  <c r="I179" i="55"/>
  <c r="H179" i="55"/>
  <c r="I178" i="55"/>
  <c r="H178" i="55"/>
  <c r="I177" i="55"/>
  <c r="H177" i="55"/>
  <c r="I176" i="55"/>
  <c r="H176" i="55"/>
  <c r="I175" i="55"/>
  <c r="H175" i="55"/>
  <c r="I174" i="55"/>
  <c r="H174" i="55"/>
  <c r="I173" i="55"/>
  <c r="H173" i="55"/>
  <c r="I172" i="55"/>
  <c r="H172" i="55"/>
  <c r="I171" i="55"/>
  <c r="H171" i="55"/>
  <c r="I170" i="55"/>
  <c r="H170" i="55"/>
  <c r="I169" i="55"/>
  <c r="H169" i="55"/>
  <c r="I168" i="55"/>
  <c r="H168" i="55"/>
  <c r="I167" i="55"/>
  <c r="H167" i="55"/>
  <c r="I166" i="55"/>
  <c r="H166" i="55"/>
  <c r="I165" i="55"/>
  <c r="H165" i="55"/>
  <c r="I164" i="55"/>
  <c r="H164" i="55"/>
  <c r="I163" i="55"/>
  <c r="H163" i="55"/>
  <c r="I162" i="55"/>
  <c r="H162" i="55"/>
  <c r="I161" i="55"/>
  <c r="H161" i="55"/>
  <c r="I160" i="55"/>
  <c r="H160" i="55"/>
  <c r="I159" i="55"/>
  <c r="H159" i="55"/>
  <c r="I158" i="55"/>
  <c r="H158" i="55"/>
  <c r="I157" i="55"/>
  <c r="H157" i="55"/>
  <c r="I156" i="55"/>
  <c r="H156" i="55"/>
  <c r="I155" i="55"/>
  <c r="H155" i="55"/>
  <c r="I154" i="55"/>
  <c r="H154" i="55"/>
  <c r="I153" i="55"/>
  <c r="H153" i="55"/>
  <c r="I152" i="55"/>
  <c r="H152" i="55"/>
  <c r="I151" i="55"/>
  <c r="H151" i="55"/>
  <c r="I150" i="55"/>
  <c r="H150" i="55"/>
  <c r="I149" i="55"/>
  <c r="H149" i="55"/>
  <c r="I148" i="55"/>
  <c r="H148" i="55"/>
  <c r="I147" i="55"/>
  <c r="H147" i="55"/>
  <c r="I146" i="55"/>
  <c r="H146" i="55"/>
  <c r="I145" i="55"/>
  <c r="H145" i="55"/>
  <c r="I144" i="55"/>
  <c r="H144" i="55"/>
  <c r="I143" i="55"/>
  <c r="H143" i="55"/>
  <c r="I142" i="55"/>
  <c r="H142" i="55"/>
  <c r="I141" i="55"/>
  <c r="H141" i="55"/>
  <c r="I140" i="55"/>
  <c r="H140" i="55"/>
  <c r="I139" i="55"/>
  <c r="H139" i="55"/>
  <c r="I138" i="55"/>
  <c r="H138" i="55"/>
  <c r="I137" i="55"/>
  <c r="H137" i="55"/>
  <c r="I136" i="55"/>
  <c r="H136" i="55"/>
  <c r="I135" i="55"/>
  <c r="H135" i="55"/>
  <c r="I134" i="55"/>
  <c r="H134" i="55"/>
  <c r="I133" i="55"/>
  <c r="H133" i="55"/>
  <c r="I132" i="55"/>
  <c r="H132" i="55"/>
  <c r="I131" i="55"/>
  <c r="H131" i="55"/>
  <c r="I130" i="55"/>
  <c r="H130" i="55"/>
  <c r="I129" i="55"/>
  <c r="H129" i="55"/>
  <c r="I128" i="55"/>
  <c r="H128" i="55"/>
  <c r="I127" i="55"/>
  <c r="H127" i="55"/>
  <c r="I126" i="55"/>
  <c r="H126" i="55"/>
  <c r="I125" i="55"/>
  <c r="H125" i="55"/>
  <c r="I124" i="55"/>
  <c r="H124" i="55"/>
  <c r="I123" i="55"/>
  <c r="H123" i="55"/>
  <c r="I122" i="55"/>
  <c r="H122" i="55"/>
  <c r="I121" i="55"/>
  <c r="H121" i="55"/>
  <c r="I120" i="55"/>
  <c r="H120" i="55"/>
  <c r="I119" i="55"/>
  <c r="H119" i="55"/>
  <c r="I118" i="55"/>
  <c r="H118" i="55"/>
  <c r="I117" i="55"/>
  <c r="H117" i="55"/>
  <c r="I116" i="55"/>
  <c r="H116" i="55"/>
  <c r="I115" i="55"/>
  <c r="H115" i="55"/>
  <c r="I114" i="55"/>
  <c r="H114" i="55"/>
  <c r="I113" i="55"/>
  <c r="H113" i="55"/>
  <c r="I112" i="55"/>
  <c r="H112" i="55"/>
  <c r="I111" i="55"/>
  <c r="H111" i="55"/>
  <c r="I110" i="55"/>
  <c r="H110" i="55"/>
  <c r="I109" i="55"/>
  <c r="H109" i="55"/>
  <c r="I108" i="55"/>
  <c r="H108" i="55"/>
  <c r="I107" i="55"/>
  <c r="H107" i="55"/>
  <c r="I106" i="55"/>
  <c r="H106" i="55"/>
  <c r="I105" i="55"/>
  <c r="H105" i="55"/>
  <c r="I104" i="55"/>
  <c r="H104" i="55"/>
  <c r="I103" i="55"/>
  <c r="H103" i="55"/>
  <c r="I102" i="55"/>
  <c r="H102" i="55"/>
  <c r="I101" i="55"/>
  <c r="H101" i="55"/>
  <c r="I100" i="55"/>
  <c r="H100" i="55"/>
  <c r="I99" i="55"/>
  <c r="H99" i="55"/>
  <c r="I98" i="55"/>
  <c r="H98" i="55"/>
  <c r="I97" i="55"/>
  <c r="H97" i="55"/>
  <c r="I96" i="55"/>
  <c r="H96" i="55"/>
  <c r="I95" i="55"/>
  <c r="H95" i="55"/>
  <c r="I94" i="55"/>
  <c r="H94" i="55"/>
  <c r="I93" i="55"/>
  <c r="H93" i="55"/>
  <c r="I92" i="55"/>
  <c r="H92" i="55"/>
  <c r="I91" i="55"/>
  <c r="H91" i="55"/>
  <c r="I90" i="55"/>
  <c r="H90" i="55"/>
  <c r="I89" i="55"/>
  <c r="H89" i="55"/>
  <c r="I88" i="55"/>
  <c r="H88" i="55"/>
  <c r="I87" i="55"/>
  <c r="H87" i="55"/>
  <c r="I86" i="55"/>
  <c r="H86" i="55"/>
  <c r="I85" i="55"/>
  <c r="H85" i="55"/>
  <c r="I84" i="55"/>
  <c r="H84" i="55"/>
  <c r="I83" i="55"/>
  <c r="H83" i="55"/>
  <c r="I82" i="55"/>
  <c r="H82" i="55"/>
  <c r="I81" i="55"/>
  <c r="H81" i="55"/>
  <c r="I80" i="55"/>
  <c r="H80" i="55"/>
  <c r="I79" i="55"/>
  <c r="H79" i="55"/>
  <c r="I78" i="55"/>
  <c r="H78" i="55"/>
  <c r="I77" i="55"/>
  <c r="H77" i="55"/>
  <c r="I76" i="55"/>
  <c r="H76" i="55"/>
  <c r="I75" i="55"/>
  <c r="H75" i="55"/>
  <c r="I74" i="55"/>
  <c r="H74" i="55"/>
  <c r="I73" i="55"/>
  <c r="H73" i="55"/>
  <c r="I72" i="55"/>
  <c r="H72" i="55"/>
  <c r="I71" i="55"/>
  <c r="H71" i="55"/>
  <c r="I70" i="55"/>
  <c r="H70" i="55"/>
  <c r="I69" i="55"/>
  <c r="H69" i="55"/>
  <c r="I68" i="55"/>
  <c r="H68" i="55"/>
  <c r="I67" i="55"/>
  <c r="H67" i="55"/>
  <c r="I66" i="55"/>
  <c r="H66" i="55"/>
  <c r="I65" i="55"/>
  <c r="H65" i="55"/>
  <c r="I64" i="55"/>
  <c r="H64" i="55"/>
  <c r="I63" i="55"/>
  <c r="H63" i="55"/>
  <c r="I62" i="55"/>
  <c r="H62" i="55"/>
  <c r="I61" i="55"/>
  <c r="H61" i="55"/>
  <c r="I60" i="55"/>
  <c r="H60" i="55"/>
  <c r="I59" i="55"/>
  <c r="H59" i="55"/>
  <c r="I58" i="55"/>
  <c r="H58" i="55"/>
  <c r="I57" i="55"/>
  <c r="H57" i="55"/>
  <c r="I56" i="55"/>
  <c r="H56" i="55"/>
  <c r="I55" i="55"/>
  <c r="H55" i="55"/>
  <c r="I54" i="55"/>
  <c r="H54" i="55"/>
  <c r="I53" i="55"/>
  <c r="H53" i="55"/>
  <c r="I52" i="55"/>
  <c r="H52" i="55"/>
  <c r="I51" i="55"/>
  <c r="H51" i="55"/>
  <c r="I50" i="55"/>
  <c r="H50" i="55"/>
  <c r="I49" i="55"/>
  <c r="H49" i="55"/>
  <c r="I48" i="55"/>
  <c r="H48" i="55"/>
  <c r="I47" i="55"/>
  <c r="H47" i="55"/>
  <c r="I46" i="55"/>
  <c r="H46" i="55"/>
  <c r="I45" i="55"/>
  <c r="H45" i="55"/>
  <c r="I44" i="55"/>
  <c r="H44" i="55"/>
  <c r="I43" i="55"/>
  <c r="H43" i="55"/>
  <c r="I42" i="55"/>
  <c r="H42" i="55"/>
  <c r="I41" i="55"/>
  <c r="H41" i="55"/>
  <c r="I40" i="55"/>
  <c r="H40" i="55"/>
  <c r="I39" i="55"/>
  <c r="H39" i="55"/>
  <c r="I38" i="55"/>
  <c r="H38" i="55"/>
  <c r="I37" i="55"/>
  <c r="H37" i="55"/>
  <c r="I36" i="55"/>
  <c r="H36" i="55"/>
  <c r="I35" i="55"/>
  <c r="H35" i="55"/>
  <c r="I34" i="55"/>
  <c r="H34" i="55"/>
  <c r="I33" i="55"/>
  <c r="H33" i="55"/>
  <c r="I32" i="55"/>
  <c r="H32" i="55"/>
  <c r="I31" i="55"/>
  <c r="H31" i="55"/>
  <c r="I30" i="55"/>
  <c r="H30" i="55"/>
  <c r="I29" i="55"/>
  <c r="H29" i="55"/>
  <c r="I28" i="55"/>
  <c r="H28" i="55"/>
  <c r="I27" i="55"/>
  <c r="H27" i="55"/>
  <c r="I26" i="55"/>
  <c r="H26" i="55"/>
  <c r="I25" i="55"/>
  <c r="H25" i="55"/>
  <c r="I24" i="55"/>
  <c r="H24" i="55"/>
  <c r="I23" i="55"/>
  <c r="H23" i="55"/>
  <c r="I22" i="55"/>
  <c r="H22" i="55"/>
  <c r="I21" i="55"/>
  <c r="H21" i="55"/>
  <c r="I20" i="55"/>
  <c r="H20" i="55"/>
  <c r="I19" i="55"/>
  <c r="H19" i="55"/>
  <c r="I18" i="55"/>
  <c r="H18" i="55"/>
  <c r="I17" i="55"/>
  <c r="H17" i="55"/>
  <c r="I16" i="55"/>
  <c r="H16" i="55"/>
  <c r="I15" i="55"/>
  <c r="H15" i="55"/>
  <c r="I14" i="55"/>
  <c r="H14" i="55"/>
  <c r="I13" i="55"/>
  <c r="H13" i="55"/>
  <c r="I12" i="55"/>
  <c r="H12" i="55"/>
  <c r="I11" i="55"/>
  <c r="H11" i="55"/>
  <c r="I10" i="55"/>
  <c r="H10" i="55"/>
  <c r="I9" i="55"/>
  <c r="H9" i="55"/>
  <c r="I8" i="55"/>
  <c r="H8" i="55"/>
  <c r="I7" i="55"/>
  <c r="H7" i="55"/>
  <c r="I6" i="55"/>
  <c r="H6" i="55"/>
  <c r="I5" i="55"/>
  <c r="H5" i="55"/>
  <c r="I4" i="55"/>
  <c r="H4" i="55"/>
</calcChain>
</file>

<file path=xl/sharedStrings.xml><?xml version="1.0" encoding="utf-8"?>
<sst xmlns="http://schemas.openxmlformats.org/spreadsheetml/2006/main" count="598" uniqueCount="598">
  <si>
    <t>S6 Replicate 1</t>
    <phoneticPr fontId="3" type="noConversion"/>
  </si>
  <si>
    <t>S6 Replicate 2</t>
    <phoneticPr fontId="3" type="noConversion"/>
  </si>
  <si>
    <t>S6 Replicate 3</t>
    <phoneticPr fontId="3" type="noConversion"/>
  </si>
  <si>
    <t>Gene ID</t>
    <phoneticPr fontId="3" type="noConversion"/>
  </si>
  <si>
    <t>gene30616</t>
    <phoneticPr fontId="3" type="noConversion"/>
  </si>
  <si>
    <t>gene02502</t>
    <phoneticPr fontId="3" type="noConversion"/>
  </si>
  <si>
    <t>gene31122</t>
  </si>
  <si>
    <t>gene31441</t>
  </si>
  <si>
    <t>gene09110</t>
  </si>
  <si>
    <t>gene12932</t>
  </si>
  <si>
    <t>gene36261</t>
  </si>
  <si>
    <t>gene37199</t>
  </si>
  <si>
    <t>gene08042</t>
  </si>
  <si>
    <t>gene31544</t>
  </si>
  <si>
    <t>gene12112</t>
  </si>
  <si>
    <r>
      <rPr>
        <b/>
        <sz val="14"/>
        <color theme="1"/>
        <rFont val="Arial"/>
        <family val="2"/>
      </rPr>
      <t xml:space="preserve">Table S13. </t>
    </r>
    <r>
      <rPr>
        <sz val="14"/>
        <color theme="1"/>
        <rFont val="Arial"/>
        <family val="2"/>
      </rPr>
      <t>Differentially expressed genes containing hypermethylated m</t>
    </r>
    <r>
      <rPr>
        <vertAlign val="superscript"/>
        <sz val="14"/>
        <color theme="1"/>
        <rFont val="Arial"/>
        <family val="2"/>
      </rPr>
      <t>6</t>
    </r>
    <r>
      <rPr>
        <sz val="14"/>
        <color theme="1"/>
        <rFont val="Arial"/>
        <family val="2"/>
      </rPr>
      <t xml:space="preserve">A peaks in strawberry fruit at RS1 stage compared to those at S6 stage. S6, the growth stage 6; RS1, the ripening stage 1; FPKM, Fragments per kilobase of exon per million mapped fragments. </t>
    </r>
    <phoneticPr fontId="3" type="noConversion"/>
  </si>
  <si>
    <t>FPKM</t>
    <phoneticPr fontId="3" type="noConversion"/>
  </si>
  <si>
    <t>Fold change (RS1/S6)</t>
    <phoneticPr fontId="3" type="noConversion"/>
  </si>
  <si>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value</t>
    </r>
    <phoneticPr fontId="3" type="noConversion"/>
  </si>
  <si>
    <t>RS1 Replicate1</t>
    <phoneticPr fontId="3" type="noConversion"/>
  </si>
  <si>
    <t>RS1 Replicate 2</t>
    <phoneticPr fontId="3" type="noConversion"/>
  </si>
  <si>
    <t>RS1 Replicate 3</t>
    <phoneticPr fontId="3" type="noConversion"/>
  </si>
  <si>
    <t>gene00924</t>
  </si>
  <si>
    <t>gene16185</t>
  </si>
  <si>
    <t>gene27321</t>
  </si>
  <si>
    <t>gene30514</t>
  </si>
  <si>
    <t>gene13142</t>
  </si>
  <si>
    <t>gene12923</t>
  </si>
  <si>
    <t>gene14875</t>
  </si>
  <si>
    <t>gene16569</t>
  </si>
  <si>
    <t>gene37954</t>
  </si>
  <si>
    <t>gene22303</t>
  </si>
  <si>
    <t>gene06977</t>
  </si>
  <si>
    <t>gene08591</t>
  </si>
  <si>
    <t>gene14692</t>
  </si>
  <si>
    <t>gene16618</t>
  </si>
  <si>
    <t>gene28704</t>
  </si>
  <si>
    <t>gene02673</t>
  </si>
  <si>
    <t>gene16571</t>
  </si>
  <si>
    <t>gene38482</t>
  </si>
  <si>
    <t>gene23367</t>
  </si>
  <si>
    <t>gene11666</t>
  </si>
  <si>
    <t>gene06287</t>
  </si>
  <si>
    <t>gene13270</t>
  </si>
  <si>
    <t>gene16545</t>
  </si>
  <si>
    <t>gene25654</t>
  </si>
  <si>
    <t>gene32477</t>
  </si>
  <si>
    <t>gene13326</t>
  </si>
  <si>
    <t>gene01439</t>
  </si>
  <si>
    <t>gene22619</t>
  </si>
  <si>
    <t>gene32103</t>
  </si>
  <si>
    <t>gene07964</t>
  </si>
  <si>
    <t>gene38429</t>
  </si>
  <si>
    <t>gene18484</t>
  </si>
  <si>
    <t>gene17395</t>
  </si>
  <si>
    <t>gene04364</t>
  </si>
  <si>
    <t>gene15771</t>
  </si>
  <si>
    <t>gene06720</t>
  </si>
  <si>
    <t>gene04326</t>
  </si>
  <si>
    <t>gene28524</t>
  </si>
  <si>
    <t>gene27325</t>
  </si>
  <si>
    <t>gene31011</t>
  </si>
  <si>
    <t>gene14925</t>
  </si>
  <si>
    <t>gene28388</t>
  </si>
  <si>
    <t>gene20829</t>
  </si>
  <si>
    <t>gene04525</t>
  </si>
  <si>
    <t>gene33423</t>
  </si>
  <si>
    <t>gene23153</t>
  </si>
  <si>
    <t>gene19853</t>
  </si>
  <si>
    <t>gene15690</t>
  </si>
  <si>
    <t>gene38316</t>
  </si>
  <si>
    <t>gene02203</t>
  </si>
  <si>
    <t>gene13186</t>
  </si>
  <si>
    <t>gene27367</t>
  </si>
  <si>
    <t>gene02629</t>
  </si>
  <si>
    <t>gene09357</t>
  </si>
  <si>
    <t>gene38518</t>
  </si>
  <si>
    <t>gene02692</t>
  </si>
  <si>
    <t>gene04524</t>
  </si>
  <si>
    <t>gene15372</t>
  </si>
  <si>
    <t>gene08272</t>
  </si>
  <si>
    <t>gene03202</t>
  </si>
  <si>
    <t>gene25834</t>
  </si>
  <si>
    <t>gene25602</t>
  </si>
  <si>
    <t>gene36207</t>
  </si>
  <si>
    <t>gene11995</t>
  </si>
  <si>
    <t>gene14652</t>
  </si>
  <si>
    <t>gene11425</t>
  </si>
  <si>
    <t>gene22714</t>
  </si>
  <si>
    <t>gene20856</t>
  </si>
  <si>
    <t>gene08556</t>
  </si>
  <si>
    <t>gene04654</t>
  </si>
  <si>
    <t>gene08104</t>
  </si>
  <si>
    <t>gene24950</t>
  </si>
  <si>
    <t>gene29499</t>
  </si>
  <si>
    <t>gene01346</t>
  </si>
  <si>
    <t>gene19792</t>
  </si>
  <si>
    <t>gene31499</t>
  </si>
  <si>
    <t>gene27718</t>
  </si>
  <si>
    <t>gene28289</t>
  </si>
  <si>
    <t>gene36294</t>
  </si>
  <si>
    <t>gene18862</t>
  </si>
  <si>
    <t>gene14935</t>
  </si>
  <si>
    <t>gene05363</t>
  </si>
  <si>
    <t>gene14090</t>
  </si>
  <si>
    <t>gene06602</t>
  </si>
  <si>
    <t>gene32494</t>
  </si>
  <si>
    <t>gene28100</t>
  </si>
  <si>
    <t>gene22943</t>
  </si>
  <si>
    <t>gene26953</t>
  </si>
  <si>
    <t>gene18091</t>
  </si>
  <si>
    <t>gene25791</t>
  </si>
  <si>
    <t>gene03258</t>
  </si>
  <si>
    <t>gene17569</t>
  </si>
  <si>
    <t>gene11300</t>
  </si>
  <si>
    <t>gene28822</t>
  </si>
  <si>
    <t>gene24852</t>
  </si>
  <si>
    <t>gene26361</t>
  </si>
  <si>
    <t>gene09265</t>
  </si>
  <si>
    <t>gene32645</t>
  </si>
  <si>
    <t>gene00137</t>
  </si>
  <si>
    <t>gene05547</t>
  </si>
  <si>
    <t>gene09296</t>
  </si>
  <si>
    <t>gene02576</t>
  </si>
  <si>
    <t>gene04028</t>
  </si>
  <si>
    <t>gene20393</t>
  </si>
  <si>
    <t>gene23921</t>
  </si>
  <si>
    <t>gene35743</t>
  </si>
  <si>
    <t>gene20494</t>
  </si>
  <si>
    <t>gene00359</t>
  </si>
  <si>
    <t>gene12585</t>
  </si>
  <si>
    <t>gene06098</t>
  </si>
  <si>
    <t>gene24901</t>
  </si>
  <si>
    <t>gene14611</t>
  </si>
  <si>
    <t>gene05400</t>
  </si>
  <si>
    <t>gene00773</t>
  </si>
  <si>
    <t>gene20050</t>
  </si>
  <si>
    <t>gene21519</t>
  </si>
  <si>
    <t>gene02372</t>
  </si>
  <si>
    <t>gene28433</t>
  </si>
  <si>
    <t>gene10496</t>
  </si>
  <si>
    <t>gene37496</t>
  </si>
  <si>
    <t>gene15415</t>
  </si>
  <si>
    <t>gene07058</t>
  </si>
  <si>
    <t>gene19829</t>
  </si>
  <si>
    <t>gene20961</t>
  </si>
  <si>
    <t>gene21349</t>
  </si>
  <si>
    <t>gene16261</t>
  </si>
  <si>
    <t>gene16431</t>
  </si>
  <si>
    <t>gene29911</t>
  </si>
  <si>
    <t>gene15937</t>
  </si>
  <si>
    <t>gene28688</t>
  </si>
  <si>
    <t>gene25661</t>
  </si>
  <si>
    <t>gene16375</t>
  </si>
  <si>
    <t>gene38734</t>
  </si>
  <si>
    <t>gene04229</t>
  </si>
  <si>
    <t>gene13373</t>
  </si>
  <si>
    <t>gene12967</t>
  </si>
  <si>
    <t>gene03187</t>
  </si>
  <si>
    <t>gene38221</t>
  </si>
  <si>
    <t>gene04162</t>
  </si>
  <si>
    <t>gene36266</t>
  </si>
  <si>
    <t>gene00989</t>
  </si>
  <si>
    <t>gene08333</t>
  </si>
  <si>
    <t>gene36659</t>
  </si>
  <si>
    <t>gene18648</t>
  </si>
  <si>
    <t>gene14246</t>
  </si>
  <si>
    <t>gene16229</t>
  </si>
  <si>
    <t>gene37077</t>
  </si>
  <si>
    <t>gene13236</t>
  </si>
  <si>
    <t>gene38106</t>
  </si>
  <si>
    <t>gene20956</t>
  </si>
  <si>
    <t>gene25474</t>
  </si>
  <si>
    <t>gene03622</t>
  </si>
  <si>
    <t>gene38350</t>
  </si>
  <si>
    <t>gene01428</t>
  </si>
  <si>
    <t>gene28231</t>
  </si>
  <si>
    <t>gene27505</t>
  </si>
  <si>
    <t>gene32284</t>
  </si>
  <si>
    <t>gene24446</t>
  </si>
  <si>
    <t>gene29764</t>
  </si>
  <si>
    <t>gene00734</t>
  </si>
  <si>
    <t>gene00318</t>
  </si>
  <si>
    <t>gene15551</t>
  </si>
  <si>
    <t>gene00925</t>
  </si>
  <si>
    <t>gene29566</t>
  </si>
  <si>
    <t>gene38742</t>
  </si>
  <si>
    <t>gene25144</t>
  </si>
  <si>
    <t>gene17709</t>
  </si>
  <si>
    <t>gene06970</t>
  </si>
  <si>
    <t>gene29084</t>
  </si>
  <si>
    <t>gene25833</t>
  </si>
  <si>
    <t>gene06497</t>
  </si>
  <si>
    <t>gene30419</t>
  </si>
  <si>
    <t>gene04019</t>
  </si>
  <si>
    <t>gene28881</t>
  </si>
  <si>
    <t>gene21967</t>
  </si>
  <si>
    <t>gene03625</t>
  </si>
  <si>
    <t>gene35733</t>
  </si>
  <si>
    <t>gene26172</t>
  </si>
  <si>
    <t>gene20016</t>
  </si>
  <si>
    <t>gene25549</t>
  </si>
  <si>
    <t>gene28104</t>
  </si>
  <si>
    <t>gene26949</t>
  </si>
  <si>
    <t>gene05584</t>
  </si>
  <si>
    <t>gene05233</t>
  </si>
  <si>
    <t>gene30687</t>
  </si>
  <si>
    <t>gene20276</t>
  </si>
  <si>
    <t>gene21187</t>
  </si>
  <si>
    <t>gene17434</t>
  </si>
  <si>
    <t>gene12293</t>
  </si>
  <si>
    <t>gene19735</t>
  </si>
  <si>
    <t>gene27210</t>
  </si>
  <si>
    <t>gene25951</t>
  </si>
  <si>
    <t>gene21431</t>
  </si>
  <si>
    <t>gene29975</t>
  </si>
  <si>
    <t>gene10093</t>
  </si>
  <si>
    <t>gene04476</t>
  </si>
  <si>
    <t>gene09173</t>
  </si>
  <si>
    <t>gene13246</t>
  </si>
  <si>
    <t>gene29107</t>
  </si>
  <si>
    <t>gene23530</t>
  </si>
  <si>
    <t>gene29658</t>
  </si>
  <si>
    <t>gene16845</t>
  </si>
  <si>
    <t>gene05490</t>
  </si>
  <si>
    <t>gene24619</t>
  </si>
  <si>
    <t>gene15271</t>
  </si>
  <si>
    <t>gene12895</t>
  </si>
  <si>
    <t>gene24814</t>
  </si>
  <si>
    <t>gene23626</t>
  </si>
  <si>
    <t>gene06976</t>
  </si>
  <si>
    <t>gene37195</t>
  </si>
  <si>
    <t>gene27754</t>
  </si>
  <si>
    <t>gene03935</t>
  </si>
  <si>
    <t>gene30611</t>
  </si>
  <si>
    <t>gene16494</t>
  </si>
  <si>
    <t>gene22036</t>
  </si>
  <si>
    <t>gene17227</t>
  </si>
  <si>
    <t>gene09450</t>
  </si>
  <si>
    <t>gene38395</t>
  </si>
  <si>
    <t>gene18596</t>
  </si>
  <si>
    <t>gene30949</t>
  </si>
  <si>
    <t>gene10845</t>
  </si>
  <si>
    <t>gene12755</t>
  </si>
  <si>
    <t>gene18568</t>
  </si>
  <si>
    <t>gene06113</t>
  </si>
  <si>
    <t>gene26484</t>
  </si>
  <si>
    <t>gene38179</t>
  </si>
  <si>
    <t>gene02354</t>
  </si>
  <si>
    <t>gene17169</t>
  </si>
  <si>
    <t>gene01473</t>
  </si>
  <si>
    <t>gene15994</t>
  </si>
  <si>
    <t>gene16484</t>
  </si>
  <si>
    <t>gene01042</t>
  </si>
  <si>
    <t>gene17326</t>
  </si>
  <si>
    <t>gene11966</t>
  </si>
  <si>
    <t>gene22361</t>
  </si>
  <si>
    <t>gene01597</t>
  </si>
  <si>
    <t>gene03047</t>
  </si>
  <si>
    <t>gene38032</t>
  </si>
  <si>
    <t>gene30143</t>
  </si>
  <si>
    <t>gene37411</t>
  </si>
  <si>
    <t>gene05735</t>
  </si>
  <si>
    <t>gene37237</t>
  </si>
  <si>
    <t>gene03046</t>
  </si>
  <si>
    <t>gene37456</t>
  </si>
  <si>
    <t>gene30446</t>
  </si>
  <si>
    <t>gene38386</t>
  </si>
  <si>
    <t>gene12858</t>
  </si>
  <si>
    <t>gene05829</t>
  </si>
  <si>
    <t>gene17739</t>
  </si>
  <si>
    <t>gene27194</t>
  </si>
  <si>
    <t>gene06599</t>
  </si>
  <si>
    <t>gene14609</t>
  </si>
  <si>
    <t>gene36615</t>
  </si>
  <si>
    <t>gene37031</t>
  </si>
  <si>
    <t>gene29218</t>
  </si>
  <si>
    <t>gene08991</t>
  </si>
  <si>
    <t>gene03518</t>
  </si>
  <si>
    <t>gene29369</t>
  </si>
  <si>
    <t>gene02618</t>
  </si>
  <si>
    <t>gene37114</t>
  </si>
  <si>
    <t>gene14534</t>
  </si>
  <si>
    <t>gene01622</t>
  </si>
  <si>
    <t>gene10994</t>
  </si>
  <si>
    <t>gene20484</t>
  </si>
  <si>
    <t>gene37570</t>
  </si>
  <si>
    <t>gene13873</t>
  </si>
  <si>
    <t>gene31788</t>
  </si>
  <si>
    <t>gene15362</t>
  </si>
  <si>
    <t>gene01495</t>
  </si>
  <si>
    <t>gene05389</t>
  </si>
  <si>
    <t>gene35898</t>
  </si>
  <si>
    <t>gene17249</t>
  </si>
  <si>
    <t>gene13331</t>
  </si>
  <si>
    <t>gene01497</t>
  </si>
  <si>
    <t>gene16406</t>
  </si>
  <si>
    <t>gene31494</t>
  </si>
  <si>
    <t>gene31427</t>
  </si>
  <si>
    <t>gene22823</t>
  </si>
  <si>
    <t>gene37045</t>
  </si>
  <si>
    <t>gene29176</t>
  </si>
  <si>
    <t>gene03098</t>
  </si>
  <si>
    <t>gene28192</t>
  </si>
  <si>
    <t>gene37545</t>
  </si>
  <si>
    <t>gene37996</t>
  </si>
  <si>
    <t>gene35376</t>
  </si>
  <si>
    <t>gene01517</t>
  </si>
  <si>
    <t>gene24126</t>
  </si>
  <si>
    <t>gene17720</t>
  </si>
  <si>
    <t>gene23860</t>
  </si>
  <si>
    <t>gene26233</t>
  </si>
  <si>
    <t>gene18025</t>
  </si>
  <si>
    <t>gene30388</t>
  </si>
  <si>
    <t>gene38150</t>
  </si>
  <si>
    <t>gene29767</t>
  </si>
  <si>
    <t>gene03043</t>
  </si>
  <si>
    <t>gene37367</t>
  </si>
  <si>
    <t>gene17096</t>
  </si>
  <si>
    <t>gene20759</t>
  </si>
  <si>
    <t>gene24345</t>
  </si>
  <si>
    <t>gene32086</t>
  </si>
  <si>
    <t>gene22295</t>
  </si>
  <si>
    <t>gene20618</t>
  </si>
  <si>
    <t>gene09315</t>
  </si>
  <si>
    <t>gene19729</t>
  </si>
  <si>
    <t>gene37497</t>
  </si>
  <si>
    <t>gene02567</t>
  </si>
  <si>
    <t>gene11968</t>
  </si>
  <si>
    <t>gene06639</t>
  </si>
  <si>
    <t>gene12473</t>
  </si>
  <si>
    <t>gene11031</t>
  </si>
  <si>
    <t>gene11651</t>
  </si>
  <si>
    <t>gene02112</t>
  </si>
  <si>
    <t>gene21694</t>
  </si>
  <si>
    <t>gene36781</t>
  </si>
  <si>
    <t>gene24033</t>
  </si>
  <si>
    <t>gene03188</t>
  </si>
  <si>
    <t>gene26217</t>
  </si>
  <si>
    <t>gene10579</t>
  </si>
  <si>
    <t>gene26827</t>
  </si>
  <si>
    <t>gene18326</t>
  </si>
  <si>
    <t>gene28333</t>
  </si>
  <si>
    <t>gene27440</t>
  </si>
  <si>
    <t>gene16490</t>
  </si>
  <si>
    <t>gene12076</t>
  </si>
  <si>
    <t>gene25799</t>
  </si>
  <si>
    <t>gene19615</t>
  </si>
  <si>
    <t>gene06562</t>
  </si>
  <si>
    <t>gene05994</t>
  </si>
  <si>
    <t>gene16757</t>
  </si>
  <si>
    <t>gene06486</t>
  </si>
  <si>
    <t>gene05711</t>
  </si>
  <si>
    <t>gene12863</t>
  </si>
  <si>
    <t>gene29310</t>
  </si>
  <si>
    <t>gene24190</t>
  </si>
  <si>
    <t>gene00942</t>
  </si>
  <si>
    <t>gene35352</t>
  </si>
  <si>
    <t>gene28777</t>
  </si>
  <si>
    <t>gene38431</t>
  </si>
  <si>
    <t>gene01914</t>
  </si>
  <si>
    <t>gene01558</t>
  </si>
  <si>
    <t>gene29819</t>
  </si>
  <si>
    <t>gene11992</t>
  </si>
  <si>
    <t>gene21798</t>
  </si>
  <si>
    <t>gene23539</t>
  </si>
  <si>
    <t>gene30813</t>
  </si>
  <si>
    <t>gene09355</t>
  </si>
  <si>
    <t>gene30893</t>
  </si>
  <si>
    <t>gene00954</t>
  </si>
  <si>
    <t>gene31931</t>
  </si>
  <si>
    <t>gene11299</t>
  </si>
  <si>
    <t>gene22430</t>
  </si>
  <si>
    <t>gene24195</t>
  </si>
  <si>
    <t>gene27826</t>
  </si>
  <si>
    <t>gene12538</t>
  </si>
  <si>
    <t>gene35401</t>
  </si>
  <si>
    <t>gene17968</t>
  </si>
  <si>
    <t>gene07693</t>
  </si>
  <si>
    <t>gene25371</t>
  </si>
  <si>
    <t>gene31550</t>
  </si>
  <si>
    <t>gene17748</t>
  </si>
  <si>
    <t>gene05978</t>
  </si>
  <si>
    <t>gene06551</t>
  </si>
  <si>
    <t>gene25809</t>
  </si>
  <si>
    <t>gene13257</t>
  </si>
  <si>
    <t>gene19625</t>
  </si>
  <si>
    <t>gene03194</t>
  </si>
  <si>
    <t>gene08098</t>
  </si>
  <si>
    <t>gene37806</t>
  </si>
  <si>
    <t>gene03446</t>
  </si>
  <si>
    <t>gene19002</t>
  </si>
  <si>
    <t>gene01395</t>
  </si>
  <si>
    <t>gene23163</t>
  </si>
  <si>
    <t>gene35715</t>
  </si>
  <si>
    <t>gene07233</t>
  </si>
  <si>
    <t>gene15044</t>
  </si>
  <si>
    <t>gene21596</t>
  </si>
  <si>
    <t>gene12861</t>
  </si>
  <si>
    <t>gene24823</t>
  </si>
  <si>
    <t>gene13849</t>
  </si>
  <si>
    <t>gene09377</t>
  </si>
  <si>
    <t>gene10247</t>
  </si>
  <si>
    <t>gene04127</t>
  </si>
  <si>
    <t>gene12682</t>
  </si>
  <si>
    <t>gene11164</t>
  </si>
  <si>
    <t>gene00979</t>
  </si>
  <si>
    <t>gene05457</t>
  </si>
  <si>
    <t>gene28351</t>
  </si>
  <si>
    <t>gene08375</t>
  </si>
  <si>
    <t>gene08540</t>
  </si>
  <si>
    <t>gene13237</t>
  </si>
  <si>
    <t>gene02281</t>
  </si>
  <si>
    <t>gene02386</t>
  </si>
  <si>
    <t>gene30070</t>
  </si>
  <si>
    <t>gene36726</t>
  </si>
  <si>
    <t>gene37146</t>
  </si>
  <si>
    <t>gene01107</t>
  </si>
  <si>
    <t>gene32556</t>
  </si>
  <si>
    <t>gene10055</t>
  </si>
  <si>
    <t>gene27405</t>
  </si>
  <si>
    <t>gene00970</t>
  </si>
  <si>
    <t>gene16399</t>
  </si>
  <si>
    <t>gene01760</t>
  </si>
  <si>
    <t>gene13121</t>
  </si>
  <si>
    <t>gene31712</t>
  </si>
  <si>
    <t>gene08114</t>
  </si>
  <si>
    <t>gene06997</t>
  </si>
  <si>
    <t>gene26102</t>
  </si>
  <si>
    <t>gene01902</t>
  </si>
  <si>
    <t>gene28086</t>
  </si>
  <si>
    <t>gene19855</t>
  </si>
  <si>
    <t>gene30213</t>
  </si>
  <si>
    <t>gene09774</t>
  </si>
  <si>
    <t>gene36425</t>
  </si>
  <si>
    <t>gene04304</t>
  </si>
  <si>
    <t>gene03133</t>
  </si>
  <si>
    <t>gene11689</t>
  </si>
  <si>
    <t>gene08559</t>
  </si>
  <si>
    <t>gene06436</t>
  </si>
  <si>
    <t>gene10337</t>
  </si>
  <si>
    <t>gene07515</t>
  </si>
  <si>
    <t>gene20330</t>
  </si>
  <si>
    <t>gene07881</t>
  </si>
  <si>
    <t>gene07782</t>
  </si>
  <si>
    <t>gene14930</t>
  </si>
  <si>
    <t>gene12161</t>
  </si>
  <si>
    <t>gene05956</t>
  </si>
  <si>
    <t>gene09543</t>
  </si>
  <si>
    <t>gene03624</t>
  </si>
  <si>
    <t>gene04794</t>
  </si>
  <si>
    <t>gene11207</t>
  </si>
  <si>
    <t>gene13195</t>
  </si>
  <si>
    <t>gene32040</t>
  </si>
  <si>
    <t>gene26022</t>
  </si>
  <si>
    <t>gene31803</t>
  </si>
  <si>
    <t>gene14851</t>
  </si>
  <si>
    <t>gene29586</t>
  </si>
  <si>
    <t>gene16888</t>
  </si>
  <si>
    <t>gene03214</t>
  </si>
  <si>
    <t>gene08194</t>
  </si>
  <si>
    <t>gene10718</t>
  </si>
  <si>
    <t>gene06545</t>
  </si>
  <si>
    <t>gene05640</t>
  </si>
  <si>
    <t>gene03889</t>
  </si>
  <si>
    <t>gene07016</t>
  </si>
  <si>
    <t>gene16821</t>
  </si>
  <si>
    <t>gene13388</t>
  </si>
  <si>
    <t>gene09844</t>
  </si>
  <si>
    <t>gene32258</t>
  </si>
  <si>
    <t>gene28754</t>
  </si>
  <si>
    <t>gene13846</t>
  </si>
  <si>
    <t>gene04143</t>
  </si>
  <si>
    <t>gene22374</t>
  </si>
  <si>
    <t>gene31200</t>
  </si>
  <si>
    <t>gene19841</t>
  </si>
  <si>
    <t>gene15105</t>
  </si>
  <si>
    <t>gene01635</t>
  </si>
  <si>
    <t>gene11368</t>
  </si>
  <si>
    <t>gene14772</t>
  </si>
  <si>
    <t>gene03324</t>
  </si>
  <si>
    <t>gene03933</t>
  </si>
  <si>
    <t>gene04773</t>
  </si>
  <si>
    <t>gene12553</t>
  </si>
  <si>
    <t>gene30353</t>
  </si>
  <si>
    <t>gene07075</t>
  </si>
  <si>
    <t>gene22028</t>
  </si>
  <si>
    <t>gene15036</t>
  </si>
  <si>
    <t>gene17856</t>
  </si>
  <si>
    <t>gene23310</t>
  </si>
  <si>
    <t>gene07234</t>
  </si>
  <si>
    <t>gene09928</t>
  </si>
  <si>
    <t>gene28703</t>
  </si>
  <si>
    <t>gene37759</t>
  </si>
  <si>
    <t>gene29752</t>
  </si>
  <si>
    <t>gene08628</t>
  </si>
  <si>
    <t>gene06793</t>
  </si>
  <si>
    <t>gene22431</t>
  </si>
  <si>
    <t>gene05177</t>
  </si>
  <si>
    <t>gene14782</t>
  </si>
  <si>
    <t>gene28098</t>
  </si>
  <si>
    <t>gene23169</t>
  </si>
  <si>
    <t>gene01972</t>
  </si>
  <si>
    <t>gene03621</t>
  </si>
  <si>
    <t>gene28380</t>
  </si>
  <si>
    <t>gene02645</t>
  </si>
  <si>
    <t>gene11157</t>
  </si>
  <si>
    <t>gene23883</t>
  </si>
  <si>
    <t>gene01828</t>
  </si>
  <si>
    <t>gene09143</t>
  </si>
  <si>
    <t>gene21436</t>
  </si>
  <si>
    <t>gene29558</t>
  </si>
  <si>
    <t>gene21129</t>
  </si>
  <si>
    <t>gene27354</t>
  </si>
  <si>
    <t>gene09448</t>
  </si>
  <si>
    <t>gene36925</t>
  </si>
  <si>
    <t>gene24918</t>
  </si>
  <si>
    <t>gene19322</t>
  </si>
  <si>
    <t>gene26562</t>
  </si>
  <si>
    <t>gene38255</t>
  </si>
  <si>
    <t>gene20590</t>
  </si>
  <si>
    <t>gene27750</t>
  </si>
  <si>
    <t>gene06934</t>
  </si>
  <si>
    <t>gene06290</t>
  </si>
  <si>
    <t>gene17904</t>
  </si>
  <si>
    <t>gene19949</t>
  </si>
  <si>
    <t>gene06705</t>
  </si>
  <si>
    <t>gene30351</t>
  </si>
  <si>
    <t>gene23984</t>
  </si>
  <si>
    <t>gene29150</t>
  </si>
  <si>
    <t>gene35814</t>
  </si>
  <si>
    <t>gene18151</t>
  </si>
  <si>
    <t>gene17116</t>
  </si>
  <si>
    <t>gene12590</t>
  </si>
  <si>
    <t>gene29179</t>
  </si>
  <si>
    <t>gene14073</t>
  </si>
  <si>
    <t>gene35472</t>
  </si>
  <si>
    <t>gene22248</t>
  </si>
  <si>
    <t>gene14205</t>
  </si>
  <si>
    <t>gene02490</t>
  </si>
  <si>
    <t>gene11582</t>
  </si>
  <si>
    <t>gene25685</t>
  </si>
  <si>
    <t>gene19917</t>
  </si>
  <si>
    <t>gene15465</t>
  </si>
  <si>
    <t>gene01680</t>
  </si>
  <si>
    <t>gene13191</t>
  </si>
  <si>
    <t>gene10105</t>
  </si>
  <si>
    <t>gene38128</t>
  </si>
  <si>
    <t>gene06752</t>
  </si>
  <si>
    <t>gene13718</t>
  </si>
  <si>
    <t>gene13800</t>
  </si>
  <si>
    <t>gene20865</t>
  </si>
  <si>
    <t>gene16867</t>
  </si>
  <si>
    <t>gene12700</t>
  </si>
  <si>
    <t>gene14353</t>
  </si>
  <si>
    <t>gene12896</t>
  </si>
  <si>
    <t>gene38028</t>
  </si>
  <si>
    <t>gene32297</t>
  </si>
  <si>
    <t>gene30890</t>
  </si>
  <si>
    <t>gene32150</t>
  </si>
  <si>
    <t>gene05107</t>
  </si>
  <si>
    <t>gene30889</t>
  </si>
  <si>
    <t>gene27697</t>
  </si>
  <si>
    <t>gene10354</t>
  </si>
  <si>
    <t>gene26342</t>
  </si>
  <si>
    <t>gene32084</t>
  </si>
  <si>
    <t>gene21537</t>
  </si>
  <si>
    <t>gene08095</t>
  </si>
  <si>
    <t>gene18789</t>
  </si>
  <si>
    <t>gene10344</t>
  </si>
  <si>
    <t>gene38667</t>
  </si>
  <si>
    <t>gene12397</t>
  </si>
  <si>
    <t>gene17422</t>
  </si>
  <si>
    <t>gene32629</t>
  </si>
  <si>
    <t>gene08096</t>
  </si>
  <si>
    <t>gene08617</t>
  </si>
  <si>
    <t>gene08092</t>
  </si>
  <si>
    <t>gene02383</t>
  </si>
  <si>
    <t>gene27214</t>
  </si>
  <si>
    <t>gene07261</t>
  </si>
  <si>
    <t>gene25223</t>
  </si>
  <si>
    <t>gene02223</t>
  </si>
  <si>
    <t>gene13452</t>
  </si>
  <si>
    <t>gene27200</t>
  </si>
  <si>
    <t>gene22612</t>
  </si>
  <si>
    <t>gene22352</t>
  </si>
  <si>
    <t>gene25060</t>
  </si>
  <si>
    <t>gene08093</t>
  </si>
  <si>
    <t>gene31205</t>
  </si>
  <si>
    <t>gene20387</t>
  </si>
  <si>
    <t>gene38694</t>
  </si>
  <si>
    <t>gene06193</t>
  </si>
  <si>
    <t>gene29766</t>
  </si>
  <si>
    <t>gene21618</t>
  </si>
  <si>
    <t>gene35182</t>
  </si>
  <si>
    <t>gene34008</t>
  </si>
  <si>
    <t>gene34011</t>
  </si>
  <si>
    <t>gene29559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</si>
</sst>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宋体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vertAlign val="superscript"/>
      <sz val="14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 applyBorder="0"/>
  </cellStyleXfs>
  <cellXfs count="11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7">
    <cellStyle name="Normal 2" xfId="6" xr:uid="{E2D33727-D2B0-4740-971B-73360E860F37}"/>
    <cellStyle name="常规" xfId="0" builtinId="0"/>
    <cellStyle name="常规 2" xfId="2" xr:uid="{00000000-0005-0000-0000-000001000000}"/>
    <cellStyle name="常规 3" xfId="1" xr:uid="{00000000-0005-0000-0000-000002000000}"/>
    <cellStyle name="常规 3 2" xfId="4" xr:uid="{00000000-0005-0000-0000-000003000000}"/>
    <cellStyle name="常规 4" xfId="3" xr:uid="{00000000-0005-0000-0000-000004000000}"/>
    <cellStyle name="常规 5" xfId="5" xr:uid="{1248D3C2-C251-46C8-AD5D-AC65F68944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DEB8D-469E-4145-92B0-5F7BA26567C6}">
  <dimension ref="A1:I590"/>
  <sheetViews>
    <sheetView tabSelected="1" workbookViewId="0">
      <pane ySplit="3" topLeftCell="A4" activePane="bottomLeft" state="frozen"/>
      <selection pane="bottomLeft" sqref="A1:I1"/>
    </sheetView>
  </sheetViews>
  <sheetFormatPr defaultRowHeight="14.4" x14ac:dyDescent="0.25"/>
  <cols>
    <col min="1" max="9" width="20.77734375" style="6" customWidth="1"/>
    <col min="10" max="10" width="20.77734375" style="1" customWidth="1"/>
    <col min="11" max="16384" width="8.88671875" style="1"/>
  </cols>
  <sheetData>
    <row r="1" spans="1:9" ht="45" customHeight="1" x14ac:dyDescent="0.25">
      <c r="A1" s="7" t="s">
        <v>15</v>
      </c>
      <c r="B1" s="7"/>
      <c r="C1" s="7"/>
      <c r="D1" s="7"/>
      <c r="E1" s="7"/>
      <c r="F1" s="7"/>
      <c r="G1" s="7"/>
      <c r="H1" s="7"/>
      <c r="I1" s="7"/>
    </row>
    <row r="2" spans="1:9" s="2" customFormat="1" ht="15" customHeight="1" x14ac:dyDescent="0.25">
      <c r="A2" s="8" t="s">
        <v>3</v>
      </c>
      <c r="B2" s="8" t="s">
        <v>16</v>
      </c>
      <c r="C2" s="8"/>
      <c r="D2" s="8"/>
      <c r="E2" s="8"/>
      <c r="F2" s="8"/>
      <c r="G2" s="8"/>
      <c r="H2" s="9" t="s">
        <v>17</v>
      </c>
      <c r="I2" s="8" t="s">
        <v>18</v>
      </c>
    </row>
    <row r="3" spans="1:9" s="2" customFormat="1" ht="15" customHeight="1" x14ac:dyDescent="0.25">
      <c r="A3" s="8"/>
      <c r="B3" s="3" t="s">
        <v>0</v>
      </c>
      <c r="C3" s="3" t="s">
        <v>1</v>
      </c>
      <c r="D3" s="3" t="s">
        <v>2</v>
      </c>
      <c r="E3" s="3" t="s">
        <v>19</v>
      </c>
      <c r="F3" s="3" t="s">
        <v>20</v>
      </c>
      <c r="G3" s="3" t="s">
        <v>21</v>
      </c>
      <c r="H3" s="10"/>
      <c r="I3" s="8"/>
    </row>
    <row r="4" spans="1:9" s="2" customFormat="1" ht="15" customHeight="1" x14ac:dyDescent="0.25">
      <c r="A4" s="4" t="s">
        <v>22</v>
      </c>
      <c r="B4" s="5">
        <v>13.088131488145301</v>
      </c>
      <c r="C4" s="5">
        <v>11.6075764070309</v>
      </c>
      <c r="D4" s="5">
        <v>17.370646942735199</v>
      </c>
      <c r="E4" s="5">
        <v>0.79181259560416395</v>
      </c>
      <c r="F4" s="5">
        <v>1.0375378121650101</v>
      </c>
      <c r="G4" s="5">
        <v>1.0792170904573199</v>
      </c>
      <c r="H4" s="5">
        <f t="shared" ref="H4:H67" si="0">(E4+F4+G4)/(B4+C4+D4)</f>
        <v>6.9142370653071425E-2</v>
      </c>
      <c r="I4" s="5">
        <f t="shared" ref="I4:I9" si="1">_xlfn.T.TEST(E4:G4,B4:D4,2,3)</f>
        <v>1.6867615906928674E-2</v>
      </c>
    </row>
    <row r="5" spans="1:9" s="2" customFormat="1" ht="15" customHeight="1" x14ac:dyDescent="0.25">
      <c r="A5" s="4" t="s">
        <v>23</v>
      </c>
      <c r="B5" s="5">
        <v>482.54106443273002</v>
      </c>
      <c r="C5" s="5">
        <v>626.17454038600499</v>
      </c>
      <c r="D5" s="5">
        <v>496.16401680003298</v>
      </c>
      <c r="E5" s="5">
        <v>54.415916514593803</v>
      </c>
      <c r="F5" s="5">
        <v>60.566991299605696</v>
      </c>
      <c r="G5" s="5">
        <v>58.771951276885503</v>
      </c>
      <c r="H5" s="5">
        <f t="shared" si="0"/>
        <v>0.108266599407516</v>
      </c>
      <c r="I5" s="5">
        <f t="shared" si="1"/>
        <v>8.9990573671976538E-3</v>
      </c>
    </row>
    <row r="6" spans="1:9" s="2" customFormat="1" ht="15" customHeight="1" x14ac:dyDescent="0.25">
      <c r="A6" s="4" t="s">
        <v>24</v>
      </c>
      <c r="B6" s="5">
        <v>4.0759408418517902</v>
      </c>
      <c r="C6" s="5">
        <v>2.7937649837932099</v>
      </c>
      <c r="D6" s="5">
        <v>4.1481205702426101</v>
      </c>
      <c r="E6" s="5">
        <v>0.67382619134046895</v>
      </c>
      <c r="F6" s="5">
        <v>0.60200208204462902</v>
      </c>
      <c r="G6" s="5">
        <v>0.62340226310903102</v>
      </c>
      <c r="H6" s="5">
        <f t="shared" si="0"/>
        <v>0.17237796896155619</v>
      </c>
      <c r="I6" s="5">
        <f t="shared" si="1"/>
        <v>2.0108960183456766E-2</v>
      </c>
    </row>
    <row r="7" spans="1:9" s="2" customFormat="1" ht="15" customHeight="1" x14ac:dyDescent="0.25">
      <c r="A7" s="4" t="s">
        <v>25</v>
      </c>
      <c r="B7" s="5">
        <v>210.92545771655</v>
      </c>
      <c r="C7" s="5">
        <v>287.74450445334003</v>
      </c>
      <c r="D7" s="5">
        <v>228.172157169478</v>
      </c>
      <c r="E7" s="5">
        <v>43.3006584693508</v>
      </c>
      <c r="F7" s="5">
        <v>48.575064705871803</v>
      </c>
      <c r="G7" s="5">
        <v>46.989822812711303</v>
      </c>
      <c r="H7" s="5">
        <f t="shared" si="0"/>
        <v>0.19105324566791723</v>
      </c>
      <c r="I7" s="5">
        <f t="shared" si="1"/>
        <v>1.3498350104726354E-2</v>
      </c>
    </row>
    <row r="8" spans="1:9" s="2" customFormat="1" ht="15" customHeight="1" x14ac:dyDescent="0.25">
      <c r="A8" s="4" t="s">
        <v>26</v>
      </c>
      <c r="B8" s="5">
        <v>44.528740820124497</v>
      </c>
      <c r="C8" s="5">
        <v>45.863377492847</v>
      </c>
      <c r="D8" s="5">
        <v>47.769941969978802</v>
      </c>
      <c r="E8" s="5">
        <v>8.8644535573185603</v>
      </c>
      <c r="F8" s="5">
        <v>9.2505736680488493</v>
      </c>
      <c r="G8" s="5">
        <v>8.8745935146202601</v>
      </c>
      <c r="H8" s="5">
        <f t="shared" si="0"/>
        <v>0.19534755550629476</v>
      </c>
      <c r="I8" s="5">
        <f t="shared" si="1"/>
        <v>5.2636956668089324E-4</v>
      </c>
    </row>
    <row r="9" spans="1:9" s="2" customFormat="1" ht="15" customHeight="1" x14ac:dyDescent="0.25">
      <c r="A9" s="4" t="s">
        <v>27</v>
      </c>
      <c r="B9" s="5">
        <v>78.645133489163698</v>
      </c>
      <c r="C9" s="5">
        <v>78.589228176855599</v>
      </c>
      <c r="D9" s="5">
        <v>78.277273970396806</v>
      </c>
      <c r="E9" s="5">
        <v>18.899360275928299</v>
      </c>
      <c r="F9" s="5">
        <v>17.531266805320598</v>
      </c>
      <c r="G9" s="5">
        <v>12.7861183504889</v>
      </c>
      <c r="H9" s="5">
        <f t="shared" si="0"/>
        <v>0.20897797808902666</v>
      </c>
      <c r="I9" s="5">
        <f t="shared" si="1"/>
        <v>8.5390337800986466E-4</v>
      </c>
    </row>
    <row r="10" spans="1:9" s="2" customFormat="1" ht="15" customHeight="1" x14ac:dyDescent="0.25">
      <c r="A10" s="4" t="s">
        <v>28</v>
      </c>
      <c r="B10" s="5">
        <v>92.577457738546599</v>
      </c>
      <c r="C10" s="5">
        <v>89.035088503649007</v>
      </c>
      <c r="D10" s="5">
        <v>93.413648698359495</v>
      </c>
      <c r="E10" s="5">
        <v>18.715116702789</v>
      </c>
      <c r="F10" s="5">
        <v>19.979420039673101</v>
      </c>
      <c r="G10" s="5">
        <v>19.888587365474098</v>
      </c>
      <c r="H10" s="5">
        <f t="shared" si="0"/>
        <v>0.21300925215723002</v>
      </c>
      <c r="I10" s="5">
        <f>_xlfn.T.TEST(E10:G10,B10:D10,2,2)</f>
        <v>8.5448935451573788E-7</v>
      </c>
    </row>
    <row r="11" spans="1:9" s="2" customFormat="1" ht="15" customHeight="1" x14ac:dyDescent="0.25">
      <c r="A11" s="4" t="s">
        <v>29</v>
      </c>
      <c r="B11" s="5">
        <v>95.292115995061906</v>
      </c>
      <c r="C11" s="5">
        <v>79.710036192649895</v>
      </c>
      <c r="D11" s="5">
        <v>89.363811343495897</v>
      </c>
      <c r="E11" s="5">
        <v>17.982917015023599</v>
      </c>
      <c r="F11" s="5">
        <v>20.484939899350302</v>
      </c>
      <c r="G11" s="5">
        <v>18.721345576494301</v>
      </c>
      <c r="H11" s="5">
        <f t="shared" si="0"/>
        <v>0.21632589054572893</v>
      </c>
      <c r="I11" s="5">
        <f>_xlfn.T.TEST(E11:G11,B11:D11,2,2)</f>
        <v>1.1480562553511512E-4</v>
      </c>
    </row>
    <row r="12" spans="1:9" s="2" customFormat="1" ht="15" customHeight="1" x14ac:dyDescent="0.25">
      <c r="A12" s="4" t="s">
        <v>30</v>
      </c>
      <c r="B12" s="5">
        <v>130.41131992519499</v>
      </c>
      <c r="C12" s="5">
        <v>160.171965864312</v>
      </c>
      <c r="D12" s="5">
        <v>145.58627923938701</v>
      </c>
      <c r="E12" s="5">
        <v>33.129010932055998</v>
      </c>
      <c r="F12" s="5">
        <v>35.619547104455798</v>
      </c>
      <c r="G12" s="5">
        <v>36.793317730607399</v>
      </c>
      <c r="H12" s="5">
        <f t="shared" si="0"/>
        <v>0.24197441598229713</v>
      </c>
      <c r="I12" s="5">
        <f>_xlfn.T.TEST(E12:G12,B12:D12,2,3)</f>
        <v>5.4278876204401231E-3</v>
      </c>
    </row>
    <row r="13" spans="1:9" s="2" customFormat="1" ht="15" customHeight="1" x14ac:dyDescent="0.25">
      <c r="A13" s="4" t="s">
        <v>31</v>
      </c>
      <c r="B13" s="5">
        <v>26.7479011122606</v>
      </c>
      <c r="C13" s="5">
        <v>30.837496753507899</v>
      </c>
      <c r="D13" s="5">
        <v>32.0290939367787</v>
      </c>
      <c r="E13" s="5">
        <v>7.9393352219953304</v>
      </c>
      <c r="F13" s="5">
        <v>7.3295056523743201</v>
      </c>
      <c r="G13" s="5">
        <v>6.8205585729811604</v>
      </c>
      <c r="H13" s="5">
        <f t="shared" si="0"/>
        <v>0.24649360837777959</v>
      </c>
      <c r="I13" s="5">
        <f>_xlfn.T.TEST(E13:G13,B13:D13,2,2)</f>
        <v>1.6001855161894453E-4</v>
      </c>
    </row>
    <row r="14" spans="1:9" s="2" customFormat="1" ht="15" customHeight="1" x14ac:dyDescent="0.25">
      <c r="A14" s="4" t="s">
        <v>32</v>
      </c>
      <c r="B14" s="5">
        <v>30.265240030187901</v>
      </c>
      <c r="C14" s="5">
        <v>34.003180901356899</v>
      </c>
      <c r="D14" s="5">
        <v>34.233467269229997</v>
      </c>
      <c r="E14" s="5">
        <v>9.8000234315209802</v>
      </c>
      <c r="F14" s="5">
        <v>7.7925774658395897</v>
      </c>
      <c r="G14" s="5">
        <v>8.1588920475357494</v>
      </c>
      <c r="H14" s="5">
        <f t="shared" si="0"/>
        <v>0.26143146507412601</v>
      </c>
      <c r="I14" s="5">
        <f>_xlfn.T.TEST(E14:G14,B14:D14,2,2)</f>
        <v>7.0219272366442618E-5</v>
      </c>
    </row>
    <row r="15" spans="1:9" s="2" customFormat="1" ht="15" customHeight="1" x14ac:dyDescent="0.25">
      <c r="A15" s="4" t="s">
        <v>33</v>
      </c>
      <c r="B15" s="5">
        <v>102.30720845740299</v>
      </c>
      <c r="C15" s="5">
        <v>112.48604544265901</v>
      </c>
      <c r="D15" s="5">
        <v>111.381673367383</v>
      </c>
      <c r="E15" s="5">
        <v>30.1722546965497</v>
      </c>
      <c r="F15" s="5">
        <v>27.866282774616501</v>
      </c>
      <c r="G15" s="5">
        <v>27.380550305303199</v>
      </c>
      <c r="H15" s="5">
        <f t="shared" si="0"/>
        <v>0.26188121966355365</v>
      </c>
      <c r="I15" s="5">
        <f>_xlfn.T.TEST(E15:G15,B15:D15,2,2)</f>
        <v>1.7746534354433249E-5</v>
      </c>
    </row>
    <row r="16" spans="1:9" s="2" customFormat="1" ht="15" customHeight="1" x14ac:dyDescent="0.25">
      <c r="A16" s="4" t="s">
        <v>34</v>
      </c>
      <c r="B16" s="5">
        <v>211.30841878685899</v>
      </c>
      <c r="C16" s="5">
        <v>224.24054986923599</v>
      </c>
      <c r="D16" s="5">
        <v>219.99898543141401</v>
      </c>
      <c r="E16" s="5">
        <v>57.163213598366298</v>
      </c>
      <c r="F16" s="5">
        <v>58.026566612775603</v>
      </c>
      <c r="G16" s="5">
        <v>62.329412190012498</v>
      </c>
      <c r="H16" s="5">
        <f t="shared" si="0"/>
        <v>0.27079512840254766</v>
      </c>
      <c r="I16" s="5">
        <f>_xlfn.T.TEST(E16:G16,B16:D16,2,2)</f>
        <v>2.6901717621750808E-6</v>
      </c>
    </row>
    <row r="17" spans="1:9" s="2" customFormat="1" ht="15" customHeight="1" x14ac:dyDescent="0.25">
      <c r="A17" s="4" t="s">
        <v>35</v>
      </c>
      <c r="B17" s="5">
        <v>15.0130749840463</v>
      </c>
      <c r="C17" s="5">
        <v>21.671166089876699</v>
      </c>
      <c r="D17" s="5">
        <v>19.064038359947599</v>
      </c>
      <c r="E17" s="5">
        <v>5.2864354039139601</v>
      </c>
      <c r="F17" s="5">
        <v>5.1508374891429902</v>
      </c>
      <c r="G17" s="5">
        <v>4.7788697918945902</v>
      </c>
      <c r="H17" s="5">
        <f t="shared" si="0"/>
        <v>0.27294371843351944</v>
      </c>
      <c r="I17" s="5">
        <f>_xlfn.T.TEST(E17:G17,B17:D17,2,3)</f>
        <v>1.9423893687856037E-2</v>
      </c>
    </row>
    <row r="18" spans="1:9" s="2" customFormat="1" ht="15" customHeight="1" x14ac:dyDescent="0.25">
      <c r="A18" s="4" t="s">
        <v>36</v>
      </c>
      <c r="B18" s="5">
        <v>14.134987196274301</v>
      </c>
      <c r="C18" s="5">
        <v>20.287628193604501</v>
      </c>
      <c r="D18" s="5">
        <v>17.977026605414199</v>
      </c>
      <c r="E18" s="5">
        <v>4.9756380071078397</v>
      </c>
      <c r="F18" s="5">
        <v>4.9174313217211996</v>
      </c>
      <c r="G18" s="5">
        <v>5.0881510260210803</v>
      </c>
      <c r="H18" s="5">
        <f t="shared" si="0"/>
        <v>0.28590310514327305</v>
      </c>
      <c r="I18" s="5">
        <f>_xlfn.T.TEST(E18:G18,B18:D18,2,3)</f>
        <v>2.0007911997368497E-2</v>
      </c>
    </row>
    <row r="19" spans="1:9" s="2" customFormat="1" ht="15" customHeight="1" x14ac:dyDescent="0.25">
      <c r="A19" s="4" t="s">
        <v>37</v>
      </c>
      <c r="B19" s="5">
        <v>22.995907320651501</v>
      </c>
      <c r="C19" s="5">
        <v>24.7584203325655</v>
      </c>
      <c r="D19" s="5">
        <v>23.624175739601402</v>
      </c>
      <c r="E19" s="5">
        <v>6.8138355928235699</v>
      </c>
      <c r="F19" s="5">
        <v>7.0373078069103201</v>
      </c>
      <c r="G19" s="5">
        <v>6.7417146401697403</v>
      </c>
      <c r="H19" s="5">
        <f t="shared" si="0"/>
        <v>0.28850223892443694</v>
      </c>
      <c r="I19" s="5">
        <f>_xlfn.T.TEST(E19:G19,B19:D19,2,2)</f>
        <v>5.4462099470987973E-6</v>
      </c>
    </row>
    <row r="20" spans="1:9" s="2" customFormat="1" ht="15" customHeight="1" x14ac:dyDescent="0.25">
      <c r="A20" s="4" t="s">
        <v>38</v>
      </c>
      <c r="B20" s="5">
        <v>135.21793500459901</v>
      </c>
      <c r="C20" s="5">
        <v>131.26464307229301</v>
      </c>
      <c r="D20" s="5">
        <v>131.18191430901001</v>
      </c>
      <c r="E20" s="5">
        <v>37.023285413406597</v>
      </c>
      <c r="F20" s="5">
        <v>37.973459477952701</v>
      </c>
      <c r="G20" s="5">
        <v>40.251788747624197</v>
      </c>
      <c r="H20" s="5">
        <f t="shared" si="0"/>
        <v>0.28981348811787777</v>
      </c>
      <c r="I20" s="5">
        <f>_xlfn.T.TEST(E20:G20,B20:D20,2,2)</f>
        <v>5.5219677846470307E-7</v>
      </c>
    </row>
    <row r="21" spans="1:9" s="2" customFormat="1" ht="15" customHeight="1" x14ac:dyDescent="0.25">
      <c r="A21" s="4" t="s">
        <v>39</v>
      </c>
      <c r="B21" s="5">
        <v>223.18334112665201</v>
      </c>
      <c r="C21" s="5">
        <v>159.98913944633901</v>
      </c>
      <c r="D21" s="5">
        <v>190.59412987977501</v>
      </c>
      <c r="E21" s="5">
        <v>58.777801505827703</v>
      </c>
      <c r="F21" s="5">
        <v>56.965442163948602</v>
      </c>
      <c r="G21" s="5">
        <v>56.446924556841701</v>
      </c>
      <c r="H21" s="5">
        <f t="shared" si="0"/>
        <v>0.30010489472494872</v>
      </c>
      <c r="I21" s="5">
        <f>_xlfn.T.TEST(E21:G21,B21:D21,2,3)</f>
        <v>1.795525077259455E-2</v>
      </c>
    </row>
    <row r="22" spans="1:9" s="2" customFormat="1" ht="15" customHeight="1" x14ac:dyDescent="0.25">
      <c r="A22" s="4" t="s">
        <v>40</v>
      </c>
      <c r="B22" s="5">
        <v>41.881582004723903</v>
      </c>
      <c r="C22" s="5">
        <v>44.369695385466102</v>
      </c>
      <c r="D22" s="5">
        <v>49.173092129981903</v>
      </c>
      <c r="E22" s="5">
        <v>13.4550839025394</v>
      </c>
      <c r="F22" s="5">
        <v>14.0108180865194</v>
      </c>
      <c r="G22" s="5">
        <v>14.080480163349099</v>
      </c>
      <c r="H22" s="5">
        <f t="shared" si="0"/>
        <v>0.30678660199499341</v>
      </c>
      <c r="I22" s="5">
        <f>_xlfn.T.TEST(E22:G22,B22:D22,2,3)</f>
        <v>4.3697335370374586E-3</v>
      </c>
    </row>
    <row r="23" spans="1:9" s="2" customFormat="1" ht="15" customHeight="1" x14ac:dyDescent="0.25">
      <c r="A23" s="4" t="s">
        <v>41</v>
      </c>
      <c r="B23" s="5">
        <v>34.573804726050199</v>
      </c>
      <c r="C23" s="5">
        <v>32.221434893182803</v>
      </c>
      <c r="D23" s="5">
        <v>37.402125964688601</v>
      </c>
      <c r="E23" s="5">
        <v>9.6530534486654798</v>
      </c>
      <c r="F23" s="5">
        <v>12.096096528408401</v>
      </c>
      <c r="G23" s="5">
        <v>10.2188936980065</v>
      </c>
      <c r="H23" s="5">
        <f t="shared" si="0"/>
        <v>0.3068028015481159</v>
      </c>
      <c r="I23" s="5">
        <f>_xlfn.T.TEST(E23:G23,B23:D23,2,2)</f>
        <v>1.3445856998964604E-4</v>
      </c>
    </row>
    <row r="24" spans="1:9" s="2" customFormat="1" ht="15" customHeight="1" x14ac:dyDescent="0.25">
      <c r="A24" s="4" t="s">
        <v>42</v>
      </c>
      <c r="B24" s="5">
        <v>11.7975852241225</v>
      </c>
      <c r="C24" s="5">
        <v>15.716552091989101</v>
      </c>
      <c r="D24" s="5">
        <v>13.179621871828999</v>
      </c>
      <c r="E24" s="5">
        <v>4.3205912054494897</v>
      </c>
      <c r="F24" s="5">
        <v>5.2048458381265403</v>
      </c>
      <c r="G24" s="5">
        <v>4.1031901441701004</v>
      </c>
      <c r="H24" s="5">
        <f t="shared" si="0"/>
        <v>0.33490705847064894</v>
      </c>
      <c r="I24" s="5">
        <f>_xlfn.T.TEST(E24:G24,B24:D24,2,2)</f>
        <v>1.6544944342623501E-3</v>
      </c>
    </row>
    <row r="25" spans="1:9" s="2" customFormat="1" ht="15" customHeight="1" x14ac:dyDescent="0.25">
      <c r="A25" s="4" t="s">
        <v>43</v>
      </c>
      <c r="B25" s="5">
        <v>452.20835184169999</v>
      </c>
      <c r="C25" s="5">
        <v>600.57481747545705</v>
      </c>
      <c r="D25" s="5">
        <v>480.85980155615903</v>
      </c>
      <c r="E25" s="5">
        <v>174.50878050082</v>
      </c>
      <c r="F25" s="5">
        <v>193.90522684082501</v>
      </c>
      <c r="G25" s="5">
        <v>184.224415019936</v>
      </c>
      <c r="H25" s="5">
        <f t="shared" si="0"/>
        <v>0.36034359551551109</v>
      </c>
      <c r="I25" s="5">
        <f>_xlfn.T.TEST(E25:G25,B25:D25,2,3)</f>
        <v>1.7561840612150565E-2</v>
      </c>
    </row>
    <row r="26" spans="1:9" s="2" customFormat="1" ht="15" customHeight="1" x14ac:dyDescent="0.25">
      <c r="A26" s="4" t="s">
        <v>44</v>
      </c>
      <c r="B26" s="5">
        <v>52.899407361602798</v>
      </c>
      <c r="C26" s="5">
        <v>64.315933087498394</v>
      </c>
      <c r="D26" s="5">
        <v>48.373188685558802</v>
      </c>
      <c r="E26" s="5">
        <v>22.338777051014301</v>
      </c>
      <c r="F26" s="5">
        <v>20.329712054024899</v>
      </c>
      <c r="G26" s="5">
        <v>17.817871965899801</v>
      </c>
      <c r="H26" s="5">
        <f t="shared" si="0"/>
        <v>0.36528110604660446</v>
      </c>
      <c r="I26" s="5">
        <f>_xlfn.T.TEST(E26:G26,B26:D26,2,2)</f>
        <v>2.0564676971251508E-3</v>
      </c>
    </row>
    <row r="27" spans="1:9" s="2" customFormat="1" ht="15" customHeight="1" x14ac:dyDescent="0.25">
      <c r="A27" s="4" t="s">
        <v>45</v>
      </c>
      <c r="B27" s="5">
        <v>107.049752060156</v>
      </c>
      <c r="C27" s="5">
        <v>107.053256611897</v>
      </c>
      <c r="D27" s="5">
        <v>107.276246081469</v>
      </c>
      <c r="E27" s="5">
        <v>42.623874487477501</v>
      </c>
      <c r="F27" s="5">
        <v>36.157798038478703</v>
      </c>
      <c r="G27" s="5">
        <v>39.344814136046502</v>
      </c>
      <c r="H27" s="5">
        <f t="shared" si="0"/>
        <v>0.36756101993141532</v>
      </c>
      <c r="I27" s="5">
        <f>_xlfn.T.TEST(E27:G27,B27:D27,2,3)</f>
        <v>7.4521662509645554E-4</v>
      </c>
    </row>
    <row r="28" spans="1:9" s="2" customFormat="1" ht="15" customHeight="1" x14ac:dyDescent="0.25">
      <c r="A28" s="4" t="s">
        <v>46</v>
      </c>
      <c r="B28" s="5">
        <v>75.731754754424301</v>
      </c>
      <c r="C28" s="5">
        <v>56.468744479564499</v>
      </c>
      <c r="D28" s="5">
        <v>68.305800540302201</v>
      </c>
      <c r="E28" s="5">
        <v>25.6231597796186</v>
      </c>
      <c r="F28" s="5">
        <v>24.912852828613602</v>
      </c>
      <c r="G28" s="5">
        <v>24.877089953031302</v>
      </c>
      <c r="H28" s="5">
        <f t="shared" si="0"/>
        <v>0.37611338220372964</v>
      </c>
      <c r="I28" s="5">
        <f>_xlfn.T.TEST(E28:G28,B28:D28,2,3)</f>
        <v>1.7469012884757839E-2</v>
      </c>
    </row>
    <row r="29" spans="1:9" s="2" customFormat="1" ht="15" customHeight="1" x14ac:dyDescent="0.25">
      <c r="A29" s="4" t="s">
        <v>47</v>
      </c>
      <c r="B29" s="5">
        <v>6.0587625692699003</v>
      </c>
      <c r="C29" s="5">
        <v>8.1408167064281098</v>
      </c>
      <c r="D29" s="5">
        <v>5.1448528640826598</v>
      </c>
      <c r="E29" s="5">
        <v>2.9392667627707101</v>
      </c>
      <c r="F29" s="5">
        <v>2.3311207507315701</v>
      </c>
      <c r="G29" s="5">
        <v>2.0241516368828001</v>
      </c>
      <c r="H29" s="5">
        <f t="shared" si="0"/>
        <v>0.37708727233115807</v>
      </c>
      <c r="I29" s="5">
        <f>_xlfn.T.TEST(E29:G29,B29:D29,2,2)</f>
        <v>1.2293469848666E-2</v>
      </c>
    </row>
    <row r="30" spans="1:9" s="2" customFormat="1" ht="15" customHeight="1" x14ac:dyDescent="0.25">
      <c r="A30" s="4" t="s">
        <v>48</v>
      </c>
      <c r="B30" s="5">
        <v>72.906605462238204</v>
      </c>
      <c r="C30" s="5">
        <v>78.254292836858795</v>
      </c>
      <c r="D30" s="5">
        <v>75.819059085858498</v>
      </c>
      <c r="E30" s="5">
        <v>30.544386895732</v>
      </c>
      <c r="F30" s="5">
        <v>28.030761760155499</v>
      </c>
      <c r="G30" s="5">
        <v>29.657770717984299</v>
      </c>
      <c r="H30" s="5">
        <f t="shared" si="0"/>
        <v>0.38872559670204598</v>
      </c>
      <c r="I30" s="5">
        <f>_xlfn.T.TEST(E30:G30,B30:D30,2,2)</f>
        <v>1.116561591562957E-5</v>
      </c>
    </row>
    <row r="31" spans="1:9" s="2" customFormat="1" ht="15" customHeight="1" x14ac:dyDescent="0.25">
      <c r="A31" s="4" t="s">
        <v>49</v>
      </c>
      <c r="B31" s="5">
        <v>91.045235532753694</v>
      </c>
      <c r="C31" s="5">
        <v>127.53988020679</v>
      </c>
      <c r="D31" s="5">
        <v>98.034001252323094</v>
      </c>
      <c r="E31" s="5">
        <v>42.322344382609003</v>
      </c>
      <c r="F31" s="5">
        <v>40.520293428346598</v>
      </c>
      <c r="G31" s="5">
        <v>40.676211095543003</v>
      </c>
      <c r="H31" s="5">
        <f t="shared" si="0"/>
        <v>0.39011810177485756</v>
      </c>
      <c r="I31" s="5">
        <f>_xlfn.T.TEST(E31:G31,B31:D31,2,3)</f>
        <v>2.8610929936570474E-2</v>
      </c>
    </row>
    <row r="32" spans="1:9" s="2" customFormat="1" ht="15" customHeight="1" x14ac:dyDescent="0.25">
      <c r="A32" s="4" t="s">
        <v>50</v>
      </c>
      <c r="B32" s="5">
        <v>111.36065064069599</v>
      </c>
      <c r="C32" s="5">
        <v>135.58476571150601</v>
      </c>
      <c r="D32" s="5">
        <v>115.507612119014</v>
      </c>
      <c r="E32" s="5">
        <v>44.210811847171001</v>
      </c>
      <c r="F32" s="5">
        <v>44.673958995181202</v>
      </c>
      <c r="G32" s="5">
        <v>53.394781385643803</v>
      </c>
      <c r="H32" s="5">
        <f t="shared" si="0"/>
        <v>0.39254618130275887</v>
      </c>
      <c r="I32" s="5">
        <f>_xlfn.T.TEST(E32:G32,B32:D32,2,2)</f>
        <v>8.046559626692099E-4</v>
      </c>
    </row>
    <row r="33" spans="1:9" s="2" customFormat="1" ht="15" customHeight="1" x14ac:dyDescent="0.25">
      <c r="A33" s="4" t="s">
        <v>51</v>
      </c>
      <c r="B33" s="5">
        <v>178.591805280757</v>
      </c>
      <c r="C33" s="5">
        <v>243.83341532988899</v>
      </c>
      <c r="D33" s="5">
        <v>194.59629922060901</v>
      </c>
      <c r="E33" s="5">
        <v>73.425945512133595</v>
      </c>
      <c r="F33" s="5">
        <v>88.257836928896396</v>
      </c>
      <c r="G33" s="5">
        <v>83.844361723597203</v>
      </c>
      <c r="H33" s="5">
        <f t="shared" si="0"/>
        <v>0.39792476643565849</v>
      </c>
      <c r="I33" s="5">
        <f>_xlfn.T.TEST(E33:G33,B33:D33,2,2)</f>
        <v>3.5345771554892956E-3</v>
      </c>
    </row>
    <row r="34" spans="1:9" s="2" customFormat="1" ht="15" customHeight="1" x14ac:dyDescent="0.25">
      <c r="A34" s="4" t="s">
        <v>52</v>
      </c>
      <c r="B34" s="5">
        <v>76.472423751962495</v>
      </c>
      <c r="C34" s="5">
        <v>59.535739811249499</v>
      </c>
      <c r="D34" s="5">
        <v>69.721855182726202</v>
      </c>
      <c r="E34" s="5">
        <v>29.9487818359061</v>
      </c>
      <c r="F34" s="5">
        <v>25.1022785882815</v>
      </c>
      <c r="G34" s="5">
        <v>26.878407943900701</v>
      </c>
      <c r="H34" s="5">
        <f t="shared" si="0"/>
        <v>0.3982377917792605</v>
      </c>
      <c r="I34" s="5">
        <f>_xlfn.T.TEST(E34:G34,B34:D34,2,2)</f>
        <v>1.288853407727671E-3</v>
      </c>
    </row>
    <row r="35" spans="1:9" s="2" customFormat="1" ht="15" customHeight="1" x14ac:dyDescent="0.25">
      <c r="A35" s="4" t="s">
        <v>53</v>
      </c>
      <c r="B35" s="5">
        <v>21.637698993147801</v>
      </c>
      <c r="C35" s="5">
        <v>29.305492082359599</v>
      </c>
      <c r="D35" s="5">
        <v>23.637573164869899</v>
      </c>
      <c r="E35" s="5">
        <v>11.071820013864301</v>
      </c>
      <c r="F35" s="5">
        <v>9.1240247593808892</v>
      </c>
      <c r="G35" s="5">
        <v>9.6202335286789697</v>
      </c>
      <c r="H35" s="5">
        <f t="shared" si="0"/>
        <v>0.39978241850439533</v>
      </c>
      <c r="I35" s="5">
        <f>_xlfn.T.TEST(E35:G35,B35:D35,2,2)</f>
        <v>3.2498824381636069E-3</v>
      </c>
    </row>
    <row r="36" spans="1:9" s="2" customFormat="1" ht="15" customHeight="1" x14ac:dyDescent="0.25">
      <c r="A36" s="4" t="s">
        <v>54</v>
      </c>
      <c r="B36" s="5">
        <v>133.385697345533</v>
      </c>
      <c r="C36" s="5">
        <v>169.098326625141</v>
      </c>
      <c r="D36" s="5">
        <v>136.27064099436399</v>
      </c>
      <c r="E36" s="5">
        <v>58.2217916279657</v>
      </c>
      <c r="F36" s="5">
        <v>59.942070803749402</v>
      </c>
      <c r="G36" s="5">
        <v>63.392053550100897</v>
      </c>
      <c r="H36" s="5">
        <f t="shared" si="0"/>
        <v>0.41379825784025159</v>
      </c>
      <c r="I36" s="5">
        <f>_xlfn.T.TEST(E36:G36,B36:D36,2,3)</f>
        <v>1.6057054143140664E-2</v>
      </c>
    </row>
    <row r="37" spans="1:9" s="2" customFormat="1" ht="15" customHeight="1" x14ac:dyDescent="0.25">
      <c r="A37" s="4" t="s">
        <v>55</v>
      </c>
      <c r="B37" s="5">
        <v>9.8544898834644492</v>
      </c>
      <c r="C37" s="5">
        <v>12.2891039332695</v>
      </c>
      <c r="D37" s="5">
        <v>11.8699021076475</v>
      </c>
      <c r="E37" s="5">
        <v>4.2941757135764203</v>
      </c>
      <c r="F37" s="5">
        <v>5.1782852851619001</v>
      </c>
      <c r="G37" s="5">
        <v>4.8858441806280801</v>
      </c>
      <c r="H37" s="5">
        <f t="shared" si="0"/>
        <v>0.42213553147514382</v>
      </c>
      <c r="I37" s="5">
        <f>_xlfn.T.TEST(E37:G37,B37:D37,2,2)</f>
        <v>1.1834318805807734E-3</v>
      </c>
    </row>
    <row r="38" spans="1:9" s="2" customFormat="1" ht="15" customHeight="1" x14ac:dyDescent="0.25">
      <c r="A38" s="4" t="s">
        <v>56</v>
      </c>
      <c r="B38" s="5">
        <v>44.889359671857697</v>
      </c>
      <c r="C38" s="5">
        <v>52.954869210846098</v>
      </c>
      <c r="D38" s="5">
        <v>49.808465617310702</v>
      </c>
      <c r="E38" s="5">
        <v>21.132098223689301</v>
      </c>
      <c r="F38" s="5">
        <v>20.4960856736088</v>
      </c>
      <c r="G38" s="5">
        <v>20.745274828007201</v>
      </c>
      <c r="H38" s="5">
        <f t="shared" si="0"/>
        <v>0.42243359619352683</v>
      </c>
      <c r="I38" s="5">
        <f>_xlfn.T.TEST(E38:G38,B38:D38,2,3)</f>
        <v>6.4849813458908393E-3</v>
      </c>
    </row>
    <row r="39" spans="1:9" s="2" customFormat="1" ht="15" customHeight="1" x14ac:dyDescent="0.25">
      <c r="A39" s="4" t="s">
        <v>57</v>
      </c>
      <c r="B39" s="5">
        <v>39.775750978062398</v>
      </c>
      <c r="C39" s="5">
        <v>39.074123398556402</v>
      </c>
      <c r="D39" s="5">
        <v>42.558791182130904</v>
      </c>
      <c r="E39" s="5">
        <v>17.301556323869299</v>
      </c>
      <c r="F39" s="5">
        <v>17.439070999855499</v>
      </c>
      <c r="G39" s="5">
        <v>17.632492540484598</v>
      </c>
      <c r="H39" s="5">
        <f t="shared" si="0"/>
        <v>0.43137876215982307</v>
      </c>
      <c r="I39" s="5">
        <f>_xlfn.T.TEST(E39:G39,B39:D39,2,3)</f>
        <v>1.9862118532692494E-3</v>
      </c>
    </row>
    <row r="40" spans="1:9" s="2" customFormat="1" ht="15" customHeight="1" x14ac:dyDescent="0.25">
      <c r="A40" s="4" t="s">
        <v>58</v>
      </c>
      <c r="B40" s="5">
        <v>291.71114960588699</v>
      </c>
      <c r="C40" s="5">
        <v>319.68767306610903</v>
      </c>
      <c r="D40" s="5">
        <v>293.78838942065403</v>
      </c>
      <c r="E40" s="5">
        <v>135.30917708753401</v>
      </c>
      <c r="F40" s="5">
        <v>127.19040532443201</v>
      </c>
      <c r="G40" s="5">
        <v>128.67731871875</v>
      </c>
      <c r="H40" s="5">
        <f t="shared" si="0"/>
        <v>0.43215027334111</v>
      </c>
      <c r="I40" s="5">
        <f>_xlfn.T.TEST(E40:G40,B40:D40,2,2)</f>
        <v>5.1925901732167975E-5</v>
      </c>
    </row>
    <row r="41" spans="1:9" s="2" customFormat="1" ht="15" customHeight="1" x14ac:dyDescent="0.25">
      <c r="A41" s="4" t="s">
        <v>59</v>
      </c>
      <c r="B41" s="5">
        <v>81.588174556710399</v>
      </c>
      <c r="C41" s="5">
        <v>93.559880916599596</v>
      </c>
      <c r="D41" s="5">
        <v>78.099774482935601</v>
      </c>
      <c r="E41" s="5">
        <v>38.982556010643698</v>
      </c>
      <c r="F41" s="5">
        <v>36.548700655362403</v>
      </c>
      <c r="G41" s="5">
        <v>34.8717365868089</v>
      </c>
      <c r="H41" s="5">
        <f t="shared" si="0"/>
        <v>0.43594842756160901</v>
      </c>
      <c r="I41" s="5">
        <f>_xlfn.T.TEST(E41:G41,B41:D41,2,2)</f>
        <v>5.9454786220775621E-4</v>
      </c>
    </row>
    <row r="42" spans="1:9" s="2" customFormat="1" ht="15" customHeight="1" x14ac:dyDescent="0.25">
      <c r="A42" s="4" t="s">
        <v>5</v>
      </c>
      <c r="B42" s="5">
        <v>17.850597374062399</v>
      </c>
      <c r="C42" s="5">
        <v>12.6571829159728</v>
      </c>
      <c r="D42" s="5">
        <v>15.882486882369101</v>
      </c>
      <c r="E42" s="5">
        <v>6.3665763321576199</v>
      </c>
      <c r="F42" s="5">
        <v>6.8595588334365898</v>
      </c>
      <c r="G42" s="5">
        <v>7.0419034951256299</v>
      </c>
      <c r="H42" s="5">
        <f t="shared" si="0"/>
        <v>0.43690282242600398</v>
      </c>
      <c r="I42" s="5">
        <f>_xlfn.T.TEST(E42:G42,B42:D42,2,3)</f>
        <v>2.7152501772419846E-2</v>
      </c>
    </row>
    <row r="43" spans="1:9" s="2" customFormat="1" ht="15" customHeight="1" x14ac:dyDescent="0.25">
      <c r="A43" s="4" t="s">
        <v>60</v>
      </c>
      <c r="B43" s="5">
        <v>39.687484043490997</v>
      </c>
      <c r="C43" s="5">
        <v>45.707852921659402</v>
      </c>
      <c r="D43" s="5">
        <v>36.390973168554098</v>
      </c>
      <c r="E43" s="5">
        <v>17.4801090015897</v>
      </c>
      <c r="F43" s="5">
        <v>19.419249384355201</v>
      </c>
      <c r="G43" s="5">
        <v>16.573822804561701</v>
      </c>
      <c r="H43" s="5">
        <f t="shared" si="0"/>
        <v>0.43907382637507009</v>
      </c>
      <c r="I43" s="5">
        <f>_xlfn.T.TEST(E43:G43,B43:D43,2,2)</f>
        <v>1.3370515961151279E-3</v>
      </c>
    </row>
    <row r="44" spans="1:9" s="2" customFormat="1" ht="15" customHeight="1" x14ac:dyDescent="0.25">
      <c r="A44" s="4" t="s">
        <v>61</v>
      </c>
      <c r="B44" s="5">
        <v>147.17369913795699</v>
      </c>
      <c r="C44" s="5">
        <v>188.412534654388</v>
      </c>
      <c r="D44" s="5">
        <v>155.79376495586001</v>
      </c>
      <c r="E44" s="5">
        <v>70.095031689688497</v>
      </c>
      <c r="F44" s="5">
        <v>74.321741128347796</v>
      </c>
      <c r="G44" s="5">
        <v>72.322499463052495</v>
      </c>
      <c r="H44" s="5">
        <f t="shared" si="0"/>
        <v>0.44108281336894883</v>
      </c>
      <c r="I44" s="5">
        <f>_xlfn.T.TEST(E44:G44,B44:D44,2,3)</f>
        <v>1.7551483449251521E-2</v>
      </c>
    </row>
    <row r="45" spans="1:9" s="2" customFormat="1" ht="15" customHeight="1" x14ac:dyDescent="0.25">
      <c r="A45" s="4" t="s">
        <v>62</v>
      </c>
      <c r="B45" s="5">
        <v>54.298239257889101</v>
      </c>
      <c r="C45" s="5">
        <v>76.317830675133195</v>
      </c>
      <c r="D45" s="5">
        <v>66.360233812489895</v>
      </c>
      <c r="E45" s="5">
        <v>26.861417501084201</v>
      </c>
      <c r="F45" s="5">
        <v>32.041761484185997</v>
      </c>
      <c r="G45" s="5">
        <v>28.5484097808576</v>
      </c>
      <c r="H45" s="5">
        <f t="shared" si="0"/>
        <v>0.44397009743422122</v>
      </c>
      <c r="I45" s="5">
        <f>_xlfn.T.TEST(E45:G45,B45:D45,2,2)</f>
        <v>5.0675504491527459E-3</v>
      </c>
    </row>
    <row r="46" spans="1:9" s="2" customFormat="1" ht="15" customHeight="1" x14ac:dyDescent="0.25">
      <c r="A46" s="4" t="s">
        <v>63</v>
      </c>
      <c r="B46" s="5">
        <v>180.25217276350901</v>
      </c>
      <c r="C46" s="5">
        <v>233.473635094158</v>
      </c>
      <c r="D46" s="5">
        <v>201.19543362682899</v>
      </c>
      <c r="E46" s="5">
        <v>85.370986897586107</v>
      </c>
      <c r="F46" s="5">
        <v>93.022278519463597</v>
      </c>
      <c r="G46" s="5">
        <v>95.487820021736297</v>
      </c>
      <c r="H46" s="5">
        <f t="shared" si="0"/>
        <v>0.44539213636140318</v>
      </c>
      <c r="I46" s="5">
        <f>_xlfn.T.TEST(E46:G46,B46:D46,2,2)</f>
        <v>1.9661837647025793E-3</v>
      </c>
    </row>
    <row r="47" spans="1:9" s="2" customFormat="1" ht="15" customHeight="1" x14ac:dyDescent="0.25">
      <c r="A47" s="4" t="s">
        <v>64</v>
      </c>
      <c r="B47" s="5">
        <v>50.343868564808297</v>
      </c>
      <c r="C47" s="5">
        <v>67.311955279162504</v>
      </c>
      <c r="D47" s="5">
        <v>52.887770236464199</v>
      </c>
      <c r="E47" s="5">
        <v>21.853847212627802</v>
      </c>
      <c r="F47" s="5">
        <v>28.066883875825798</v>
      </c>
      <c r="G47" s="5">
        <v>26.196027548030401</v>
      </c>
      <c r="H47" s="5">
        <f t="shared" si="0"/>
        <v>0.44631848558664933</v>
      </c>
      <c r="I47" s="5">
        <f>_xlfn.T.TEST(E47:G47,B47:D47,2,2)</f>
        <v>4.9089946127020626E-3</v>
      </c>
    </row>
    <row r="48" spans="1:9" s="2" customFormat="1" ht="15" customHeight="1" x14ac:dyDescent="0.25">
      <c r="A48" s="4" t="s">
        <v>65</v>
      </c>
      <c r="B48" s="5">
        <v>24.662988668149101</v>
      </c>
      <c r="C48" s="5">
        <v>19.970806188951499</v>
      </c>
      <c r="D48" s="5">
        <v>21.917754005197001</v>
      </c>
      <c r="E48" s="5">
        <v>9.4789021281617192</v>
      </c>
      <c r="F48" s="5">
        <v>10.482280866758799</v>
      </c>
      <c r="G48" s="5">
        <v>10.006411758430399</v>
      </c>
      <c r="H48" s="5">
        <f t="shared" si="0"/>
        <v>0.45029146978017204</v>
      </c>
      <c r="I48" s="5">
        <f>_xlfn.T.TEST(E48:G48,B48:D48,2,2)</f>
        <v>9.3469086781213656E-4</v>
      </c>
    </row>
    <row r="49" spans="1:9" s="2" customFormat="1" ht="15" customHeight="1" x14ac:dyDescent="0.25">
      <c r="A49" s="4" t="s">
        <v>66</v>
      </c>
      <c r="B49" s="5">
        <v>29.299116717602899</v>
      </c>
      <c r="C49" s="5">
        <v>36.805550345356302</v>
      </c>
      <c r="D49" s="5">
        <v>29.248885299283401</v>
      </c>
      <c r="E49" s="5">
        <v>14.908438717904801</v>
      </c>
      <c r="F49" s="5">
        <v>13.819212490357099</v>
      </c>
      <c r="G49" s="5">
        <v>14.409469267676901</v>
      </c>
      <c r="H49" s="5">
        <f t="shared" si="0"/>
        <v>0.45239133107556795</v>
      </c>
      <c r="I49" s="5">
        <f>_xlfn.T.TEST(E49:G49,B49:D49,2,3)</f>
        <v>1.8878439832449904E-2</v>
      </c>
    </row>
    <row r="50" spans="1:9" s="2" customFormat="1" ht="15" customHeight="1" x14ac:dyDescent="0.25">
      <c r="A50" s="4" t="s">
        <v>67</v>
      </c>
      <c r="B50" s="5">
        <v>73.5735718251603</v>
      </c>
      <c r="C50" s="5">
        <v>101.169640767014</v>
      </c>
      <c r="D50" s="5">
        <v>76.285157122196793</v>
      </c>
      <c r="E50" s="5">
        <v>36.8169172385224</v>
      </c>
      <c r="F50" s="5">
        <v>36.502808194143697</v>
      </c>
      <c r="G50" s="5">
        <v>40.907492747153398</v>
      </c>
      <c r="H50" s="5">
        <f t="shared" si="0"/>
        <v>0.45503708728137482</v>
      </c>
      <c r="I50" s="5">
        <f>_xlfn.T.TEST(E50:G50,B50:D50,2,2)</f>
        <v>6.8566464499560604E-3</v>
      </c>
    </row>
    <row r="51" spans="1:9" s="2" customFormat="1" ht="15" customHeight="1" x14ac:dyDescent="0.25">
      <c r="A51" s="4" t="s">
        <v>68</v>
      </c>
      <c r="B51" s="5">
        <v>116.11189573107001</v>
      </c>
      <c r="C51" s="5">
        <v>120.852039248335</v>
      </c>
      <c r="D51" s="5">
        <v>123.466654259629</v>
      </c>
      <c r="E51" s="5">
        <v>53.2597071142186</v>
      </c>
      <c r="F51" s="5">
        <v>54.616638893498902</v>
      </c>
      <c r="G51" s="5">
        <v>56.2215145448492</v>
      </c>
      <c r="H51" s="5">
        <f t="shared" si="0"/>
        <v>0.45528283517506507</v>
      </c>
      <c r="I51" s="5">
        <f>_xlfn.T.TEST(E51:G51,B51:D51,2,2)</f>
        <v>9.3398011227027828E-6</v>
      </c>
    </row>
    <row r="52" spans="1:9" s="2" customFormat="1" ht="15" customHeight="1" x14ac:dyDescent="0.25">
      <c r="A52" s="4" t="s">
        <v>69</v>
      </c>
      <c r="B52" s="5">
        <v>81.555642849608802</v>
      </c>
      <c r="C52" s="5">
        <v>93.795626076886094</v>
      </c>
      <c r="D52" s="5">
        <v>93.964739968553502</v>
      </c>
      <c r="E52" s="5">
        <v>42.474862227190201</v>
      </c>
      <c r="F52" s="5">
        <v>40.889177190154903</v>
      </c>
      <c r="G52" s="5">
        <v>40.043799735435897</v>
      </c>
      <c r="H52" s="5">
        <f t="shared" si="0"/>
        <v>0.45822689731330696</v>
      </c>
      <c r="I52" s="5">
        <f>_xlfn.T.TEST(E52:G52,B52:D52,2,2)</f>
        <v>3.088818209273916E-4</v>
      </c>
    </row>
    <row r="53" spans="1:9" s="2" customFormat="1" ht="15" customHeight="1" x14ac:dyDescent="0.25">
      <c r="A53" s="4" t="s">
        <v>70</v>
      </c>
      <c r="B53" s="5">
        <v>27.479289033299001</v>
      </c>
      <c r="C53" s="5">
        <v>39.168594666753997</v>
      </c>
      <c r="D53" s="5">
        <v>28.233320953300499</v>
      </c>
      <c r="E53" s="5">
        <v>15.3824619926159</v>
      </c>
      <c r="F53" s="5">
        <v>14.060533524665599</v>
      </c>
      <c r="G53" s="5">
        <v>14.1575777109837</v>
      </c>
      <c r="H53" s="5">
        <f t="shared" si="0"/>
        <v>0.45952803179047924</v>
      </c>
      <c r="I53" s="5">
        <f>_xlfn.T.TEST(E53:G53,B53:D53,2,3)</f>
        <v>4.395883731154563E-2</v>
      </c>
    </row>
    <row r="54" spans="1:9" s="2" customFormat="1" ht="15" customHeight="1" x14ac:dyDescent="0.25">
      <c r="A54" s="4" t="s">
        <v>71</v>
      </c>
      <c r="B54" s="5">
        <v>39.756900203527799</v>
      </c>
      <c r="C54" s="5">
        <v>38.066599084379398</v>
      </c>
      <c r="D54" s="5">
        <v>40.258067526873802</v>
      </c>
      <c r="E54" s="5">
        <v>16.8084618344006</v>
      </c>
      <c r="F54" s="5">
        <v>18.2158962388778</v>
      </c>
      <c r="G54" s="5">
        <v>19.246222175194902</v>
      </c>
      <c r="H54" s="5">
        <f t="shared" si="0"/>
        <v>0.45960247405592453</v>
      </c>
      <c r="I54" s="5">
        <f>_xlfn.T.TEST(E54:G54,B54:D54,2,2)</f>
        <v>2.5473633470772506E-5</v>
      </c>
    </row>
    <row r="55" spans="1:9" s="2" customFormat="1" ht="15" customHeight="1" x14ac:dyDescent="0.25">
      <c r="A55" s="4" t="s">
        <v>72</v>
      </c>
      <c r="B55" s="5">
        <v>141.18227460061399</v>
      </c>
      <c r="C55" s="5">
        <v>171.25684505604499</v>
      </c>
      <c r="D55" s="5">
        <v>147.65788438348901</v>
      </c>
      <c r="E55" s="5">
        <v>69.514050264488702</v>
      </c>
      <c r="F55" s="5">
        <v>69.608288966526104</v>
      </c>
      <c r="G55" s="5">
        <v>73.056840026566405</v>
      </c>
      <c r="H55" s="5">
        <f t="shared" si="0"/>
        <v>0.46116183629630086</v>
      </c>
      <c r="I55" s="5">
        <f>_xlfn.T.TEST(E55:G55,B55:D55,2,3)</f>
        <v>1.1030970808981034E-2</v>
      </c>
    </row>
    <row r="56" spans="1:9" s="2" customFormat="1" ht="15" customHeight="1" x14ac:dyDescent="0.25">
      <c r="A56" s="4" t="s">
        <v>73</v>
      </c>
      <c r="B56" s="5">
        <v>26.704842675183599</v>
      </c>
      <c r="C56" s="5">
        <v>36.659360949603602</v>
      </c>
      <c r="D56" s="5">
        <v>32.348882544064303</v>
      </c>
      <c r="E56" s="5">
        <v>14.4574629799116</v>
      </c>
      <c r="F56" s="5">
        <v>14.723867450147001</v>
      </c>
      <c r="G56" s="5">
        <v>15.0877282613967</v>
      </c>
      <c r="H56" s="5">
        <f t="shared" si="0"/>
        <v>0.46251835003374964</v>
      </c>
      <c r="I56" s="5">
        <f>_xlfn.T.TEST(E56:G56,B56:D56,2,3)</f>
        <v>2.6704631088391727E-2</v>
      </c>
    </row>
    <row r="57" spans="1:9" s="2" customFormat="1" ht="15" customHeight="1" x14ac:dyDescent="0.25">
      <c r="A57" s="4" t="s">
        <v>74</v>
      </c>
      <c r="B57" s="5">
        <v>11.0155976678841</v>
      </c>
      <c r="C57" s="5">
        <v>11.4397165375916</v>
      </c>
      <c r="D57" s="5">
        <v>11.6455347996511</v>
      </c>
      <c r="E57" s="5">
        <v>4.9620845137470804</v>
      </c>
      <c r="F57" s="5">
        <v>5.5963477777777397</v>
      </c>
      <c r="G57" s="5">
        <v>5.2301879441850696</v>
      </c>
      <c r="H57" s="5">
        <f t="shared" si="0"/>
        <v>0.4629978635821117</v>
      </c>
      <c r="I57" s="5">
        <f>_xlfn.T.TEST(E57:G57,B57:D57,2,2)</f>
        <v>1.9849471807988294E-5</v>
      </c>
    </row>
    <row r="58" spans="1:9" s="2" customFormat="1" ht="15" customHeight="1" x14ac:dyDescent="0.25">
      <c r="A58" s="4" t="s">
        <v>75</v>
      </c>
      <c r="B58" s="5">
        <v>59.362406783736802</v>
      </c>
      <c r="C58" s="5">
        <v>79.943915011072804</v>
      </c>
      <c r="D58" s="5">
        <v>67.853909287536695</v>
      </c>
      <c r="E58" s="5">
        <v>30.839956932230098</v>
      </c>
      <c r="F58" s="5">
        <v>31.632461327761199</v>
      </c>
      <c r="G58" s="5">
        <v>34.5780539966783</v>
      </c>
      <c r="H58" s="5">
        <f t="shared" si="0"/>
        <v>0.46848022783915505</v>
      </c>
      <c r="I58" s="5">
        <f>_xlfn.T.TEST(E58:G58,B58:D58,2,2)</f>
        <v>3.7940728728322083E-3</v>
      </c>
    </row>
    <row r="59" spans="1:9" s="2" customFormat="1" ht="15" customHeight="1" x14ac:dyDescent="0.25">
      <c r="A59" s="4" t="s">
        <v>76</v>
      </c>
      <c r="B59" s="5">
        <v>18.331708011915602</v>
      </c>
      <c r="C59" s="5">
        <v>26.479297082138402</v>
      </c>
      <c r="D59" s="5">
        <v>21.436377331308599</v>
      </c>
      <c r="E59" s="5">
        <v>11.463972831760101</v>
      </c>
      <c r="F59" s="5">
        <v>10.0144111174926</v>
      </c>
      <c r="G59" s="5">
        <v>9.6014831101538896</v>
      </c>
      <c r="H59" s="5">
        <f t="shared" si="0"/>
        <v>0.46914860514560891</v>
      </c>
      <c r="I59" s="5">
        <f>_xlfn.T.TEST(E59:G59,B59:D59,2,2)</f>
        <v>8.6251228327460048E-3</v>
      </c>
    </row>
    <row r="60" spans="1:9" s="2" customFormat="1" ht="15" customHeight="1" x14ac:dyDescent="0.25">
      <c r="A60" s="4" t="s">
        <v>77</v>
      </c>
      <c r="B60" s="5">
        <v>216.25479285666401</v>
      </c>
      <c r="C60" s="5">
        <v>209.93405775622799</v>
      </c>
      <c r="D60" s="5">
        <v>216.06625096045701</v>
      </c>
      <c r="E60" s="5">
        <v>103.599053661111</v>
      </c>
      <c r="F60" s="5">
        <v>103.58994496431499</v>
      </c>
      <c r="G60" s="5">
        <v>103.012378760996</v>
      </c>
      <c r="H60" s="5">
        <f t="shared" si="0"/>
        <v>0.4829877981918923</v>
      </c>
      <c r="I60" s="5">
        <f>_xlfn.T.TEST(E60:G60,B60:D60,2,3)</f>
        <v>3.1595877369072523E-4</v>
      </c>
    </row>
    <row r="61" spans="1:9" s="2" customFormat="1" ht="15" customHeight="1" x14ac:dyDescent="0.25">
      <c r="A61" s="4" t="s">
        <v>78</v>
      </c>
      <c r="B61" s="5">
        <v>28.574697056689899</v>
      </c>
      <c r="C61" s="5">
        <v>30.624454155036801</v>
      </c>
      <c r="D61" s="5">
        <v>33.046055069202801</v>
      </c>
      <c r="E61" s="5">
        <v>15.0575137937112</v>
      </c>
      <c r="F61" s="5">
        <v>16.537472072680199</v>
      </c>
      <c r="G61" s="5">
        <v>12.9893493227994</v>
      </c>
      <c r="H61" s="5">
        <f t="shared" si="0"/>
        <v>0.4833241421067539</v>
      </c>
      <c r="I61" s="5">
        <f>_xlfn.T.TEST(E61:G61,B61:D61,2,2)</f>
        <v>6.534457699989317E-4</v>
      </c>
    </row>
    <row r="62" spans="1:9" s="2" customFormat="1" ht="15" customHeight="1" x14ac:dyDescent="0.25">
      <c r="A62" s="4" t="s">
        <v>79</v>
      </c>
      <c r="B62" s="5">
        <v>60.594326166953103</v>
      </c>
      <c r="C62" s="5">
        <v>73.400892993386606</v>
      </c>
      <c r="D62" s="5">
        <v>67.109140919627507</v>
      </c>
      <c r="E62" s="5">
        <v>32.918235009660897</v>
      </c>
      <c r="F62" s="5">
        <v>32.846685761641702</v>
      </c>
      <c r="G62" s="5">
        <v>31.671507425631599</v>
      </c>
      <c r="H62" s="5">
        <f t="shared" si="0"/>
        <v>0.48450679119134737</v>
      </c>
      <c r="I62" s="5">
        <f>_xlfn.T.TEST(E62:G62,B62:D62,2,3)</f>
        <v>1.0554419030522337E-2</v>
      </c>
    </row>
    <row r="63" spans="1:9" s="2" customFormat="1" ht="15" customHeight="1" x14ac:dyDescent="0.25">
      <c r="A63" s="4" t="s">
        <v>80</v>
      </c>
      <c r="B63" s="5">
        <v>52.879346691074701</v>
      </c>
      <c r="C63" s="5">
        <v>69.197850577932101</v>
      </c>
      <c r="D63" s="5">
        <v>59.429152344658497</v>
      </c>
      <c r="E63" s="5">
        <v>25.616761302219299</v>
      </c>
      <c r="F63" s="5">
        <v>31.802813689027001</v>
      </c>
      <c r="G63" s="5">
        <v>31.056495309954101</v>
      </c>
      <c r="H63" s="5">
        <f t="shared" si="0"/>
        <v>0.4874544085621299</v>
      </c>
      <c r="I63" s="5">
        <f>_xlfn.T.TEST(E63:G63,B63:D63,2,2)</f>
        <v>3.7681521272762354E-3</v>
      </c>
    </row>
    <row r="64" spans="1:9" s="2" customFormat="1" ht="15" customHeight="1" x14ac:dyDescent="0.25">
      <c r="A64" s="4" t="s">
        <v>81</v>
      </c>
      <c r="B64" s="5">
        <v>300.69330495744299</v>
      </c>
      <c r="C64" s="5">
        <v>385.94271405897501</v>
      </c>
      <c r="D64" s="5">
        <v>339.230386988215</v>
      </c>
      <c r="E64" s="5">
        <v>176.59549795187399</v>
      </c>
      <c r="F64" s="5">
        <v>164.13784895362099</v>
      </c>
      <c r="G64" s="5">
        <v>163.42028942925401</v>
      </c>
      <c r="H64" s="5">
        <f t="shared" si="0"/>
        <v>0.49144180312740654</v>
      </c>
      <c r="I64" s="5">
        <f>_xlfn.T.TEST(E64:G64,B64:D64,2,2)</f>
        <v>2.2495175715497133E-3</v>
      </c>
    </row>
    <row r="65" spans="1:9" s="2" customFormat="1" ht="15" customHeight="1" x14ac:dyDescent="0.25">
      <c r="A65" s="4" t="s">
        <v>82</v>
      </c>
      <c r="B65" s="5">
        <v>49.899975895750401</v>
      </c>
      <c r="C65" s="5">
        <v>59.209995795333498</v>
      </c>
      <c r="D65" s="5">
        <v>59.802920598398501</v>
      </c>
      <c r="E65" s="5">
        <v>28.311968999190899</v>
      </c>
      <c r="F65" s="5">
        <v>28.625072795334901</v>
      </c>
      <c r="G65" s="5">
        <v>26.551342311317299</v>
      </c>
      <c r="H65" s="5">
        <f t="shared" si="0"/>
        <v>0.49426886825643224</v>
      </c>
      <c r="I65" s="5">
        <f>_xlfn.T.TEST(E65:G65,B65:D65,2,2)</f>
        <v>9.5890721740902465E-4</v>
      </c>
    </row>
    <row r="66" spans="1:9" s="2" customFormat="1" ht="15" customHeight="1" x14ac:dyDescent="0.25">
      <c r="A66" s="4" t="s">
        <v>83</v>
      </c>
      <c r="B66" s="5">
        <v>56.807989128209698</v>
      </c>
      <c r="C66" s="5">
        <v>62.201580273815601</v>
      </c>
      <c r="D66" s="5">
        <v>63.299494769017898</v>
      </c>
      <c r="E66" s="5">
        <v>28.662689371663099</v>
      </c>
      <c r="F66" s="5">
        <v>29.748637354756902</v>
      </c>
      <c r="G66" s="5">
        <v>32.181427003070297</v>
      </c>
      <c r="H66" s="5">
        <f t="shared" si="0"/>
        <v>0.49691853853462692</v>
      </c>
      <c r="I66" s="5">
        <f>_xlfn.T.TEST(E66:G66,B66:D66,2,2)</f>
        <v>1.7275247242327135E-4</v>
      </c>
    </row>
    <row r="67" spans="1:9" s="2" customFormat="1" ht="15" customHeight="1" x14ac:dyDescent="0.25">
      <c r="A67" s="4" t="s">
        <v>84</v>
      </c>
      <c r="B67" s="5">
        <v>37.8659473664869</v>
      </c>
      <c r="C67" s="5">
        <v>29.910563200066701</v>
      </c>
      <c r="D67" s="5">
        <v>32.169176034978499</v>
      </c>
      <c r="E67" s="5">
        <v>17.3672957981148</v>
      </c>
      <c r="F67" s="5">
        <v>16.266034973490001</v>
      </c>
      <c r="G67" s="5">
        <v>16.6701993487466</v>
      </c>
      <c r="H67" s="5">
        <f t="shared" si="0"/>
        <v>0.50330866524439177</v>
      </c>
      <c r="I67" s="5">
        <f>_xlfn.T.TEST(E67:G67,B67:D67,2,3)</f>
        <v>1.835376444894191E-2</v>
      </c>
    </row>
    <row r="68" spans="1:9" s="2" customFormat="1" ht="15" customHeight="1" x14ac:dyDescent="0.25">
      <c r="A68" s="4" t="s">
        <v>85</v>
      </c>
      <c r="B68" s="5">
        <v>97.570613532056896</v>
      </c>
      <c r="C68" s="5">
        <v>120.47738009410099</v>
      </c>
      <c r="D68" s="5">
        <v>97.330238770038093</v>
      </c>
      <c r="E68" s="5">
        <v>51.168238742787601</v>
      </c>
      <c r="F68" s="5">
        <v>55.047872224961502</v>
      </c>
      <c r="G68" s="5">
        <v>52.921871890364201</v>
      </c>
      <c r="H68" s="5">
        <f t="shared" ref="H68:H131" si="2">(E68+F68+G68)/(B68+C68+D68)</f>
        <v>0.50459406043659716</v>
      </c>
      <c r="I68" s="5">
        <f>_xlfn.T.TEST(E68:G68,B68:D68,2,3)</f>
        <v>1.9263355969323014E-2</v>
      </c>
    </row>
    <row r="69" spans="1:9" s="2" customFormat="1" ht="15" customHeight="1" x14ac:dyDescent="0.25">
      <c r="A69" s="4" t="s">
        <v>86</v>
      </c>
      <c r="B69" s="5">
        <v>44.858459157020498</v>
      </c>
      <c r="C69" s="5">
        <v>62.282901149110103</v>
      </c>
      <c r="D69" s="5">
        <v>45.000997481903802</v>
      </c>
      <c r="E69" s="5">
        <v>26.822823510421699</v>
      </c>
      <c r="F69" s="5">
        <v>26.9290372322113</v>
      </c>
      <c r="G69" s="5">
        <v>24.267270499647999</v>
      </c>
      <c r="H69" s="5">
        <f t="shared" si="2"/>
        <v>0.5128034846875299</v>
      </c>
      <c r="I69" s="5">
        <f>_xlfn.T.TEST(E69:G69,B69:D69,2,3)</f>
        <v>4.7868800282117832E-2</v>
      </c>
    </row>
    <row r="70" spans="1:9" s="2" customFormat="1" ht="15" customHeight="1" x14ac:dyDescent="0.25">
      <c r="A70" s="4" t="s">
        <v>87</v>
      </c>
      <c r="B70" s="5">
        <v>29.737372413042699</v>
      </c>
      <c r="C70" s="5">
        <v>28.639666814111798</v>
      </c>
      <c r="D70" s="5">
        <v>29.708845299393399</v>
      </c>
      <c r="E70" s="5">
        <v>16.934135008797099</v>
      </c>
      <c r="F70" s="5">
        <v>13.6220322887315</v>
      </c>
      <c r="G70" s="5">
        <v>14.6861131336598</v>
      </c>
      <c r="H70" s="5">
        <f t="shared" si="2"/>
        <v>0.51361555457336616</v>
      </c>
      <c r="I70" s="5">
        <f t="shared" ref="I70:I77" si="3">_xlfn.T.TEST(E70:G70,B70:D70,2,2)</f>
        <v>1.635318918391784E-4</v>
      </c>
    </row>
    <row r="71" spans="1:9" s="2" customFormat="1" ht="15" customHeight="1" x14ac:dyDescent="0.25">
      <c r="A71" s="4" t="s">
        <v>88</v>
      </c>
      <c r="B71" s="5">
        <v>218.037419417873</v>
      </c>
      <c r="C71" s="5">
        <v>155.00327110240201</v>
      </c>
      <c r="D71" s="5">
        <v>187.69781673569599</v>
      </c>
      <c r="E71" s="5">
        <v>106.219793598525</v>
      </c>
      <c r="F71" s="5">
        <v>89.692882438368798</v>
      </c>
      <c r="G71" s="5">
        <v>92.496329949487901</v>
      </c>
      <c r="H71" s="5">
        <f t="shared" si="2"/>
        <v>0.51433779249037048</v>
      </c>
      <c r="I71" s="5">
        <f t="shared" si="3"/>
        <v>8.6346733782819967E-3</v>
      </c>
    </row>
    <row r="72" spans="1:9" s="2" customFormat="1" ht="15" customHeight="1" x14ac:dyDescent="0.25">
      <c r="A72" s="4" t="s">
        <v>89</v>
      </c>
      <c r="B72" s="5">
        <v>26.715000864890101</v>
      </c>
      <c r="C72" s="5">
        <v>23.2966685786133</v>
      </c>
      <c r="D72" s="5">
        <v>26.349730027825998</v>
      </c>
      <c r="E72" s="5">
        <v>14.697047366670301</v>
      </c>
      <c r="F72" s="5">
        <v>12.898394425033</v>
      </c>
      <c r="G72" s="5">
        <v>11.8761225677521</v>
      </c>
      <c r="H72" s="5">
        <f t="shared" si="2"/>
        <v>0.51690467477976698</v>
      </c>
      <c r="I72" s="5">
        <f t="shared" si="3"/>
        <v>8.3305252784804352E-4</v>
      </c>
    </row>
    <row r="73" spans="1:9" s="2" customFormat="1" ht="15" customHeight="1" x14ac:dyDescent="0.25">
      <c r="A73" s="4" t="s">
        <v>90</v>
      </c>
      <c r="B73" s="5">
        <v>46.7675856892346</v>
      </c>
      <c r="C73" s="5">
        <v>62.234161417453201</v>
      </c>
      <c r="D73" s="5">
        <v>45.596541814808397</v>
      </c>
      <c r="E73" s="5">
        <v>26.049413538952098</v>
      </c>
      <c r="F73" s="5">
        <v>26.4341324218755</v>
      </c>
      <c r="G73" s="5">
        <v>28.901972498615699</v>
      </c>
      <c r="H73" s="5">
        <f t="shared" si="2"/>
        <v>0.52643220715573524</v>
      </c>
      <c r="I73" s="5">
        <f t="shared" si="3"/>
        <v>1.0906439695643325E-2</v>
      </c>
    </row>
    <row r="74" spans="1:9" s="2" customFormat="1" ht="15" customHeight="1" x14ac:dyDescent="0.25">
      <c r="A74" s="4" t="s">
        <v>91</v>
      </c>
      <c r="B74" s="5">
        <v>109.350620727693</v>
      </c>
      <c r="C74" s="5">
        <v>101.50952336351899</v>
      </c>
      <c r="D74" s="5">
        <v>105.156970060806</v>
      </c>
      <c r="E74" s="5">
        <v>53.722835002168402</v>
      </c>
      <c r="F74" s="5">
        <v>55.324632360636897</v>
      </c>
      <c r="G74" s="5">
        <v>57.3437004639081</v>
      </c>
      <c r="H74" s="5">
        <f t="shared" si="2"/>
        <v>0.52652581260732612</v>
      </c>
      <c r="I74" s="5">
        <f t="shared" si="3"/>
        <v>3.7005299762354474E-5</v>
      </c>
    </row>
    <row r="75" spans="1:9" s="2" customFormat="1" ht="15" customHeight="1" x14ac:dyDescent="0.25">
      <c r="A75" s="4" t="s">
        <v>92</v>
      </c>
      <c r="B75" s="5">
        <v>22.628213138815202</v>
      </c>
      <c r="C75" s="5">
        <v>24.361784593679499</v>
      </c>
      <c r="D75" s="5">
        <v>21.630145136205499</v>
      </c>
      <c r="E75" s="5">
        <v>12.7457793108593</v>
      </c>
      <c r="F75" s="5">
        <v>12.075629360001599</v>
      </c>
      <c r="G75" s="5">
        <v>11.3089090257939</v>
      </c>
      <c r="H75" s="5">
        <f t="shared" si="2"/>
        <v>0.52652641318144167</v>
      </c>
      <c r="I75" s="5">
        <f t="shared" si="3"/>
        <v>2.7289597532093957E-4</v>
      </c>
    </row>
    <row r="76" spans="1:9" s="2" customFormat="1" ht="15" customHeight="1" x14ac:dyDescent="0.25">
      <c r="A76" s="4" t="s">
        <v>93</v>
      </c>
      <c r="B76" s="5">
        <v>324.80233727197799</v>
      </c>
      <c r="C76" s="5">
        <v>425.42010368094901</v>
      </c>
      <c r="D76" s="5">
        <v>351.45152051432399</v>
      </c>
      <c r="E76" s="5">
        <v>182.305739323474</v>
      </c>
      <c r="F76" s="5">
        <v>200.062957308069</v>
      </c>
      <c r="G76" s="5">
        <v>198.17333796722201</v>
      </c>
      <c r="H76" s="5">
        <f t="shared" si="2"/>
        <v>0.52696356172889591</v>
      </c>
      <c r="I76" s="5">
        <f t="shared" si="3"/>
        <v>4.7626270397654628E-3</v>
      </c>
    </row>
    <row r="77" spans="1:9" s="2" customFormat="1" ht="15" customHeight="1" x14ac:dyDescent="0.25">
      <c r="A77" s="4" t="s">
        <v>94</v>
      </c>
      <c r="B77" s="5">
        <v>76.685069536629001</v>
      </c>
      <c r="C77" s="5">
        <v>75.244068749840395</v>
      </c>
      <c r="D77" s="5">
        <v>78.540154170837098</v>
      </c>
      <c r="E77" s="5">
        <v>44.975758718457001</v>
      </c>
      <c r="F77" s="5">
        <v>38.542988451991903</v>
      </c>
      <c r="G77" s="5">
        <v>38.595389104883701</v>
      </c>
      <c r="H77" s="5">
        <f t="shared" si="2"/>
        <v>0.52984992045286794</v>
      </c>
      <c r="I77" s="5">
        <f t="shared" si="3"/>
        <v>1.0263469831774902E-4</v>
      </c>
    </row>
    <row r="78" spans="1:9" s="2" customFormat="1" ht="15" customHeight="1" x14ac:dyDescent="0.25">
      <c r="A78" s="4" t="s">
        <v>95</v>
      </c>
      <c r="B78" s="5">
        <v>42.541355543930202</v>
      </c>
      <c r="C78" s="5">
        <v>50.363282385902501</v>
      </c>
      <c r="D78" s="5">
        <v>44.241001783249096</v>
      </c>
      <c r="E78" s="5">
        <v>23.591813779319398</v>
      </c>
      <c r="F78" s="5">
        <v>24.4123754724978</v>
      </c>
      <c r="G78" s="5">
        <v>24.822368876276499</v>
      </c>
      <c r="H78" s="5">
        <f t="shared" si="2"/>
        <v>0.53101621225765472</v>
      </c>
      <c r="I78" s="5">
        <f>_xlfn.T.TEST(E78:G78,B78:D78,2,3)</f>
        <v>1.0685324905328485E-2</v>
      </c>
    </row>
    <row r="79" spans="1:9" s="2" customFormat="1" ht="15" customHeight="1" x14ac:dyDescent="0.25">
      <c r="A79" s="4" t="s">
        <v>96</v>
      </c>
      <c r="B79" s="5">
        <v>22.862191968531199</v>
      </c>
      <c r="C79" s="5">
        <v>28.435041050390499</v>
      </c>
      <c r="D79" s="5">
        <v>26.218176222126299</v>
      </c>
      <c r="E79" s="5">
        <v>13.7197019597716</v>
      </c>
      <c r="F79" s="5">
        <v>13.939377643916201</v>
      </c>
      <c r="G79" s="5">
        <v>13.563404742928</v>
      </c>
      <c r="H79" s="5">
        <f t="shared" si="2"/>
        <v>0.53179728714876706</v>
      </c>
      <c r="I79" s="5">
        <f>_xlfn.T.TEST(E79:G79,B79:D79,2,3)</f>
        <v>1.7105239971902313E-2</v>
      </c>
    </row>
    <row r="80" spans="1:9" s="2" customFormat="1" ht="15" customHeight="1" x14ac:dyDescent="0.25">
      <c r="A80" s="4" t="s">
        <v>97</v>
      </c>
      <c r="B80" s="5">
        <v>235.28854117462001</v>
      </c>
      <c r="C80" s="5">
        <v>310.99917564986401</v>
      </c>
      <c r="D80" s="5">
        <v>259.20756705280797</v>
      </c>
      <c r="E80" s="5">
        <v>150.70124648376401</v>
      </c>
      <c r="F80" s="5">
        <v>139.240783545798</v>
      </c>
      <c r="G80" s="5">
        <v>138.627826172818</v>
      </c>
      <c r="H80" s="5">
        <f t="shared" si="2"/>
        <v>0.53205756108147217</v>
      </c>
      <c r="I80" s="5">
        <f>_xlfn.T.TEST(E80:G80,B80:D80,2,2)</f>
        <v>5.1965763919654519E-3</v>
      </c>
    </row>
    <row r="81" spans="1:9" s="2" customFormat="1" ht="15" customHeight="1" x14ac:dyDescent="0.25">
      <c r="A81" s="4" t="s">
        <v>98</v>
      </c>
      <c r="B81" s="5">
        <v>101.530178020872</v>
      </c>
      <c r="C81" s="5">
        <v>137.18455678934001</v>
      </c>
      <c r="D81" s="5">
        <v>105.240620152125</v>
      </c>
      <c r="E81" s="5">
        <v>62.398654226963302</v>
      </c>
      <c r="F81" s="5">
        <v>60.641962045450803</v>
      </c>
      <c r="G81" s="5">
        <v>60.166736856017401</v>
      </c>
      <c r="H81" s="5">
        <f t="shared" si="2"/>
        <v>0.53264864316036775</v>
      </c>
      <c r="I81" s="5">
        <f>_xlfn.T.TEST(E81:G81,B81:D81,2,3)</f>
        <v>4.1392111024264849E-2</v>
      </c>
    </row>
    <row r="82" spans="1:9" s="2" customFormat="1" ht="15" customHeight="1" x14ac:dyDescent="0.25">
      <c r="A82" s="4" t="s">
        <v>99</v>
      </c>
      <c r="B82" s="5">
        <v>34.302651808089998</v>
      </c>
      <c r="C82" s="5">
        <v>43.131490164965498</v>
      </c>
      <c r="D82" s="5">
        <v>38.854586410304897</v>
      </c>
      <c r="E82" s="5">
        <v>19.6362184116526</v>
      </c>
      <c r="F82" s="5">
        <v>18.900414477139599</v>
      </c>
      <c r="G82" s="5">
        <v>23.701741418028501</v>
      </c>
      <c r="H82" s="5">
        <f t="shared" si="2"/>
        <v>0.53520556267193919</v>
      </c>
      <c r="I82" s="5">
        <f>_xlfn.T.TEST(E82:G82,B82:D82,2,2)</f>
        <v>3.6565077590481236E-3</v>
      </c>
    </row>
    <row r="83" spans="1:9" s="2" customFormat="1" ht="15" customHeight="1" x14ac:dyDescent="0.25">
      <c r="A83" s="4" t="s">
        <v>100</v>
      </c>
      <c r="B83" s="5">
        <v>26.513695456386401</v>
      </c>
      <c r="C83" s="5">
        <v>28.189614454741701</v>
      </c>
      <c r="D83" s="5">
        <v>28.615605152096599</v>
      </c>
      <c r="E83" s="5">
        <v>15.7060762000342</v>
      </c>
      <c r="F83" s="5">
        <v>12.796652107897099</v>
      </c>
      <c r="G83" s="5">
        <v>16.100928403888101</v>
      </c>
      <c r="H83" s="5">
        <f t="shared" si="2"/>
        <v>0.53533650405760702</v>
      </c>
      <c r="I83" s="5">
        <f>_xlfn.T.TEST(E83:G83,B83:D83,2,2)</f>
        <v>4.5708658857073446E-4</v>
      </c>
    </row>
    <row r="84" spans="1:9" s="2" customFormat="1" ht="15" customHeight="1" x14ac:dyDescent="0.25">
      <c r="A84" s="4" t="s">
        <v>101</v>
      </c>
      <c r="B84" s="5">
        <v>143.313207871976</v>
      </c>
      <c r="C84" s="5">
        <v>181.687377311696</v>
      </c>
      <c r="D84" s="5">
        <v>160.069218402519</v>
      </c>
      <c r="E84" s="5">
        <v>85.814235350310099</v>
      </c>
      <c r="F84" s="5">
        <v>89.478625676156497</v>
      </c>
      <c r="G84" s="5">
        <v>84.392586025335603</v>
      </c>
      <c r="H84" s="5">
        <f t="shared" si="2"/>
        <v>0.5353568602537413</v>
      </c>
      <c r="I84" s="5">
        <f>_xlfn.T.TEST(E84:G84,B84:D84,2,3)</f>
        <v>1.9600638429168864E-2</v>
      </c>
    </row>
    <row r="85" spans="1:9" s="2" customFormat="1" ht="15" customHeight="1" x14ac:dyDescent="0.25">
      <c r="A85" s="4" t="s">
        <v>102</v>
      </c>
      <c r="B85" s="5">
        <v>80.292265248750496</v>
      </c>
      <c r="C85" s="5">
        <v>70.634316831142797</v>
      </c>
      <c r="D85" s="5">
        <v>73.419860680670396</v>
      </c>
      <c r="E85" s="5">
        <v>40.601887170146</v>
      </c>
      <c r="F85" s="5">
        <v>41.990424867042499</v>
      </c>
      <c r="G85" s="5">
        <v>38.902445194040702</v>
      </c>
      <c r="H85" s="5">
        <f t="shared" si="2"/>
        <v>0.54154973770141679</v>
      </c>
      <c r="I85" s="5">
        <f>_xlfn.T.TEST(E85:G85,B85:D85,2,2)</f>
        <v>3.3701140648823182E-4</v>
      </c>
    </row>
    <row r="86" spans="1:9" s="2" customFormat="1" ht="15" customHeight="1" x14ac:dyDescent="0.25">
      <c r="A86" s="4" t="s">
        <v>103</v>
      </c>
      <c r="B86" s="5">
        <v>136.06683519239499</v>
      </c>
      <c r="C86" s="5">
        <v>164.66169993239299</v>
      </c>
      <c r="D86" s="5">
        <v>154.78814900992001</v>
      </c>
      <c r="E86" s="5">
        <v>76.007459257631695</v>
      </c>
      <c r="F86" s="5">
        <v>84.602244560518002</v>
      </c>
      <c r="G86" s="5">
        <v>87.1344360681002</v>
      </c>
      <c r="H86" s="5">
        <f t="shared" si="2"/>
        <v>0.54387500724997717</v>
      </c>
      <c r="I86" s="5">
        <f>_xlfn.T.TEST(E86:G86,B86:D86,2,2)</f>
        <v>1.557647268455975E-3</v>
      </c>
    </row>
    <row r="87" spans="1:9" s="2" customFormat="1" ht="15" customHeight="1" x14ac:dyDescent="0.25">
      <c r="A87" s="4" t="s">
        <v>104</v>
      </c>
      <c r="B87" s="5">
        <v>515.021257755703</v>
      </c>
      <c r="C87" s="5">
        <v>652.22347886704097</v>
      </c>
      <c r="D87" s="5">
        <v>562.206669954674</v>
      </c>
      <c r="E87" s="5">
        <v>292.02854515493101</v>
      </c>
      <c r="F87" s="5">
        <v>328.27932024580502</v>
      </c>
      <c r="G87" s="5">
        <v>322.97522801475702</v>
      </c>
      <c r="H87" s="5">
        <f t="shared" si="2"/>
        <v>0.54542330002913997</v>
      </c>
      <c r="I87" s="5">
        <f>_xlfn.T.TEST(E87:G87,B87:D87,2,2)</f>
        <v>3.3042713634934538E-3</v>
      </c>
    </row>
    <row r="88" spans="1:9" s="2" customFormat="1" ht="15" customHeight="1" x14ac:dyDescent="0.25">
      <c r="A88" s="4" t="s">
        <v>105</v>
      </c>
      <c r="B88" s="5">
        <v>47.450671782156803</v>
      </c>
      <c r="C88" s="5">
        <v>38.410712837202503</v>
      </c>
      <c r="D88" s="5">
        <v>43.097575746070802</v>
      </c>
      <c r="E88" s="5">
        <v>23.4603078988833</v>
      </c>
      <c r="F88" s="5">
        <v>23.893665072572201</v>
      </c>
      <c r="G88" s="5">
        <v>23.938500800295898</v>
      </c>
      <c r="H88" s="5">
        <f t="shared" si="2"/>
        <v>0.55283071117920313</v>
      </c>
      <c r="I88" s="5">
        <f>_xlfn.T.TEST(E88:G88,B88:D88,2,3)</f>
        <v>1.7670829696040377E-2</v>
      </c>
    </row>
    <row r="89" spans="1:9" s="2" customFormat="1" ht="15" customHeight="1" x14ac:dyDescent="0.25">
      <c r="A89" s="4" t="s">
        <v>106</v>
      </c>
      <c r="B89" s="5">
        <v>22.511331675036999</v>
      </c>
      <c r="C89" s="5">
        <v>16.0944728176414</v>
      </c>
      <c r="D89" s="5">
        <v>17.696134285502499</v>
      </c>
      <c r="E89" s="5">
        <v>10.064826541269699</v>
      </c>
      <c r="F89" s="5">
        <v>11.071089329512001</v>
      </c>
      <c r="G89" s="5">
        <v>10.007913671849</v>
      </c>
      <c r="H89" s="5">
        <f t="shared" si="2"/>
        <v>0.55315731959660508</v>
      </c>
      <c r="I89" s="5">
        <f>_xlfn.T.TEST(E89:G89,B89:D89,2,2)</f>
        <v>1.2838314816312828E-2</v>
      </c>
    </row>
    <row r="90" spans="1:9" s="2" customFormat="1" ht="15" customHeight="1" x14ac:dyDescent="0.25">
      <c r="A90" s="4" t="s">
        <v>107</v>
      </c>
      <c r="B90" s="5">
        <v>101.00204377052999</v>
      </c>
      <c r="C90" s="5">
        <v>134.75003528942301</v>
      </c>
      <c r="D90" s="5">
        <v>116.085228051659</v>
      </c>
      <c r="E90" s="5">
        <v>65.755230366218996</v>
      </c>
      <c r="F90" s="5">
        <v>63.057247124483702</v>
      </c>
      <c r="G90" s="5">
        <v>66.918080572099299</v>
      </c>
      <c r="H90" s="5">
        <f t="shared" si="2"/>
        <v>0.55630984579105802</v>
      </c>
      <c r="I90" s="5">
        <f>_xlfn.T.TEST(E90:G90,B90:D90,2,3)</f>
        <v>3.1949704148630916E-2</v>
      </c>
    </row>
    <row r="91" spans="1:9" s="2" customFormat="1" ht="15" customHeight="1" x14ac:dyDescent="0.25">
      <c r="A91" s="4" t="s">
        <v>108</v>
      </c>
      <c r="B91" s="5">
        <v>21.818669022093399</v>
      </c>
      <c r="C91" s="5">
        <v>25.861210698696102</v>
      </c>
      <c r="D91" s="5">
        <v>25.7052095978589</v>
      </c>
      <c r="E91" s="5">
        <v>12.2377331495875</v>
      </c>
      <c r="F91" s="5">
        <v>13.431444445578199</v>
      </c>
      <c r="G91" s="5">
        <v>15.1811901873183</v>
      </c>
      <c r="H91" s="5">
        <f t="shared" si="2"/>
        <v>0.55665760117979757</v>
      </c>
      <c r="I91" s="5">
        <f>_xlfn.T.TEST(E91:G91,B91:D91,2,2)</f>
        <v>2.3287083565286218E-3</v>
      </c>
    </row>
    <row r="92" spans="1:9" s="2" customFormat="1" ht="15" customHeight="1" x14ac:dyDescent="0.25">
      <c r="A92" s="4" t="s">
        <v>109</v>
      </c>
      <c r="B92" s="5">
        <v>12.0842833422894</v>
      </c>
      <c r="C92" s="5">
        <v>16.242426095168302</v>
      </c>
      <c r="D92" s="5">
        <v>12.816666215638399</v>
      </c>
      <c r="E92" s="5">
        <v>6.9205442937362402</v>
      </c>
      <c r="F92" s="5">
        <v>8.1558635654680796</v>
      </c>
      <c r="G92" s="5">
        <v>7.8527452012502001</v>
      </c>
      <c r="H92" s="5">
        <f t="shared" si="2"/>
        <v>0.5572987800948479</v>
      </c>
      <c r="I92" s="5">
        <f>_xlfn.T.TEST(E92:G92,B92:D92,2,2)</f>
        <v>1.0417175081509661E-2</v>
      </c>
    </row>
    <row r="93" spans="1:9" s="2" customFormat="1" ht="15" customHeight="1" x14ac:dyDescent="0.25">
      <c r="A93" s="4" t="s">
        <v>110</v>
      </c>
      <c r="B93" s="5">
        <v>70.869438928279394</v>
      </c>
      <c r="C93" s="5">
        <v>98.223826459570603</v>
      </c>
      <c r="D93" s="5">
        <v>78.159551139202705</v>
      </c>
      <c r="E93" s="5">
        <v>45.360563230963898</v>
      </c>
      <c r="F93" s="5">
        <v>47.338201380865797</v>
      </c>
      <c r="G93" s="5">
        <v>45.306945517142999</v>
      </c>
      <c r="H93" s="5">
        <f t="shared" si="2"/>
        <v>0.55815627125069789</v>
      </c>
      <c r="I93" s="5">
        <f>_xlfn.T.TEST(E93:G93,B93:D93,2,3)</f>
        <v>4.6075667504721966E-2</v>
      </c>
    </row>
    <row r="94" spans="1:9" s="2" customFormat="1" ht="15" customHeight="1" x14ac:dyDescent="0.25">
      <c r="A94" s="4" t="s">
        <v>111</v>
      </c>
      <c r="B94" s="5">
        <v>325.36723828468001</v>
      </c>
      <c r="C94" s="5">
        <v>387.214412112991</v>
      </c>
      <c r="D94" s="5">
        <v>338.394401925777</v>
      </c>
      <c r="E94" s="5">
        <v>205.95569605293801</v>
      </c>
      <c r="F94" s="5">
        <v>184.375777702563</v>
      </c>
      <c r="G94" s="5">
        <v>199.022973291911</v>
      </c>
      <c r="H94" s="5">
        <f t="shared" si="2"/>
        <v>0.56076867379089679</v>
      </c>
      <c r="I94" s="5">
        <f>_xlfn.T.TEST(E94:G94,B94:D94,2,2)</f>
        <v>1.497806743517436E-3</v>
      </c>
    </row>
    <row r="95" spans="1:9" s="2" customFormat="1" ht="15" customHeight="1" x14ac:dyDescent="0.25">
      <c r="A95" s="4" t="s">
        <v>112</v>
      </c>
      <c r="B95" s="5">
        <v>190.15174560180299</v>
      </c>
      <c r="C95" s="5">
        <v>244.460477395845</v>
      </c>
      <c r="D95" s="5">
        <v>215.23937929103499</v>
      </c>
      <c r="E95" s="5">
        <v>125.11666804673</v>
      </c>
      <c r="F95" s="5">
        <v>119.17732488218</v>
      </c>
      <c r="G95" s="5">
        <v>121.82534239054</v>
      </c>
      <c r="H95" s="5">
        <f t="shared" si="2"/>
        <v>0.5633891399667722</v>
      </c>
      <c r="I95" s="5">
        <f>_xlfn.T.TEST(E95:G95,B95:D95,2,3)</f>
        <v>2.5285322364683539E-2</v>
      </c>
    </row>
    <row r="96" spans="1:9" s="2" customFormat="1" ht="15" customHeight="1" x14ac:dyDescent="0.25">
      <c r="A96" s="4" t="s">
        <v>113</v>
      </c>
      <c r="B96" s="5">
        <v>341.45991298627501</v>
      </c>
      <c r="C96" s="5">
        <v>400.96169346424398</v>
      </c>
      <c r="D96" s="5">
        <v>359.62021929837698</v>
      </c>
      <c r="E96" s="5">
        <v>211.31073932273401</v>
      </c>
      <c r="F96" s="5">
        <v>215.20586071468199</v>
      </c>
      <c r="G96" s="5">
        <v>194.60713721708899</v>
      </c>
      <c r="H96" s="5">
        <f t="shared" si="2"/>
        <v>0.56361176385698286</v>
      </c>
      <c r="I96" s="5">
        <f>_xlfn.T.TEST(E96:G96,B96:D96,2,2)</f>
        <v>1.0180457355049965E-3</v>
      </c>
    </row>
    <row r="97" spans="1:9" s="2" customFormat="1" ht="15" customHeight="1" x14ac:dyDescent="0.25">
      <c r="A97" s="4" t="s">
        <v>114</v>
      </c>
      <c r="B97" s="5">
        <v>37.388913946051296</v>
      </c>
      <c r="C97" s="5">
        <v>43.181145524126698</v>
      </c>
      <c r="D97" s="5">
        <v>36.127585709746903</v>
      </c>
      <c r="E97" s="5">
        <v>20.504196182022699</v>
      </c>
      <c r="F97" s="5">
        <v>20.127871062200398</v>
      </c>
      <c r="G97" s="5">
        <v>25.142540666019499</v>
      </c>
      <c r="H97" s="5">
        <f t="shared" si="2"/>
        <v>0.56363269206358912</v>
      </c>
      <c r="I97" s="5">
        <f>_xlfn.T.TEST(E97:G97,B97:D97,2,2)</f>
        <v>3.2916853598947637E-3</v>
      </c>
    </row>
    <row r="98" spans="1:9" s="2" customFormat="1" ht="15" customHeight="1" x14ac:dyDescent="0.25">
      <c r="A98" s="4" t="s">
        <v>115</v>
      </c>
      <c r="B98" s="5">
        <v>72.482458144972398</v>
      </c>
      <c r="C98" s="5">
        <v>87.916046722326499</v>
      </c>
      <c r="D98" s="5">
        <v>71.297134890234005</v>
      </c>
      <c r="E98" s="5">
        <v>42.320646066573801</v>
      </c>
      <c r="F98" s="5">
        <v>43.394394855698103</v>
      </c>
      <c r="G98" s="5">
        <v>45.173344002879197</v>
      </c>
      <c r="H98" s="5">
        <f t="shared" si="2"/>
        <v>0.56491518382531691</v>
      </c>
      <c r="I98" s="5">
        <f>_xlfn.T.TEST(E98:G98,B98:D98,2,3)</f>
        <v>2.2286711290420577E-2</v>
      </c>
    </row>
    <row r="99" spans="1:9" s="2" customFormat="1" ht="15" customHeight="1" x14ac:dyDescent="0.25">
      <c r="A99" s="4" t="s">
        <v>116</v>
      </c>
      <c r="B99" s="5">
        <v>352.47544069007898</v>
      </c>
      <c r="C99" s="5">
        <v>446.30925719926398</v>
      </c>
      <c r="D99" s="5">
        <v>414.97822179201</v>
      </c>
      <c r="E99" s="5">
        <v>213.246607202354</v>
      </c>
      <c r="F99" s="5">
        <v>233.34050839347699</v>
      </c>
      <c r="G99" s="5">
        <v>242.10598123393299</v>
      </c>
      <c r="H99" s="5">
        <f t="shared" si="2"/>
        <v>0.56740330888553214</v>
      </c>
      <c r="I99" s="5">
        <f>_xlfn.T.TEST(E99:G99,B99:D99,2,2)</f>
        <v>3.7395840303531772E-3</v>
      </c>
    </row>
    <row r="100" spans="1:9" s="2" customFormat="1" ht="15" customHeight="1" x14ac:dyDescent="0.25">
      <c r="A100" s="4" t="s">
        <v>117</v>
      </c>
      <c r="B100" s="5">
        <v>26.073038978423899</v>
      </c>
      <c r="C100" s="5">
        <v>21.514959153626801</v>
      </c>
      <c r="D100" s="5">
        <v>24.159361423679702</v>
      </c>
      <c r="E100" s="5">
        <v>14.5072957040439</v>
      </c>
      <c r="F100" s="5">
        <v>12.967366310149799</v>
      </c>
      <c r="G100" s="5">
        <v>13.2506145202409</v>
      </c>
      <c r="H100" s="5">
        <f t="shared" si="2"/>
        <v>0.56762056174068509</v>
      </c>
      <c r="I100" s="5">
        <f>_xlfn.T.TEST(E100:G100,B100:D100,2,2)</f>
        <v>1.8087857300082648E-3</v>
      </c>
    </row>
    <row r="101" spans="1:9" s="2" customFormat="1" ht="15" customHeight="1" x14ac:dyDescent="0.25">
      <c r="A101" s="4" t="s">
        <v>118</v>
      </c>
      <c r="B101" s="5">
        <v>93.779902859797701</v>
      </c>
      <c r="C101" s="5">
        <v>120.87429822675399</v>
      </c>
      <c r="D101" s="5">
        <v>101.269732080987</v>
      </c>
      <c r="E101" s="5">
        <v>63.954991528309002</v>
      </c>
      <c r="F101" s="5">
        <v>55.594753165999499</v>
      </c>
      <c r="G101" s="5">
        <v>60.563032096175199</v>
      </c>
      <c r="H101" s="5">
        <f t="shared" si="2"/>
        <v>0.57011437843478452</v>
      </c>
      <c r="I101" s="5">
        <f>_xlfn.T.TEST(E101:G101,B101:D101,2,2)</f>
        <v>5.8186116849656081E-3</v>
      </c>
    </row>
    <row r="102" spans="1:9" s="2" customFormat="1" ht="15" customHeight="1" x14ac:dyDescent="0.25">
      <c r="A102" s="4" t="s">
        <v>119</v>
      </c>
      <c r="B102" s="5">
        <v>156.09369892134399</v>
      </c>
      <c r="C102" s="5">
        <v>207.79479557182501</v>
      </c>
      <c r="D102" s="5">
        <v>170.992992523422</v>
      </c>
      <c r="E102" s="5">
        <v>98.215545506290297</v>
      </c>
      <c r="F102" s="5">
        <v>104.920944472372</v>
      </c>
      <c r="G102" s="5">
        <v>102.01606122262</v>
      </c>
      <c r="H102" s="5">
        <f t="shared" si="2"/>
        <v>0.57050497840808057</v>
      </c>
      <c r="I102" s="5">
        <f>_xlfn.T.TEST(E102:G102,B102:D102,2,3)</f>
        <v>3.6170314343742273E-2</v>
      </c>
    </row>
    <row r="103" spans="1:9" s="2" customFormat="1" ht="15" customHeight="1" x14ac:dyDescent="0.25">
      <c r="A103" s="4" t="s">
        <v>120</v>
      </c>
      <c r="B103" s="5">
        <v>24.122804193731</v>
      </c>
      <c r="C103" s="5">
        <v>22.588558776763101</v>
      </c>
      <c r="D103" s="5">
        <v>22.664260011204799</v>
      </c>
      <c r="E103" s="5">
        <v>14.006064721193701</v>
      </c>
      <c r="F103" s="5">
        <v>12.646825376523701</v>
      </c>
      <c r="G103" s="5">
        <v>13.1181539746526</v>
      </c>
      <c r="H103" s="5">
        <f t="shared" si="2"/>
        <v>0.57327116302597381</v>
      </c>
      <c r="I103" s="5">
        <f>_xlfn.T.TEST(E103:G103,B103:D103,2,2)</f>
        <v>1.024732208993127E-4</v>
      </c>
    </row>
    <row r="104" spans="1:9" s="2" customFormat="1" ht="15" customHeight="1" x14ac:dyDescent="0.25">
      <c r="A104" s="4" t="s">
        <v>121</v>
      </c>
      <c r="B104" s="5">
        <v>46.469905431960498</v>
      </c>
      <c r="C104" s="5">
        <v>61.577358373392002</v>
      </c>
      <c r="D104" s="5">
        <v>52.383906566090999</v>
      </c>
      <c r="E104" s="5">
        <v>30.8503532761363</v>
      </c>
      <c r="F104" s="5">
        <v>30.874731774603301</v>
      </c>
      <c r="G104" s="5">
        <v>30.745908012444701</v>
      </c>
      <c r="H104" s="5">
        <f t="shared" si="2"/>
        <v>0.57639044114113114</v>
      </c>
      <c r="I104" s="5">
        <f>_xlfn.T.TEST(E104:G104,B104:D104,2,3)</f>
        <v>3.5634806147312265E-2</v>
      </c>
    </row>
    <row r="105" spans="1:9" s="2" customFormat="1" ht="15" customHeight="1" x14ac:dyDescent="0.25">
      <c r="A105" s="4" t="s">
        <v>122</v>
      </c>
      <c r="B105" s="5">
        <v>24.5879971888399</v>
      </c>
      <c r="C105" s="5">
        <v>24.354530930729201</v>
      </c>
      <c r="D105" s="5">
        <v>24.5571444525456</v>
      </c>
      <c r="E105" s="5">
        <v>15.0497675823141</v>
      </c>
      <c r="F105" s="5">
        <v>13.364593530220001</v>
      </c>
      <c r="G105" s="5">
        <v>14.103295791891499</v>
      </c>
      <c r="H105" s="5">
        <f t="shared" si="2"/>
        <v>0.57847409949628159</v>
      </c>
      <c r="I105" s="5">
        <f>_xlfn.T.TEST(E105:G105,B105:D105,2,3)</f>
        <v>1.8342511327077587E-3</v>
      </c>
    </row>
    <row r="106" spans="1:9" s="2" customFormat="1" ht="15" customHeight="1" x14ac:dyDescent="0.25">
      <c r="A106" s="4" t="s">
        <v>123</v>
      </c>
      <c r="B106" s="5">
        <v>64.458056778726501</v>
      </c>
      <c r="C106" s="5">
        <v>93.452889861855795</v>
      </c>
      <c r="D106" s="5">
        <v>82.746468244568703</v>
      </c>
      <c r="E106" s="5">
        <v>41.909277729221202</v>
      </c>
      <c r="F106" s="5">
        <v>50.139865213703899</v>
      </c>
      <c r="G106" s="5">
        <v>47.462945429047103</v>
      </c>
      <c r="H106" s="5">
        <f t="shared" si="2"/>
        <v>0.57971240337037433</v>
      </c>
      <c r="I106" s="5">
        <f>_xlfn.T.TEST(E106:G106,B106:D106,2,2)</f>
        <v>1.8633559772349411E-2</v>
      </c>
    </row>
    <row r="107" spans="1:9" s="2" customFormat="1" ht="15" customHeight="1" x14ac:dyDescent="0.25">
      <c r="A107" s="4" t="s">
        <v>124</v>
      </c>
      <c r="B107" s="5">
        <v>110.182892210234</v>
      </c>
      <c r="C107" s="5">
        <v>130.30891053891</v>
      </c>
      <c r="D107" s="5">
        <v>125.95946577068401</v>
      </c>
      <c r="E107" s="5">
        <v>72.549901742256793</v>
      </c>
      <c r="F107" s="5">
        <v>70.523100049461704</v>
      </c>
      <c r="G107" s="5">
        <v>71.187124380826802</v>
      </c>
      <c r="H107" s="5">
        <f t="shared" si="2"/>
        <v>0.58468927406906246</v>
      </c>
      <c r="I107" s="5">
        <f>_xlfn.T.TEST(E107:G107,B107:D107,2,3)</f>
        <v>1.3564917229928522E-2</v>
      </c>
    </row>
    <row r="108" spans="1:9" s="2" customFormat="1" ht="15" customHeight="1" x14ac:dyDescent="0.25">
      <c r="A108" s="4" t="s">
        <v>125</v>
      </c>
      <c r="B108" s="5">
        <v>28.767410013555899</v>
      </c>
      <c r="C108" s="5">
        <v>34.470936862183301</v>
      </c>
      <c r="D108" s="5">
        <v>29.534614313121399</v>
      </c>
      <c r="E108" s="5">
        <v>20.5399908066405</v>
      </c>
      <c r="F108" s="5">
        <v>16.686815402871201</v>
      </c>
      <c r="G108" s="5">
        <v>17.0638619159954</v>
      </c>
      <c r="H108" s="5">
        <f t="shared" si="2"/>
        <v>0.58519925881190771</v>
      </c>
      <c r="I108" s="5">
        <f t="shared" ref="I108:I119" si="4">_xlfn.T.TEST(E108:G108,B108:D108,2,2)</f>
        <v>4.0823941698987986E-3</v>
      </c>
    </row>
    <row r="109" spans="1:9" s="2" customFormat="1" ht="15" customHeight="1" x14ac:dyDescent="0.25">
      <c r="A109" s="4" t="s">
        <v>126</v>
      </c>
      <c r="B109" s="5">
        <v>30.9114894929427</v>
      </c>
      <c r="C109" s="5">
        <v>34.860322968258501</v>
      </c>
      <c r="D109" s="5">
        <v>32.118976870958697</v>
      </c>
      <c r="E109" s="5">
        <v>19.8067272833846</v>
      </c>
      <c r="F109" s="5">
        <v>19.0070483361024</v>
      </c>
      <c r="G109" s="5">
        <v>18.928947389407998</v>
      </c>
      <c r="H109" s="5">
        <f t="shared" si="2"/>
        <v>0.58986880586859136</v>
      </c>
      <c r="I109" s="5">
        <f t="shared" si="4"/>
        <v>3.6966486368428795E-4</v>
      </c>
    </row>
    <row r="110" spans="1:9" s="2" customFormat="1" ht="15" customHeight="1" x14ac:dyDescent="0.25">
      <c r="A110" s="4" t="s">
        <v>127</v>
      </c>
      <c r="B110" s="5">
        <v>17.105775286381999</v>
      </c>
      <c r="C110" s="5">
        <v>16.254288702753701</v>
      </c>
      <c r="D110" s="5">
        <v>16.443809482596301</v>
      </c>
      <c r="E110" s="5">
        <v>12.280104904276101</v>
      </c>
      <c r="F110" s="5">
        <v>8.2174231637055399</v>
      </c>
      <c r="G110" s="5">
        <v>8.8884754382112998</v>
      </c>
      <c r="H110" s="5">
        <f t="shared" si="2"/>
        <v>0.59003449847875866</v>
      </c>
      <c r="I110" s="5">
        <f t="shared" si="4"/>
        <v>6.0782075997096695E-3</v>
      </c>
    </row>
    <row r="111" spans="1:9" s="2" customFormat="1" ht="15" customHeight="1" x14ac:dyDescent="0.25">
      <c r="A111" s="4" t="s">
        <v>128</v>
      </c>
      <c r="B111" s="5">
        <v>19.567858187244902</v>
      </c>
      <c r="C111" s="5">
        <v>21.1148136839887</v>
      </c>
      <c r="D111" s="5">
        <v>21.0607958964668</v>
      </c>
      <c r="E111" s="5">
        <v>13.343501853908</v>
      </c>
      <c r="F111" s="5">
        <v>11.848582234055799</v>
      </c>
      <c r="G111" s="5">
        <v>11.324435600009</v>
      </c>
      <c r="H111" s="5">
        <f t="shared" si="2"/>
        <v>0.59142320650599312</v>
      </c>
      <c r="I111" s="5">
        <f t="shared" si="4"/>
        <v>4.3937909616557094E-4</v>
      </c>
    </row>
    <row r="112" spans="1:9" s="2" customFormat="1" ht="15" customHeight="1" x14ac:dyDescent="0.25">
      <c r="A112" s="4" t="s">
        <v>129</v>
      </c>
      <c r="B112" s="5">
        <v>56.481159756589697</v>
      </c>
      <c r="C112" s="5">
        <v>67.624524245442799</v>
      </c>
      <c r="D112" s="5">
        <v>61.0772633859929</v>
      </c>
      <c r="E112" s="5">
        <v>35.154492478613001</v>
      </c>
      <c r="F112" s="5">
        <v>38.345783768165496</v>
      </c>
      <c r="G112" s="5">
        <v>36.0487635241333</v>
      </c>
      <c r="H112" s="5">
        <f t="shared" si="2"/>
        <v>0.59157196338044493</v>
      </c>
      <c r="I112" s="5">
        <f t="shared" si="4"/>
        <v>1.7070902173050623E-3</v>
      </c>
    </row>
    <row r="113" spans="1:9" s="2" customFormat="1" ht="15" customHeight="1" x14ac:dyDescent="0.25">
      <c r="A113" s="4" t="s">
        <v>130</v>
      </c>
      <c r="B113" s="5">
        <v>63.630749130338799</v>
      </c>
      <c r="C113" s="5">
        <v>66.151404326073404</v>
      </c>
      <c r="D113" s="5">
        <v>64.949893272850801</v>
      </c>
      <c r="E113" s="5">
        <v>35.602956386135297</v>
      </c>
      <c r="F113" s="5">
        <v>35.842169273858701</v>
      </c>
      <c r="G113" s="5">
        <v>44.186070562942902</v>
      </c>
      <c r="H113" s="5">
        <f t="shared" si="2"/>
        <v>0.59379644062232639</v>
      </c>
      <c r="I113" s="5">
        <f t="shared" si="4"/>
        <v>8.2704268992972517E-4</v>
      </c>
    </row>
    <row r="114" spans="1:9" s="2" customFormat="1" ht="15" customHeight="1" x14ac:dyDescent="0.25">
      <c r="A114" s="4" t="s">
        <v>131</v>
      </c>
      <c r="B114" s="5">
        <v>65.147912309496107</v>
      </c>
      <c r="C114" s="5">
        <v>60.3434972811474</v>
      </c>
      <c r="D114" s="5">
        <v>65.709890438466203</v>
      </c>
      <c r="E114" s="5">
        <v>39.476383789721503</v>
      </c>
      <c r="F114" s="5">
        <v>37.798566712334001</v>
      </c>
      <c r="G114" s="5">
        <v>38.171758099130003</v>
      </c>
      <c r="H114" s="5">
        <f t="shared" si="2"/>
        <v>0.60379667179882746</v>
      </c>
      <c r="I114" s="5">
        <f t="shared" si="4"/>
        <v>1.4247931158200471E-4</v>
      </c>
    </row>
    <row r="115" spans="1:9" s="2" customFormat="1" ht="15" customHeight="1" x14ac:dyDescent="0.25">
      <c r="A115" s="4" t="s">
        <v>132</v>
      </c>
      <c r="B115" s="5">
        <v>180.602698160427</v>
      </c>
      <c r="C115" s="5">
        <v>227.87235995983201</v>
      </c>
      <c r="D115" s="5">
        <v>207.73620418816799</v>
      </c>
      <c r="E115" s="5">
        <v>116.959962782565</v>
      </c>
      <c r="F115" s="5">
        <v>125.768396491882</v>
      </c>
      <c r="G115" s="5">
        <v>129.40719573927601</v>
      </c>
      <c r="H115" s="5">
        <f t="shared" si="2"/>
        <v>0.60390904512138099</v>
      </c>
      <c r="I115" s="5">
        <f t="shared" si="4"/>
        <v>4.5772087808742829E-3</v>
      </c>
    </row>
    <row r="116" spans="1:9" s="2" customFormat="1" ht="15" customHeight="1" x14ac:dyDescent="0.25">
      <c r="A116" s="4" t="s">
        <v>133</v>
      </c>
      <c r="B116" s="5">
        <v>71.355271713313002</v>
      </c>
      <c r="C116" s="5">
        <v>67.370735500381301</v>
      </c>
      <c r="D116" s="5">
        <v>73.449027811246395</v>
      </c>
      <c r="E116" s="5">
        <v>44.2817770565891</v>
      </c>
      <c r="F116" s="5">
        <v>41.6512313077044</v>
      </c>
      <c r="G116" s="5">
        <v>42.869027005529801</v>
      </c>
      <c r="H116" s="5">
        <f t="shared" si="2"/>
        <v>0.60705556313297138</v>
      </c>
      <c r="I116" s="5">
        <f t="shared" si="4"/>
        <v>1.3740185810413158E-4</v>
      </c>
    </row>
    <row r="117" spans="1:9" s="2" customFormat="1" ht="15" customHeight="1" x14ac:dyDescent="0.25">
      <c r="A117" s="4" t="s">
        <v>134</v>
      </c>
      <c r="B117" s="5">
        <v>26.842001028222899</v>
      </c>
      <c r="C117" s="5">
        <v>37.333607440794701</v>
      </c>
      <c r="D117" s="5">
        <v>29.534697038962399</v>
      </c>
      <c r="E117" s="5">
        <v>19.6493309715874</v>
      </c>
      <c r="F117" s="5">
        <v>17.613105477235099</v>
      </c>
      <c r="G117" s="5">
        <v>19.826271540945001</v>
      </c>
      <c r="H117" s="5">
        <f t="shared" si="2"/>
        <v>0.60920416042082004</v>
      </c>
      <c r="I117" s="5">
        <f t="shared" si="4"/>
        <v>1.9351144927817889E-2</v>
      </c>
    </row>
    <row r="118" spans="1:9" s="2" customFormat="1" ht="15" customHeight="1" x14ac:dyDescent="0.25">
      <c r="A118" s="4" t="s">
        <v>135</v>
      </c>
      <c r="B118" s="5">
        <v>37.734775387095802</v>
      </c>
      <c r="C118" s="5">
        <v>45.302641459587903</v>
      </c>
      <c r="D118" s="5">
        <v>40.430815022127199</v>
      </c>
      <c r="E118" s="5">
        <v>27.3278299839839</v>
      </c>
      <c r="F118" s="5">
        <v>22.810731767970399</v>
      </c>
      <c r="G118" s="5">
        <v>25.1178635499985</v>
      </c>
      <c r="H118" s="5">
        <f t="shared" si="2"/>
        <v>0.60952055571602626</v>
      </c>
      <c r="I118" s="5">
        <f t="shared" si="4"/>
        <v>3.3350719174409038E-3</v>
      </c>
    </row>
    <row r="119" spans="1:9" s="2" customFormat="1" ht="15" customHeight="1" x14ac:dyDescent="0.25">
      <c r="A119" s="4" t="s">
        <v>136</v>
      </c>
      <c r="B119" s="5">
        <v>244.91773801052599</v>
      </c>
      <c r="C119" s="5">
        <v>296.45517215602302</v>
      </c>
      <c r="D119" s="5">
        <v>270.32064897063299</v>
      </c>
      <c r="E119" s="5">
        <v>156.71557351242899</v>
      </c>
      <c r="F119" s="5">
        <v>173.687696356966</v>
      </c>
      <c r="G119" s="5">
        <v>166.11139641621699</v>
      </c>
      <c r="H119" s="5">
        <f t="shared" si="2"/>
        <v>0.61170211429717336</v>
      </c>
      <c r="I119" s="5">
        <f t="shared" si="4"/>
        <v>2.5736818529289011E-3</v>
      </c>
    </row>
    <row r="120" spans="1:9" s="2" customFormat="1" ht="15" customHeight="1" x14ac:dyDescent="0.25">
      <c r="A120" s="4" t="s">
        <v>137</v>
      </c>
      <c r="B120" s="5">
        <v>37.784802811344498</v>
      </c>
      <c r="C120" s="5">
        <v>44.213458632225198</v>
      </c>
      <c r="D120" s="5">
        <v>41.273361072211301</v>
      </c>
      <c r="E120" s="5">
        <v>25.5634063066727</v>
      </c>
      <c r="F120" s="5">
        <v>25.081372689912001</v>
      </c>
      <c r="G120" s="5">
        <v>24.867741178152301</v>
      </c>
      <c r="H120" s="5">
        <f t="shared" si="2"/>
        <v>0.61257018147116571</v>
      </c>
      <c r="I120" s="5">
        <f>_xlfn.T.TEST(E120:G120,B120:D120,2,3)</f>
        <v>1.2550306026213726E-2</v>
      </c>
    </row>
    <row r="121" spans="1:9" s="2" customFormat="1" ht="15" customHeight="1" x14ac:dyDescent="0.25">
      <c r="A121" s="4" t="s">
        <v>138</v>
      </c>
      <c r="B121" s="5">
        <v>35.791239107358301</v>
      </c>
      <c r="C121" s="5">
        <v>36.531301837642602</v>
      </c>
      <c r="D121" s="5">
        <v>36.356791569642397</v>
      </c>
      <c r="E121" s="5">
        <v>22.154525905187</v>
      </c>
      <c r="F121" s="5">
        <v>21.8466555573996</v>
      </c>
      <c r="G121" s="5">
        <v>22.590289603258501</v>
      </c>
      <c r="H121" s="5">
        <f t="shared" si="2"/>
        <v>0.61273353014817844</v>
      </c>
      <c r="I121" s="5">
        <f t="shared" ref="I121:I129" si="5">_xlfn.T.TEST(E121:G121,B121:D121,2,2)</f>
        <v>1.4354134712301133E-6</v>
      </c>
    </row>
    <row r="122" spans="1:9" s="2" customFormat="1" ht="15" customHeight="1" x14ac:dyDescent="0.25">
      <c r="A122" s="4" t="s">
        <v>139</v>
      </c>
      <c r="B122" s="5">
        <v>51.0641748506794</v>
      </c>
      <c r="C122" s="5">
        <v>55.232813443022202</v>
      </c>
      <c r="D122" s="5">
        <v>54.528053909420599</v>
      </c>
      <c r="E122" s="5">
        <v>35.620562212483897</v>
      </c>
      <c r="F122" s="5">
        <v>33.434384567897297</v>
      </c>
      <c r="G122" s="5">
        <v>29.592240847909402</v>
      </c>
      <c r="H122" s="5">
        <f t="shared" si="2"/>
        <v>0.61338200989681135</v>
      </c>
      <c r="I122" s="5">
        <f t="shared" si="5"/>
        <v>6.864640597786869E-4</v>
      </c>
    </row>
    <row r="123" spans="1:9" s="2" customFormat="1" ht="15" customHeight="1" x14ac:dyDescent="0.25">
      <c r="A123" s="4" t="s">
        <v>140</v>
      </c>
      <c r="B123" s="5">
        <v>23.381844125616499</v>
      </c>
      <c r="C123" s="5">
        <v>23.099104794365601</v>
      </c>
      <c r="D123" s="5">
        <v>23.879084607602199</v>
      </c>
      <c r="E123" s="5">
        <v>13.5052915444549</v>
      </c>
      <c r="F123" s="5">
        <v>14.3958996762035</v>
      </c>
      <c r="G123" s="5">
        <v>15.3491659362883</v>
      </c>
      <c r="H123" s="5">
        <f t="shared" si="2"/>
        <v>0.61470063313700118</v>
      </c>
      <c r="I123" s="5">
        <f t="shared" si="5"/>
        <v>9.8510904700935075E-5</v>
      </c>
    </row>
    <row r="124" spans="1:9" s="2" customFormat="1" ht="15" customHeight="1" x14ac:dyDescent="0.25">
      <c r="A124" s="4" t="s">
        <v>141</v>
      </c>
      <c r="B124" s="5">
        <v>127.58206976197999</v>
      </c>
      <c r="C124" s="5">
        <v>144.24173613641099</v>
      </c>
      <c r="D124" s="5">
        <v>130.576454731338</v>
      </c>
      <c r="E124" s="5">
        <v>82.288358433498502</v>
      </c>
      <c r="F124" s="5">
        <v>86.233269020306494</v>
      </c>
      <c r="G124" s="5">
        <v>81.392578703893903</v>
      </c>
      <c r="H124" s="5">
        <f t="shared" si="2"/>
        <v>0.62105875817923228</v>
      </c>
      <c r="I124" s="5">
        <f t="shared" si="5"/>
        <v>6.7951805636021114E-4</v>
      </c>
    </row>
    <row r="125" spans="1:9" s="2" customFormat="1" ht="15" customHeight="1" x14ac:dyDescent="0.25">
      <c r="A125" s="4" t="s">
        <v>142</v>
      </c>
      <c r="B125" s="5">
        <v>21.896366537104299</v>
      </c>
      <c r="C125" s="5">
        <v>27.189041506767101</v>
      </c>
      <c r="D125" s="5">
        <v>28.335609015578999</v>
      </c>
      <c r="E125" s="5">
        <v>17.876595492245201</v>
      </c>
      <c r="F125" s="5">
        <v>15.5915586761756</v>
      </c>
      <c r="G125" s="5">
        <v>14.7165203631829</v>
      </c>
      <c r="H125" s="5">
        <f t="shared" si="2"/>
        <v>0.62237201682074839</v>
      </c>
      <c r="I125" s="5">
        <f t="shared" si="5"/>
        <v>1.1344244217353453E-2</v>
      </c>
    </row>
    <row r="126" spans="1:9" s="2" customFormat="1" ht="15" customHeight="1" x14ac:dyDescent="0.25">
      <c r="A126" s="4" t="s">
        <v>143</v>
      </c>
      <c r="B126" s="5">
        <v>37.158054466867</v>
      </c>
      <c r="C126" s="5">
        <v>46.800784630852903</v>
      </c>
      <c r="D126" s="5">
        <v>38.202690413944602</v>
      </c>
      <c r="E126" s="5">
        <v>28.185953048318598</v>
      </c>
      <c r="F126" s="5">
        <v>23.6049861590425</v>
      </c>
      <c r="G126" s="5">
        <v>24.408471677170098</v>
      </c>
      <c r="H126" s="5">
        <f t="shared" si="2"/>
        <v>0.62375946985221209</v>
      </c>
      <c r="I126" s="5">
        <f t="shared" si="5"/>
        <v>1.0401535542781552E-2</v>
      </c>
    </row>
    <row r="127" spans="1:9" s="2" customFormat="1" ht="15" customHeight="1" x14ac:dyDescent="0.25">
      <c r="A127" s="4" t="s">
        <v>144</v>
      </c>
      <c r="B127" s="5">
        <v>282.72410756570002</v>
      </c>
      <c r="C127" s="5">
        <v>222.753950052086</v>
      </c>
      <c r="D127" s="5">
        <v>238.79450122443899</v>
      </c>
      <c r="E127" s="5">
        <v>146.19433522900499</v>
      </c>
      <c r="F127" s="5">
        <v>160.01161001422301</v>
      </c>
      <c r="G127" s="5">
        <v>158.36496064706901</v>
      </c>
      <c r="H127" s="5">
        <f t="shared" si="2"/>
        <v>0.62419459157942614</v>
      </c>
      <c r="I127" s="5">
        <f t="shared" si="5"/>
        <v>7.2101233185659832E-3</v>
      </c>
    </row>
    <row r="128" spans="1:9" s="2" customFormat="1" ht="15" customHeight="1" x14ac:dyDescent="0.25">
      <c r="A128" s="4" t="s">
        <v>145</v>
      </c>
      <c r="B128" s="5">
        <v>215.432275111423</v>
      </c>
      <c r="C128" s="5">
        <v>262.58445898440101</v>
      </c>
      <c r="D128" s="5">
        <v>242.60749682605299</v>
      </c>
      <c r="E128" s="5">
        <v>146.064827324741</v>
      </c>
      <c r="F128" s="5">
        <v>154.765240496091</v>
      </c>
      <c r="G128" s="5">
        <v>149.70807934895899</v>
      </c>
      <c r="H128" s="5">
        <f t="shared" si="2"/>
        <v>0.6252053814419043</v>
      </c>
      <c r="I128" s="5">
        <f t="shared" si="5"/>
        <v>2.9248105511168751E-3</v>
      </c>
    </row>
    <row r="129" spans="1:9" s="2" customFormat="1" ht="15" customHeight="1" x14ac:dyDescent="0.25">
      <c r="A129" s="4" t="s">
        <v>146</v>
      </c>
      <c r="B129" s="5">
        <v>34.513420790013697</v>
      </c>
      <c r="C129" s="5">
        <v>49.031940727741997</v>
      </c>
      <c r="D129" s="5">
        <v>37.148431386078201</v>
      </c>
      <c r="E129" s="5">
        <v>23.049682902567099</v>
      </c>
      <c r="F129" s="5">
        <v>26.119785318242698</v>
      </c>
      <c r="G129" s="5">
        <v>26.3739547797245</v>
      </c>
      <c r="H129" s="5">
        <f t="shared" si="2"/>
        <v>0.62590976041929181</v>
      </c>
      <c r="I129" s="5">
        <f t="shared" si="5"/>
        <v>3.0565217106008867E-2</v>
      </c>
    </row>
    <row r="130" spans="1:9" s="2" customFormat="1" ht="15" customHeight="1" x14ac:dyDescent="0.25">
      <c r="A130" s="4" t="s">
        <v>147</v>
      </c>
      <c r="B130" s="5">
        <v>33.944089428508597</v>
      </c>
      <c r="C130" s="5">
        <v>27.0457270428412</v>
      </c>
      <c r="D130" s="5">
        <v>32.916458142410697</v>
      </c>
      <c r="E130" s="5">
        <v>19.506151786239801</v>
      </c>
      <c r="F130" s="5">
        <v>19.704495413193801</v>
      </c>
      <c r="G130" s="5">
        <v>20.0197620937011</v>
      </c>
      <c r="H130" s="5">
        <f t="shared" si="2"/>
        <v>0.63073963413788114</v>
      </c>
      <c r="I130" s="5">
        <f>_xlfn.T.TEST(E130:G130,B130:D130,2,3)</f>
        <v>3.2334113950616535E-2</v>
      </c>
    </row>
    <row r="131" spans="1:9" s="2" customFormat="1" ht="15" customHeight="1" x14ac:dyDescent="0.25">
      <c r="A131" s="4" t="s">
        <v>148</v>
      </c>
      <c r="B131" s="5">
        <v>35.337674233677703</v>
      </c>
      <c r="C131" s="5">
        <v>46.324988566507599</v>
      </c>
      <c r="D131" s="5">
        <v>34.864094029588003</v>
      </c>
      <c r="E131" s="5">
        <v>27.6263046749106</v>
      </c>
      <c r="F131" s="5">
        <v>23.259118382829602</v>
      </c>
      <c r="G131" s="5">
        <v>22.6157608217299</v>
      </c>
      <c r="H131" s="5">
        <f t="shared" si="2"/>
        <v>0.63076657996105912</v>
      </c>
      <c r="I131" s="5">
        <f t="shared" ref="I131:I139" si="6">_xlfn.T.TEST(E131:G131,B131:D131,2,2)</f>
        <v>2.4200462838402249E-2</v>
      </c>
    </row>
    <row r="132" spans="1:9" s="2" customFormat="1" ht="15" customHeight="1" x14ac:dyDescent="0.25">
      <c r="A132" s="4" t="s">
        <v>149</v>
      </c>
      <c r="B132" s="5">
        <v>17.899736105543202</v>
      </c>
      <c r="C132" s="5">
        <v>14.4637050883619</v>
      </c>
      <c r="D132" s="5">
        <v>16.5471785204798</v>
      </c>
      <c r="E132" s="5">
        <v>10.9882814479327</v>
      </c>
      <c r="F132" s="5">
        <v>10.9965059658828</v>
      </c>
      <c r="G132" s="5">
        <v>8.9092174866726701</v>
      </c>
      <c r="H132" s="5">
        <f t="shared" ref="H132:H195" si="7">(E132+F132+G132)/(B132+C132+D132)</f>
        <v>0.63164206630164732</v>
      </c>
      <c r="I132" s="5">
        <f t="shared" si="6"/>
        <v>7.8444898437159422E-3</v>
      </c>
    </row>
    <row r="133" spans="1:9" s="2" customFormat="1" ht="15" customHeight="1" x14ac:dyDescent="0.25">
      <c r="A133" s="4" t="s">
        <v>150</v>
      </c>
      <c r="B133" s="5">
        <v>96.9012581712458</v>
      </c>
      <c r="C133" s="5">
        <v>115.81952078707999</v>
      </c>
      <c r="D133" s="5">
        <v>106.68954749979601</v>
      </c>
      <c r="E133" s="5">
        <v>67.105157256954499</v>
      </c>
      <c r="F133" s="5">
        <v>65.648656500842506</v>
      </c>
      <c r="G133" s="5">
        <v>69.220447258007198</v>
      </c>
      <c r="H133" s="5">
        <f t="shared" si="7"/>
        <v>0.6323347878431389</v>
      </c>
      <c r="I133" s="5">
        <f t="shared" si="6"/>
        <v>2.1450213317573508E-3</v>
      </c>
    </row>
    <row r="134" spans="1:9" s="2" customFormat="1" ht="15" customHeight="1" x14ac:dyDescent="0.25">
      <c r="A134" s="4" t="s">
        <v>151</v>
      </c>
      <c r="B134" s="5">
        <v>117.290398221247</v>
      </c>
      <c r="C134" s="5">
        <v>96.155712087782206</v>
      </c>
      <c r="D134" s="5">
        <v>112.56247927498001</v>
      </c>
      <c r="E134" s="5">
        <v>75.186010242437206</v>
      </c>
      <c r="F134" s="5">
        <v>65.632733787092107</v>
      </c>
      <c r="G134" s="5">
        <v>66.593514462978604</v>
      </c>
      <c r="H134" s="5">
        <f t="shared" si="7"/>
        <v>0.63621715844103499</v>
      </c>
      <c r="I134" s="5">
        <f t="shared" si="6"/>
        <v>5.0651131879234134E-3</v>
      </c>
    </row>
    <row r="135" spans="1:9" s="2" customFormat="1" ht="15" customHeight="1" x14ac:dyDescent="0.25">
      <c r="A135" s="4" t="s">
        <v>152</v>
      </c>
      <c r="B135" s="5">
        <v>94.250205608404897</v>
      </c>
      <c r="C135" s="5">
        <v>116.933350084211</v>
      </c>
      <c r="D135" s="5">
        <v>100.308715479306</v>
      </c>
      <c r="E135" s="5">
        <v>63.586207318503099</v>
      </c>
      <c r="F135" s="5">
        <v>64.785502591387598</v>
      </c>
      <c r="G135" s="5">
        <v>70.060796568269794</v>
      </c>
      <c r="H135" s="5">
        <f t="shared" si="7"/>
        <v>0.63703829867624429</v>
      </c>
      <c r="I135" s="5">
        <f t="shared" si="6"/>
        <v>5.9522109819788597E-3</v>
      </c>
    </row>
    <row r="136" spans="1:9" s="2" customFormat="1" ht="15" customHeight="1" x14ac:dyDescent="0.25">
      <c r="A136" s="4" t="s">
        <v>153</v>
      </c>
      <c r="B136" s="5">
        <v>61.9641438676448</v>
      </c>
      <c r="C136" s="5">
        <v>68.605684210474806</v>
      </c>
      <c r="D136" s="5">
        <v>64.615256820391195</v>
      </c>
      <c r="E136" s="5">
        <v>42.934232891077201</v>
      </c>
      <c r="F136" s="5">
        <v>40.216350223491702</v>
      </c>
      <c r="G136" s="5">
        <v>42.385514057567697</v>
      </c>
      <c r="H136" s="5">
        <f t="shared" si="7"/>
        <v>0.64316439566789052</v>
      </c>
      <c r="I136" s="5">
        <f t="shared" si="6"/>
        <v>3.8135545185755013E-4</v>
      </c>
    </row>
    <row r="137" spans="1:9" s="2" customFormat="1" ht="15" customHeight="1" x14ac:dyDescent="0.25">
      <c r="A137" s="4" t="s">
        <v>154</v>
      </c>
      <c r="B137" s="5">
        <v>41.659855982346002</v>
      </c>
      <c r="C137" s="5">
        <v>45.918027423933097</v>
      </c>
      <c r="D137" s="5">
        <v>46.891171926946299</v>
      </c>
      <c r="E137" s="5">
        <v>29.851900434702401</v>
      </c>
      <c r="F137" s="5">
        <v>28.140572991793299</v>
      </c>
      <c r="G137" s="5">
        <v>28.740784509839099</v>
      </c>
      <c r="H137" s="5">
        <f t="shared" si="7"/>
        <v>0.64500533391420523</v>
      </c>
      <c r="I137" s="5">
        <f t="shared" si="6"/>
        <v>6.9762778011578147E-4</v>
      </c>
    </row>
    <row r="138" spans="1:9" s="2" customFormat="1" ht="15" customHeight="1" x14ac:dyDescent="0.25">
      <c r="A138" s="4" t="s">
        <v>155</v>
      </c>
      <c r="B138" s="5">
        <v>34.751070995915903</v>
      </c>
      <c r="C138" s="5">
        <v>37.0149831061836</v>
      </c>
      <c r="D138" s="5">
        <v>36.182692006313601</v>
      </c>
      <c r="E138" s="5">
        <v>22.318236925239201</v>
      </c>
      <c r="F138" s="5">
        <v>23.1357140535209</v>
      </c>
      <c r="G138" s="5">
        <v>24.228542484938099</v>
      </c>
      <c r="H138" s="5">
        <f t="shared" si="7"/>
        <v>0.645514616665542</v>
      </c>
      <c r="I138" s="5">
        <f t="shared" si="6"/>
        <v>1.2150249703056157E-4</v>
      </c>
    </row>
    <row r="139" spans="1:9" s="2" customFormat="1" ht="15" customHeight="1" x14ac:dyDescent="0.25">
      <c r="A139" s="4" t="s">
        <v>156</v>
      </c>
      <c r="B139" s="5">
        <v>21.5454691739222</v>
      </c>
      <c r="C139" s="5">
        <v>18.0248069901637</v>
      </c>
      <c r="D139" s="5">
        <v>18.267157482989301</v>
      </c>
      <c r="E139" s="5">
        <v>12.6636531861254</v>
      </c>
      <c r="F139" s="5">
        <v>12.7296593254379</v>
      </c>
      <c r="G139" s="5">
        <v>12.1511694048093</v>
      </c>
      <c r="H139" s="5">
        <f t="shared" si="7"/>
        <v>0.6491381022448115</v>
      </c>
      <c r="I139" s="5">
        <f t="shared" si="6"/>
        <v>4.174472878820619E-3</v>
      </c>
    </row>
    <row r="140" spans="1:9" s="2" customFormat="1" ht="15" customHeight="1" x14ac:dyDescent="0.25">
      <c r="A140" s="4" t="s">
        <v>157</v>
      </c>
      <c r="B140" s="5">
        <v>219.908689066108</v>
      </c>
      <c r="C140" s="5">
        <v>223.390809183252</v>
      </c>
      <c r="D140" s="5">
        <v>222.74694873705101</v>
      </c>
      <c r="E140" s="5">
        <v>159.93605956194699</v>
      </c>
      <c r="F140" s="5">
        <v>138.190924042196</v>
      </c>
      <c r="G140" s="5">
        <v>134.550557332469</v>
      </c>
      <c r="H140" s="5">
        <f t="shared" si="7"/>
        <v>0.64962067269377644</v>
      </c>
      <c r="I140" s="5">
        <f>_xlfn.T.TEST(E140:G140,B140:D140,2,3)</f>
        <v>9.2407497370092934E-3</v>
      </c>
    </row>
    <row r="141" spans="1:9" s="2" customFormat="1" ht="15" customHeight="1" x14ac:dyDescent="0.25">
      <c r="A141" s="4" t="s">
        <v>158</v>
      </c>
      <c r="B141" s="5">
        <v>82.580625223432094</v>
      </c>
      <c r="C141" s="5">
        <v>71.831995833298606</v>
      </c>
      <c r="D141" s="5">
        <v>80.729298922718101</v>
      </c>
      <c r="E141" s="5">
        <v>51.831323207173703</v>
      </c>
      <c r="F141" s="5">
        <v>52.661938133100001</v>
      </c>
      <c r="G141" s="5">
        <v>48.946206044340201</v>
      </c>
      <c r="H141" s="5">
        <f t="shared" si="7"/>
        <v>0.65253982530220211</v>
      </c>
      <c r="I141" s="5">
        <f t="shared" ref="I141:I147" si="8">_xlfn.T.TEST(E141:G141,B141:D141,2,2)</f>
        <v>1.4765666483443109E-3</v>
      </c>
    </row>
    <row r="142" spans="1:9" s="2" customFormat="1" ht="15" customHeight="1" x14ac:dyDescent="0.25">
      <c r="A142" s="4" t="s">
        <v>159</v>
      </c>
      <c r="B142" s="5">
        <v>373.36140166296502</v>
      </c>
      <c r="C142" s="5">
        <v>277.38817851272398</v>
      </c>
      <c r="D142" s="5">
        <v>345.32059708398299</v>
      </c>
      <c r="E142" s="5">
        <v>240.21192444179201</v>
      </c>
      <c r="F142" s="5">
        <v>207.594997121261</v>
      </c>
      <c r="G142" s="5">
        <v>204.163379435222</v>
      </c>
      <c r="H142" s="5">
        <f t="shared" si="7"/>
        <v>0.65454253714526034</v>
      </c>
      <c r="I142" s="5">
        <f t="shared" si="8"/>
        <v>2.0231538015196303E-2</v>
      </c>
    </row>
    <row r="143" spans="1:9" s="2" customFormat="1" ht="15" customHeight="1" x14ac:dyDescent="0.25">
      <c r="A143" s="4" t="s">
        <v>160</v>
      </c>
      <c r="B143" s="5">
        <v>18.1391813134511</v>
      </c>
      <c r="C143" s="5">
        <v>19.0517493261322</v>
      </c>
      <c r="D143" s="5">
        <v>18.5329808781532</v>
      </c>
      <c r="E143" s="5">
        <v>12.069028445399899</v>
      </c>
      <c r="F143" s="5">
        <v>14.0625416136707</v>
      </c>
      <c r="G143" s="5">
        <v>10.3492100623738</v>
      </c>
      <c r="H143" s="5">
        <f t="shared" si="7"/>
        <v>0.65467012504735678</v>
      </c>
      <c r="I143" s="5">
        <f t="shared" si="8"/>
        <v>4.3809695714372068E-3</v>
      </c>
    </row>
    <row r="144" spans="1:9" s="2" customFormat="1" ht="15" customHeight="1" x14ac:dyDescent="0.25">
      <c r="A144" s="4" t="s">
        <v>161</v>
      </c>
      <c r="B144" s="5">
        <v>31.119799431988799</v>
      </c>
      <c r="C144" s="5">
        <v>29.658880081149199</v>
      </c>
      <c r="D144" s="5">
        <v>28.749446354311701</v>
      </c>
      <c r="E144" s="5">
        <v>20.645921846255401</v>
      </c>
      <c r="F144" s="5">
        <v>18.983990346430001</v>
      </c>
      <c r="G144" s="5">
        <v>18.982742222535101</v>
      </c>
      <c r="H144" s="5">
        <f t="shared" si="7"/>
        <v>0.65468425533668717</v>
      </c>
      <c r="I144" s="5">
        <f t="shared" si="8"/>
        <v>3.1135324365410568E-4</v>
      </c>
    </row>
    <row r="145" spans="1:9" s="2" customFormat="1" ht="15" customHeight="1" x14ac:dyDescent="0.25">
      <c r="A145" s="4" t="s">
        <v>162</v>
      </c>
      <c r="B145" s="5">
        <v>34.258634214435297</v>
      </c>
      <c r="C145" s="5">
        <v>32.777995614200798</v>
      </c>
      <c r="D145" s="5">
        <v>32.337785371128703</v>
      </c>
      <c r="E145" s="5">
        <v>24.324282114924799</v>
      </c>
      <c r="F145" s="5">
        <v>20.844031268533399</v>
      </c>
      <c r="G145" s="5">
        <v>20.082248881940401</v>
      </c>
      <c r="H145" s="5">
        <f t="shared" si="7"/>
        <v>0.65661329562775672</v>
      </c>
      <c r="I145" s="5">
        <f t="shared" si="8"/>
        <v>1.3499127100343217E-3</v>
      </c>
    </row>
    <row r="146" spans="1:9" s="2" customFormat="1" ht="15" customHeight="1" x14ac:dyDescent="0.25">
      <c r="A146" s="4" t="s">
        <v>163</v>
      </c>
      <c r="B146" s="5">
        <v>27.425294911818199</v>
      </c>
      <c r="C146" s="5">
        <v>25.622677305160199</v>
      </c>
      <c r="D146" s="5">
        <v>25.728464615916</v>
      </c>
      <c r="E146" s="5">
        <v>16.356878178101301</v>
      </c>
      <c r="F146" s="5">
        <v>17.495268310853898</v>
      </c>
      <c r="G146" s="5">
        <v>17.918106173720201</v>
      </c>
      <c r="H146" s="5">
        <f t="shared" si="7"/>
        <v>0.65717941486099163</v>
      </c>
      <c r="I146" s="5">
        <f t="shared" si="8"/>
        <v>2.7230210907159934E-4</v>
      </c>
    </row>
    <row r="147" spans="1:9" s="2" customFormat="1" ht="15" customHeight="1" x14ac:dyDescent="0.25">
      <c r="A147" s="4" t="s">
        <v>164</v>
      </c>
      <c r="B147" s="5">
        <v>519.62337271992897</v>
      </c>
      <c r="C147" s="5">
        <v>508.19023411658401</v>
      </c>
      <c r="D147" s="5">
        <v>531.19284239541003</v>
      </c>
      <c r="E147" s="5">
        <v>354.18583668050297</v>
      </c>
      <c r="F147" s="5">
        <v>336.94280894859799</v>
      </c>
      <c r="G147" s="5">
        <v>334.71227517558202</v>
      </c>
      <c r="H147" s="5">
        <f t="shared" si="7"/>
        <v>0.65800941446399064</v>
      </c>
      <c r="I147" s="5">
        <f t="shared" si="8"/>
        <v>3.9707535179364154E-5</v>
      </c>
    </row>
    <row r="148" spans="1:9" s="2" customFormat="1" ht="15" customHeight="1" x14ac:dyDescent="0.25">
      <c r="A148" s="4" t="s">
        <v>165</v>
      </c>
      <c r="B148" s="5">
        <v>25.636513140780799</v>
      </c>
      <c r="C148" s="5">
        <v>30.1989209522146</v>
      </c>
      <c r="D148" s="5">
        <v>27.720786254800998</v>
      </c>
      <c r="E148" s="5">
        <v>18.101507187683701</v>
      </c>
      <c r="F148" s="5">
        <v>18.682769206922899</v>
      </c>
      <c r="G148" s="5">
        <v>18.520761693692101</v>
      </c>
      <c r="H148" s="5">
        <f t="shared" si="7"/>
        <v>0.66189013646256012</v>
      </c>
      <c r="I148" s="5">
        <f>_xlfn.T.TEST(E148:G148,B148:D148,2,3)</f>
        <v>1.7677693974527637E-2</v>
      </c>
    </row>
    <row r="149" spans="1:9" s="2" customFormat="1" ht="15" customHeight="1" x14ac:dyDescent="0.25">
      <c r="A149" s="4" t="s">
        <v>166</v>
      </c>
      <c r="B149" s="5">
        <v>22.847165533389301</v>
      </c>
      <c r="C149" s="5">
        <v>27.742694211937199</v>
      </c>
      <c r="D149" s="5">
        <v>24.566082081432</v>
      </c>
      <c r="E149" s="5">
        <v>12.4603455567427</v>
      </c>
      <c r="F149" s="5">
        <v>18.8557443798984</v>
      </c>
      <c r="G149" s="5">
        <v>18.516067664471301</v>
      </c>
      <c r="H149" s="5">
        <f t="shared" si="7"/>
        <v>0.66305013801809853</v>
      </c>
      <c r="I149" s="5">
        <f>_xlfn.T.TEST(E149:G149,B149:D149,2,2)</f>
        <v>2.872955674098147E-2</v>
      </c>
    </row>
    <row r="150" spans="1:9" s="2" customFormat="1" ht="15" customHeight="1" x14ac:dyDescent="0.25">
      <c r="A150" s="4" t="s">
        <v>167</v>
      </c>
      <c r="B150" s="5">
        <v>39.391492685468897</v>
      </c>
      <c r="C150" s="5">
        <v>36.4061820915298</v>
      </c>
      <c r="D150" s="5">
        <v>35.884836799938</v>
      </c>
      <c r="E150" s="5">
        <v>22.4888600200476</v>
      </c>
      <c r="F150" s="5">
        <v>24.773885741008201</v>
      </c>
      <c r="G150" s="5">
        <v>27.125353459793502</v>
      </c>
      <c r="H150" s="5">
        <f t="shared" si="7"/>
        <v>0.66606757110404224</v>
      </c>
      <c r="I150" s="5">
        <f>_xlfn.T.TEST(E150:G150,B150:D150,2,2)</f>
        <v>1.9768448870299787E-3</v>
      </c>
    </row>
    <row r="151" spans="1:9" s="2" customFormat="1" ht="15" customHeight="1" x14ac:dyDescent="0.25">
      <c r="A151" s="4" t="s">
        <v>168</v>
      </c>
      <c r="B151" s="5">
        <v>3.7340374772101801</v>
      </c>
      <c r="C151" s="5">
        <v>3.8089877434716199</v>
      </c>
      <c r="D151" s="5">
        <v>3.6162577939462701</v>
      </c>
      <c r="E151" s="5">
        <v>4.8291967803304896</v>
      </c>
      <c r="F151" s="5">
        <v>6.2241183924215298</v>
      </c>
      <c r="G151" s="5">
        <v>5.6972515890680899</v>
      </c>
      <c r="H151" s="5">
        <f t="shared" si="7"/>
        <v>1.5010432784850734</v>
      </c>
      <c r="I151" s="5">
        <f>_xlfn.T.TEST(E151:G151,B151:D151,2,3)</f>
        <v>4.2181873293427374E-2</v>
      </c>
    </row>
    <row r="152" spans="1:9" s="2" customFormat="1" ht="15" customHeight="1" x14ac:dyDescent="0.25">
      <c r="A152" s="4" t="s">
        <v>169</v>
      </c>
      <c r="B152" s="5">
        <v>14.5195682075422</v>
      </c>
      <c r="C152" s="5">
        <v>11.309459551913401</v>
      </c>
      <c r="D152" s="5">
        <v>13.7476690537208</v>
      </c>
      <c r="E152" s="5">
        <v>19.210195261673199</v>
      </c>
      <c r="F152" s="5">
        <v>21.2970541597291</v>
      </c>
      <c r="G152" s="5">
        <v>18.9340289860227</v>
      </c>
      <c r="H152" s="5">
        <f t="shared" si="7"/>
        <v>1.5019262140046772</v>
      </c>
      <c r="I152" s="5">
        <f t="shared" ref="I152:I173" si="9">_xlfn.T.TEST(E152:G152,B152:D152,2,2)</f>
        <v>5.6152893360291367E-3</v>
      </c>
    </row>
    <row r="153" spans="1:9" s="2" customFormat="1" ht="15" customHeight="1" x14ac:dyDescent="0.25">
      <c r="A153" s="4" t="s">
        <v>170</v>
      </c>
      <c r="B153" s="5">
        <v>38.398681043905199</v>
      </c>
      <c r="C153" s="5">
        <v>30.3492094090008</v>
      </c>
      <c r="D153" s="5">
        <v>35.145168667355001</v>
      </c>
      <c r="E153" s="5">
        <v>54.559479764527801</v>
      </c>
      <c r="F153" s="5">
        <v>49.381428299605801</v>
      </c>
      <c r="G153" s="5">
        <v>52.15988193375</v>
      </c>
      <c r="H153" s="5">
        <f t="shared" si="7"/>
        <v>1.5025141363600598</v>
      </c>
      <c r="I153" s="5">
        <f t="shared" si="9"/>
        <v>3.3024699146703262E-3</v>
      </c>
    </row>
    <row r="154" spans="1:9" s="2" customFormat="1" ht="15" customHeight="1" x14ac:dyDescent="0.25">
      <c r="A154" s="4" t="s">
        <v>171</v>
      </c>
      <c r="B154" s="5">
        <v>10.429552953587001</v>
      </c>
      <c r="C154" s="5">
        <v>6.6493105004569104</v>
      </c>
      <c r="D154" s="5">
        <v>7.5606696526789596</v>
      </c>
      <c r="E154" s="5">
        <v>13.4884461795438</v>
      </c>
      <c r="F154" s="5">
        <v>11.106831958890099</v>
      </c>
      <c r="G154" s="5">
        <v>12.4303671034213</v>
      </c>
      <c r="H154" s="5">
        <f t="shared" si="7"/>
        <v>1.5026926476846589</v>
      </c>
      <c r="I154" s="5">
        <f t="shared" si="9"/>
        <v>3.6163664396033288E-2</v>
      </c>
    </row>
    <row r="155" spans="1:9" s="2" customFormat="1" ht="15" customHeight="1" x14ac:dyDescent="0.25">
      <c r="A155" s="4" t="s">
        <v>172</v>
      </c>
      <c r="B155" s="5">
        <v>62.874936380768503</v>
      </c>
      <c r="C155" s="5">
        <v>49.567368053564799</v>
      </c>
      <c r="D155" s="5">
        <v>59.691241431612902</v>
      </c>
      <c r="E155" s="5">
        <v>89.456717384456397</v>
      </c>
      <c r="F155" s="5">
        <v>85.738327870907696</v>
      </c>
      <c r="G155" s="5">
        <v>84.035277714576694</v>
      </c>
      <c r="H155" s="5">
        <f t="shared" si="7"/>
        <v>1.5059837503831104</v>
      </c>
      <c r="I155" s="5">
        <f t="shared" si="9"/>
        <v>2.55168071078998E-3</v>
      </c>
    </row>
    <row r="156" spans="1:9" s="2" customFormat="1" ht="15" customHeight="1" x14ac:dyDescent="0.25">
      <c r="A156" s="4" t="s">
        <v>173</v>
      </c>
      <c r="B156" s="5">
        <v>13.678894054152799</v>
      </c>
      <c r="C156" s="5">
        <v>10.213280421042001</v>
      </c>
      <c r="D156" s="5">
        <v>9.2846008438435401</v>
      </c>
      <c r="E156" s="5">
        <v>16.9131115152604</v>
      </c>
      <c r="F156" s="5">
        <v>17.4515706717245</v>
      </c>
      <c r="G156" s="5">
        <v>15.6406294312011</v>
      </c>
      <c r="H156" s="5">
        <f t="shared" si="7"/>
        <v>1.5072384563393864</v>
      </c>
      <c r="I156" s="5">
        <f t="shared" si="9"/>
        <v>1.7644732119717708E-2</v>
      </c>
    </row>
    <row r="157" spans="1:9" s="2" customFormat="1" ht="15" customHeight="1" x14ac:dyDescent="0.25">
      <c r="A157" s="4" t="s">
        <v>174</v>
      </c>
      <c r="B157" s="5">
        <v>21.082380454427</v>
      </c>
      <c r="C157" s="5">
        <v>12.8831244755215</v>
      </c>
      <c r="D157" s="5">
        <v>16.187476406538799</v>
      </c>
      <c r="E157" s="5">
        <v>24.463275218318699</v>
      </c>
      <c r="F157" s="5">
        <v>25.262173805851901</v>
      </c>
      <c r="G157" s="5">
        <v>25.9104630142517</v>
      </c>
      <c r="H157" s="5">
        <f t="shared" si="7"/>
        <v>1.5081040054421582</v>
      </c>
      <c r="I157" s="5">
        <f t="shared" si="9"/>
        <v>2.4613091022155149E-2</v>
      </c>
    </row>
    <row r="158" spans="1:9" s="2" customFormat="1" ht="15" customHeight="1" x14ac:dyDescent="0.25">
      <c r="A158" s="4" t="s">
        <v>175</v>
      </c>
      <c r="B158" s="5">
        <v>12.425095348478299</v>
      </c>
      <c r="C158" s="5">
        <v>9.2333007937503506</v>
      </c>
      <c r="D158" s="5">
        <v>9.9425262572332596</v>
      </c>
      <c r="E158" s="5">
        <v>15.193993828515801</v>
      </c>
      <c r="F158" s="5">
        <v>15.2548002617928</v>
      </c>
      <c r="G158" s="5">
        <v>17.221950508272201</v>
      </c>
      <c r="H158" s="5">
        <f t="shared" si="7"/>
        <v>1.5085238334496378</v>
      </c>
      <c r="I158" s="5">
        <f t="shared" si="9"/>
        <v>1.0339814574048452E-2</v>
      </c>
    </row>
    <row r="159" spans="1:9" s="2" customFormat="1" ht="15" customHeight="1" x14ac:dyDescent="0.25">
      <c r="A159" s="4" t="s">
        <v>176</v>
      </c>
      <c r="B159" s="5">
        <v>19.5223417009542</v>
      </c>
      <c r="C159" s="5">
        <v>13.7711309266064</v>
      </c>
      <c r="D159" s="5">
        <v>18.042130298076898</v>
      </c>
      <c r="E159" s="5">
        <v>25.7933426590183</v>
      </c>
      <c r="F159" s="5">
        <v>25.0870685826598</v>
      </c>
      <c r="G159" s="5">
        <v>26.578087556657401</v>
      </c>
      <c r="H159" s="5">
        <f t="shared" si="7"/>
        <v>1.5088650835666328</v>
      </c>
      <c r="I159" s="5">
        <f t="shared" si="9"/>
        <v>8.0447930917152827E-3</v>
      </c>
    </row>
    <row r="160" spans="1:9" s="2" customFormat="1" ht="15" customHeight="1" x14ac:dyDescent="0.25">
      <c r="A160" s="4" t="s">
        <v>177</v>
      </c>
      <c r="B160" s="5">
        <v>22.2777239843637</v>
      </c>
      <c r="C160" s="5">
        <v>16.8216400727825</v>
      </c>
      <c r="D160" s="5">
        <v>19.734697174495501</v>
      </c>
      <c r="E160" s="5">
        <v>31.131922796095498</v>
      </c>
      <c r="F160" s="5">
        <v>27.6070975588583</v>
      </c>
      <c r="G160" s="5">
        <v>30.0559204579443</v>
      </c>
      <c r="H160" s="5">
        <f t="shared" si="7"/>
        <v>1.5092437773978289</v>
      </c>
      <c r="I160" s="5">
        <f t="shared" si="9"/>
        <v>6.1534848912778986E-3</v>
      </c>
    </row>
    <row r="161" spans="1:9" s="2" customFormat="1" ht="15" customHeight="1" x14ac:dyDescent="0.25">
      <c r="A161" s="4" t="s">
        <v>178</v>
      </c>
      <c r="B161" s="5">
        <v>12.496970191793899</v>
      </c>
      <c r="C161" s="5">
        <v>11.089105125534299</v>
      </c>
      <c r="D161" s="5">
        <v>14.2894111128226</v>
      </c>
      <c r="E161" s="5">
        <v>21.128176246512101</v>
      </c>
      <c r="F161" s="5">
        <v>18.4471499567425</v>
      </c>
      <c r="G161" s="5">
        <v>17.5975571756866</v>
      </c>
      <c r="H161" s="5">
        <f t="shared" si="7"/>
        <v>1.5094956861974109</v>
      </c>
      <c r="I161" s="5">
        <f t="shared" si="9"/>
        <v>1.0335925471116473E-2</v>
      </c>
    </row>
    <row r="162" spans="1:9" s="2" customFormat="1" ht="15" customHeight="1" x14ac:dyDescent="0.25">
      <c r="A162" s="4" t="s">
        <v>179</v>
      </c>
      <c r="B162" s="5">
        <v>8.8562226780839293</v>
      </c>
      <c r="C162" s="5">
        <v>6.0163839712363503</v>
      </c>
      <c r="D162" s="5">
        <v>7.0746705077426997</v>
      </c>
      <c r="E162" s="5">
        <v>10.777717975779201</v>
      </c>
      <c r="F162" s="5">
        <v>11.9265344686631</v>
      </c>
      <c r="G162" s="5">
        <v>10.430092223653199</v>
      </c>
      <c r="H162" s="5">
        <f t="shared" si="7"/>
        <v>1.5097246200963179</v>
      </c>
      <c r="I162" s="5">
        <f t="shared" si="9"/>
        <v>1.681137774605437E-2</v>
      </c>
    </row>
    <row r="163" spans="1:9" s="2" customFormat="1" ht="15" customHeight="1" x14ac:dyDescent="0.25">
      <c r="A163" s="4" t="s">
        <v>180</v>
      </c>
      <c r="B163" s="5">
        <v>18.490864274466599</v>
      </c>
      <c r="C163" s="5">
        <v>13.2252712927553</v>
      </c>
      <c r="D163" s="5">
        <v>17.069145080619901</v>
      </c>
      <c r="E163" s="5">
        <v>25.952123897666901</v>
      </c>
      <c r="F163" s="5">
        <v>23.932732543259799</v>
      </c>
      <c r="G163" s="5">
        <v>23.885165827241199</v>
      </c>
      <c r="H163" s="5">
        <f t="shared" si="7"/>
        <v>1.5121368840876266</v>
      </c>
      <c r="I163" s="5">
        <f t="shared" si="9"/>
        <v>8.2842665410367954E-3</v>
      </c>
    </row>
    <row r="164" spans="1:9" s="2" customFormat="1" ht="15" customHeight="1" x14ac:dyDescent="0.25">
      <c r="A164" s="4" t="s">
        <v>181</v>
      </c>
      <c r="B164" s="5">
        <v>26.498518338323699</v>
      </c>
      <c r="C164" s="5">
        <v>18.244759903211399</v>
      </c>
      <c r="D164" s="5">
        <v>23.849638074850301</v>
      </c>
      <c r="E164" s="5">
        <v>33.055573087800802</v>
      </c>
      <c r="F164" s="5">
        <v>35.323025042604002</v>
      </c>
      <c r="G164" s="5">
        <v>35.386280532522299</v>
      </c>
      <c r="H164" s="5">
        <f t="shared" si="7"/>
        <v>1.5127637697209249</v>
      </c>
      <c r="I164" s="5">
        <f t="shared" si="9"/>
        <v>1.0061872548273577E-2</v>
      </c>
    </row>
    <row r="165" spans="1:9" s="2" customFormat="1" ht="15" customHeight="1" x14ac:dyDescent="0.25">
      <c r="A165" s="4" t="s">
        <v>182</v>
      </c>
      <c r="B165" s="5">
        <v>9.1454869809577595</v>
      </c>
      <c r="C165" s="5">
        <v>7.7216855492654801</v>
      </c>
      <c r="D165" s="5">
        <v>6.8201981281137796</v>
      </c>
      <c r="E165" s="5">
        <v>11.8120538550346</v>
      </c>
      <c r="F165" s="5">
        <v>12.3052669366211</v>
      </c>
      <c r="G165" s="5">
        <v>11.786285375620301</v>
      </c>
      <c r="H165" s="5">
        <f t="shared" si="7"/>
        <v>1.5157277979537738</v>
      </c>
      <c r="I165" s="5">
        <f t="shared" si="9"/>
        <v>4.293664533446739E-3</v>
      </c>
    </row>
    <row r="166" spans="1:9" s="2" customFormat="1" ht="15" customHeight="1" x14ac:dyDescent="0.25">
      <c r="A166" s="4" t="s">
        <v>183</v>
      </c>
      <c r="B166" s="5">
        <v>19.972734538829201</v>
      </c>
      <c r="C166" s="5">
        <v>16.854549140284099</v>
      </c>
      <c r="D166" s="5">
        <v>18.243268260081202</v>
      </c>
      <c r="E166" s="5">
        <v>27.766115733712098</v>
      </c>
      <c r="F166" s="5">
        <v>28.643016207917199</v>
      </c>
      <c r="G166" s="5">
        <v>27.141402802621599</v>
      </c>
      <c r="H166" s="5">
        <f t="shared" si="7"/>
        <v>1.517154482789681</v>
      </c>
      <c r="I166" s="5">
        <f t="shared" si="9"/>
        <v>6.9127666721293193E-4</v>
      </c>
    </row>
    <row r="167" spans="1:9" s="2" customFormat="1" ht="15" customHeight="1" x14ac:dyDescent="0.25">
      <c r="A167" s="4" t="s">
        <v>184</v>
      </c>
      <c r="B167" s="5">
        <v>23.849031729804501</v>
      </c>
      <c r="C167" s="5">
        <v>16.515894223717002</v>
      </c>
      <c r="D167" s="5">
        <v>21.054896220282998</v>
      </c>
      <c r="E167" s="5">
        <v>32.019430434394103</v>
      </c>
      <c r="F167" s="5">
        <v>30.435182973144599</v>
      </c>
      <c r="G167" s="5">
        <v>31.0004296992207</v>
      </c>
      <c r="H167" s="5">
        <f t="shared" si="7"/>
        <v>1.5215778847796451</v>
      </c>
      <c r="I167" s="5">
        <f t="shared" si="9"/>
        <v>8.1380645367059978E-3</v>
      </c>
    </row>
    <row r="168" spans="1:9" s="2" customFormat="1" ht="15" customHeight="1" x14ac:dyDescent="0.25">
      <c r="A168" s="4" t="s">
        <v>185</v>
      </c>
      <c r="B168" s="5">
        <v>39.025524096020703</v>
      </c>
      <c r="C168" s="5">
        <v>32.795969923528801</v>
      </c>
      <c r="D168" s="5">
        <v>38.832507884259002</v>
      </c>
      <c r="E168" s="5">
        <v>53.685733000898097</v>
      </c>
      <c r="F168" s="5">
        <v>56.100556267565402</v>
      </c>
      <c r="G168" s="5">
        <v>58.631731558615499</v>
      </c>
      <c r="H168" s="5">
        <f t="shared" si="7"/>
        <v>1.5220237671429608</v>
      </c>
      <c r="I168" s="5">
        <f t="shared" si="9"/>
        <v>1.5159915479697919E-3</v>
      </c>
    </row>
    <row r="169" spans="1:9" s="2" customFormat="1" ht="15" customHeight="1" x14ac:dyDescent="0.25">
      <c r="A169" s="4" t="s">
        <v>186</v>
      </c>
      <c r="B169" s="5">
        <v>46.646634198893899</v>
      </c>
      <c r="C169" s="5">
        <v>35.052981801407697</v>
      </c>
      <c r="D169" s="5">
        <v>34.876568766651097</v>
      </c>
      <c r="E169" s="5">
        <v>56.0760253517508</v>
      </c>
      <c r="F169" s="5">
        <v>59.499207443229601</v>
      </c>
      <c r="G169" s="5">
        <v>61.871872294056402</v>
      </c>
      <c r="H169" s="5">
        <f t="shared" si="7"/>
        <v>1.5221557082501118</v>
      </c>
      <c r="I169" s="5">
        <f t="shared" si="9"/>
        <v>8.7557866388691032E-3</v>
      </c>
    </row>
    <row r="170" spans="1:9" s="2" customFormat="1" ht="15" customHeight="1" x14ac:dyDescent="0.25">
      <c r="A170" s="4" t="s">
        <v>187</v>
      </c>
      <c r="B170" s="5">
        <v>25.442377982812499</v>
      </c>
      <c r="C170" s="5">
        <v>19.760214944620898</v>
      </c>
      <c r="D170" s="5">
        <v>25.105680887973801</v>
      </c>
      <c r="E170" s="5">
        <v>36.269153754743101</v>
      </c>
      <c r="F170" s="5">
        <v>33.674420191592098</v>
      </c>
      <c r="G170" s="5">
        <v>37.103107673960999</v>
      </c>
      <c r="H170" s="5">
        <f t="shared" si="7"/>
        <v>1.5225332071349791</v>
      </c>
      <c r="I170" s="5">
        <f t="shared" si="9"/>
        <v>4.3860798292976975E-3</v>
      </c>
    </row>
    <row r="171" spans="1:9" s="2" customFormat="1" ht="15" customHeight="1" x14ac:dyDescent="0.25">
      <c r="A171" s="4" t="s">
        <v>188</v>
      </c>
      <c r="B171" s="5">
        <v>34.8840238860478</v>
      </c>
      <c r="C171" s="5">
        <v>25.733955916321499</v>
      </c>
      <c r="D171" s="5">
        <v>32.283324280496203</v>
      </c>
      <c r="E171" s="5">
        <v>49.308018070299802</v>
      </c>
      <c r="F171" s="5">
        <v>45.637544727584</v>
      </c>
      <c r="G171" s="5">
        <v>46.710988880825298</v>
      </c>
      <c r="H171" s="5">
        <f t="shared" si="7"/>
        <v>1.5248069236181574</v>
      </c>
      <c r="I171" s="5">
        <f t="shared" si="9"/>
        <v>5.1814427365533761E-3</v>
      </c>
    </row>
    <row r="172" spans="1:9" s="2" customFormat="1" ht="15" customHeight="1" x14ac:dyDescent="0.25">
      <c r="A172" s="4" t="s">
        <v>189</v>
      </c>
      <c r="B172" s="5">
        <v>5.4097792699675598</v>
      </c>
      <c r="C172" s="5">
        <v>3.6256628315481398</v>
      </c>
      <c r="D172" s="5">
        <v>5.1201375718743698</v>
      </c>
      <c r="E172" s="5">
        <v>6.7609910649595202</v>
      </c>
      <c r="F172" s="5">
        <v>7.3087959589840397</v>
      </c>
      <c r="G172" s="5">
        <v>7.51946477150394</v>
      </c>
      <c r="H172" s="5">
        <f t="shared" si="7"/>
        <v>1.5251407779528372</v>
      </c>
      <c r="I172" s="5">
        <f t="shared" si="9"/>
        <v>1.4271677629565958E-2</v>
      </c>
    </row>
    <row r="173" spans="1:9" s="2" customFormat="1" ht="15" customHeight="1" x14ac:dyDescent="0.25">
      <c r="A173" s="4" t="s">
        <v>190</v>
      </c>
      <c r="B173" s="5">
        <v>17.887334258373901</v>
      </c>
      <c r="C173" s="5">
        <v>12.6772727023253</v>
      </c>
      <c r="D173" s="5">
        <v>16.085232930374801</v>
      </c>
      <c r="E173" s="5">
        <v>25.6833640385324</v>
      </c>
      <c r="F173" s="5">
        <v>23.218257880420801</v>
      </c>
      <c r="G173" s="5">
        <v>22.246736619851301</v>
      </c>
      <c r="H173" s="5">
        <f t="shared" si="7"/>
        <v>1.5251576147942589</v>
      </c>
      <c r="I173" s="5">
        <f t="shared" si="9"/>
        <v>1.131728902327484E-2</v>
      </c>
    </row>
    <row r="174" spans="1:9" s="2" customFormat="1" ht="15" customHeight="1" x14ac:dyDescent="0.25">
      <c r="A174" s="4" t="s">
        <v>191</v>
      </c>
      <c r="B174" s="5">
        <v>23.9377580161837</v>
      </c>
      <c r="C174" s="5">
        <v>18.183002063946802</v>
      </c>
      <c r="D174" s="5">
        <v>20.178994034062299</v>
      </c>
      <c r="E174" s="5">
        <v>31.5870602397884</v>
      </c>
      <c r="F174" s="5">
        <v>31.55465330174</v>
      </c>
      <c r="G174" s="5">
        <v>31.923632137087498</v>
      </c>
      <c r="H174" s="5">
        <f t="shared" si="7"/>
        <v>1.5259345246269378</v>
      </c>
      <c r="I174" s="5">
        <f>_xlfn.T.TEST(E174:G174,B174:D174,2,3)</f>
        <v>2.2589042359907812E-2</v>
      </c>
    </row>
    <row r="175" spans="1:9" s="2" customFormat="1" ht="15" customHeight="1" x14ac:dyDescent="0.25">
      <c r="A175" s="4" t="s">
        <v>192</v>
      </c>
      <c r="B175" s="5">
        <v>11.688802146995901</v>
      </c>
      <c r="C175" s="5">
        <v>9.6991749756442207</v>
      </c>
      <c r="D175" s="5">
        <v>12.039803485433699</v>
      </c>
      <c r="E175" s="5">
        <v>18.843416471906401</v>
      </c>
      <c r="F175" s="5">
        <v>16.432955879372699</v>
      </c>
      <c r="G175" s="5">
        <v>15.918843552835099</v>
      </c>
      <c r="H175" s="5">
        <f t="shared" si="7"/>
        <v>1.5315170487791523</v>
      </c>
      <c r="I175" s="5">
        <f>_xlfn.T.TEST(E175:G175,B175:D175,2,2)</f>
        <v>6.9388299731167171E-3</v>
      </c>
    </row>
    <row r="176" spans="1:9" s="2" customFormat="1" ht="15" customHeight="1" x14ac:dyDescent="0.25">
      <c r="A176" s="4" t="s">
        <v>193</v>
      </c>
      <c r="B176" s="5">
        <v>20.108351190777501</v>
      </c>
      <c r="C176" s="5">
        <v>13.432759967668501</v>
      </c>
      <c r="D176" s="5">
        <v>16.289647570299</v>
      </c>
      <c r="E176" s="5">
        <v>25.169381873985198</v>
      </c>
      <c r="F176" s="5">
        <v>25.270109856161302</v>
      </c>
      <c r="G176" s="5">
        <v>25.950123015805001</v>
      </c>
      <c r="H176" s="5">
        <f t="shared" si="7"/>
        <v>1.5329811685545531</v>
      </c>
      <c r="I176" s="5">
        <f>_xlfn.T.TEST(E176:G176,B176:D176,2,3)</f>
        <v>4.2605074030236632E-2</v>
      </c>
    </row>
    <row r="177" spans="1:9" s="2" customFormat="1" ht="15" customHeight="1" x14ac:dyDescent="0.25">
      <c r="A177" s="4" t="s">
        <v>194</v>
      </c>
      <c r="B177" s="5">
        <v>60.524078698253298</v>
      </c>
      <c r="C177" s="5">
        <v>50.7571017971026</v>
      </c>
      <c r="D177" s="5">
        <v>50.5146347895788</v>
      </c>
      <c r="E177" s="5">
        <v>84.466122172759299</v>
      </c>
      <c r="F177" s="5">
        <v>78.558022084158907</v>
      </c>
      <c r="G177" s="5">
        <v>85.073996404417301</v>
      </c>
      <c r="H177" s="5">
        <f t="shared" si="7"/>
        <v>1.5334027040465532</v>
      </c>
      <c r="I177" s="5">
        <f>_xlfn.T.TEST(E177:G177,B177:D177,2,2)</f>
        <v>1.7954248063268797E-3</v>
      </c>
    </row>
    <row r="178" spans="1:9" s="2" customFormat="1" ht="15" customHeight="1" x14ac:dyDescent="0.25">
      <c r="A178" s="4" t="s">
        <v>195</v>
      </c>
      <c r="B178" s="5">
        <v>5.7610863934099896</v>
      </c>
      <c r="C178" s="5">
        <v>6.4835595720397299</v>
      </c>
      <c r="D178" s="5">
        <v>5.06441594941675</v>
      </c>
      <c r="E178" s="5">
        <v>8.4013567365863597</v>
      </c>
      <c r="F178" s="5">
        <v>9.8395193368889906</v>
      </c>
      <c r="G178" s="5">
        <v>8.3229414518559892</v>
      </c>
      <c r="H178" s="5">
        <f t="shared" si="7"/>
        <v>1.5346769025371683</v>
      </c>
      <c r="I178" s="5">
        <f>_xlfn.T.TEST(E178:G178,B178:D178,2,2)</f>
        <v>8.5684454421588417E-3</v>
      </c>
    </row>
    <row r="179" spans="1:9" s="2" customFormat="1" ht="15" customHeight="1" x14ac:dyDescent="0.25">
      <c r="A179" s="4" t="s">
        <v>196</v>
      </c>
      <c r="B179" s="5">
        <v>13.2109138482056</v>
      </c>
      <c r="C179" s="5">
        <v>9.0751911987396099</v>
      </c>
      <c r="D179" s="5">
        <v>11.2041907821149</v>
      </c>
      <c r="E179" s="5">
        <v>17.491760348718199</v>
      </c>
      <c r="F179" s="5">
        <v>16.867199894704498</v>
      </c>
      <c r="G179" s="5">
        <v>17.042965461525</v>
      </c>
      <c r="H179" s="5">
        <f t="shared" si="7"/>
        <v>1.534830446625836</v>
      </c>
      <c r="I179" s="5">
        <f>_xlfn.T.TEST(E179:G179,B179:D179,2,3)</f>
        <v>3.5064154803047164E-2</v>
      </c>
    </row>
    <row r="180" spans="1:9" s="2" customFormat="1" ht="15" customHeight="1" x14ac:dyDescent="0.25">
      <c r="A180" s="4" t="s">
        <v>197</v>
      </c>
      <c r="B180" s="5">
        <v>17.0476591965488</v>
      </c>
      <c r="C180" s="5">
        <v>12.7230771153462</v>
      </c>
      <c r="D180" s="5">
        <v>14.0209293414408</v>
      </c>
      <c r="E180" s="5">
        <v>20.4691091217287</v>
      </c>
      <c r="F180" s="5">
        <v>23.749622125156598</v>
      </c>
      <c r="G180" s="5">
        <v>23.025592561430098</v>
      </c>
      <c r="H180" s="5">
        <f t="shared" si="7"/>
        <v>1.5355507219258537</v>
      </c>
      <c r="I180" s="5">
        <f>_xlfn.T.TEST(E180:G180,B180:D180,2,2)</f>
        <v>8.5290532056372607E-3</v>
      </c>
    </row>
    <row r="181" spans="1:9" s="2" customFormat="1" ht="15" customHeight="1" x14ac:dyDescent="0.25">
      <c r="A181" s="4" t="s">
        <v>198</v>
      </c>
      <c r="B181" s="5">
        <v>33.205507845167901</v>
      </c>
      <c r="C181" s="5">
        <v>25.700976100974501</v>
      </c>
      <c r="D181" s="5">
        <v>30.217386133080101</v>
      </c>
      <c r="E181" s="5">
        <v>42.692256418011802</v>
      </c>
      <c r="F181" s="5">
        <v>46.443700468802703</v>
      </c>
      <c r="G181" s="5">
        <v>47.723145168449904</v>
      </c>
      <c r="H181" s="5">
        <f t="shared" si="7"/>
        <v>1.5356054661182232</v>
      </c>
      <c r="I181" s="5">
        <f>_xlfn.T.TEST(E181:G181,B181:D181,2,2)</f>
        <v>3.8866511537470573E-3</v>
      </c>
    </row>
    <row r="182" spans="1:9" s="2" customFormat="1" ht="15" customHeight="1" x14ac:dyDescent="0.25">
      <c r="A182" s="4" t="s">
        <v>199</v>
      </c>
      <c r="B182" s="5">
        <v>57.748101448486501</v>
      </c>
      <c r="C182" s="5">
        <v>47.828202167022198</v>
      </c>
      <c r="D182" s="5">
        <v>53.515957340048899</v>
      </c>
      <c r="E182" s="5">
        <v>83.0006930981517</v>
      </c>
      <c r="F182" s="5">
        <v>81.148894430862299</v>
      </c>
      <c r="G182" s="5">
        <v>80.311143126066398</v>
      </c>
      <c r="H182" s="5">
        <f t="shared" si="7"/>
        <v>1.5365972498396416</v>
      </c>
      <c r="I182" s="5">
        <f>_xlfn.T.TEST(E182:G182,B182:D182,2,2)</f>
        <v>6.732393092784342E-4</v>
      </c>
    </row>
    <row r="183" spans="1:9" s="2" customFormat="1" ht="15" customHeight="1" x14ac:dyDescent="0.25">
      <c r="A183" s="4" t="s">
        <v>200</v>
      </c>
      <c r="B183" s="5">
        <v>12.010421187620899</v>
      </c>
      <c r="C183" s="5">
        <v>9.9864571392399899</v>
      </c>
      <c r="D183" s="5">
        <v>11.616720806757201</v>
      </c>
      <c r="E183" s="5">
        <v>18.4621584559059</v>
      </c>
      <c r="F183" s="5">
        <v>15.5605603871028</v>
      </c>
      <c r="G183" s="5">
        <v>17.642249996826902</v>
      </c>
      <c r="H183" s="5">
        <f t="shared" si="7"/>
        <v>1.5370257922830923</v>
      </c>
      <c r="I183" s="5">
        <f>_xlfn.T.TEST(E183:G183,B183:D183,2,2)</f>
        <v>4.7991390470532276E-3</v>
      </c>
    </row>
    <row r="184" spans="1:9" s="2" customFormat="1" ht="15" customHeight="1" x14ac:dyDescent="0.25">
      <c r="A184" s="4" t="s">
        <v>201</v>
      </c>
      <c r="B184" s="5">
        <v>29.830549290092101</v>
      </c>
      <c r="C184" s="5">
        <v>22.8018278442776</v>
      </c>
      <c r="D184" s="5">
        <v>23.554559644587499</v>
      </c>
      <c r="E184" s="5">
        <v>38.795758637977201</v>
      </c>
      <c r="F184" s="5">
        <v>38.993439588266398</v>
      </c>
      <c r="G184" s="5">
        <v>39.334492457710802</v>
      </c>
      <c r="H184" s="5">
        <f t="shared" si="7"/>
        <v>1.5373198560767429</v>
      </c>
      <c r="I184" s="5">
        <f>_xlfn.T.TEST(E184:G184,B184:D184,2,3)</f>
        <v>2.5155855540936242E-2</v>
      </c>
    </row>
    <row r="185" spans="1:9" s="2" customFormat="1" ht="15" customHeight="1" x14ac:dyDescent="0.25">
      <c r="A185" s="4" t="s">
        <v>202</v>
      </c>
      <c r="B185" s="5">
        <v>3.9365433381088399</v>
      </c>
      <c r="C185" s="5">
        <v>3.1342092662634702</v>
      </c>
      <c r="D185" s="5">
        <v>3.3234650747849002</v>
      </c>
      <c r="E185" s="5">
        <v>4.8054489765349304</v>
      </c>
      <c r="F185" s="5">
        <v>6.08109452885863</v>
      </c>
      <c r="G185" s="5">
        <v>5.0961928500701097</v>
      </c>
      <c r="H185" s="5">
        <f t="shared" si="7"/>
        <v>1.5376564979500789</v>
      </c>
      <c r="I185" s="5">
        <f>_xlfn.T.TEST(E185:G185,B185:D185,2,2)</f>
        <v>1.4996878142867237E-2</v>
      </c>
    </row>
    <row r="186" spans="1:9" s="2" customFormat="1" ht="15" customHeight="1" x14ac:dyDescent="0.25">
      <c r="A186" s="4" t="s">
        <v>203</v>
      </c>
      <c r="B186" s="5">
        <v>1222.32915359751</v>
      </c>
      <c r="C186" s="5">
        <v>812.95955037533804</v>
      </c>
      <c r="D186" s="5">
        <v>978.04386234364301</v>
      </c>
      <c r="E186" s="5">
        <v>1554.51114703126</v>
      </c>
      <c r="F186" s="5">
        <v>1548.25135467985</v>
      </c>
      <c r="G186" s="5">
        <v>1532.55433802281</v>
      </c>
      <c r="H186" s="5">
        <f t="shared" si="7"/>
        <v>1.5382692542961325</v>
      </c>
      <c r="I186" s="5">
        <f>_xlfn.T.TEST(E186:G186,B186:D186,2,3)</f>
        <v>4.4743360148703504E-2</v>
      </c>
    </row>
    <row r="187" spans="1:9" s="2" customFormat="1" ht="15" customHeight="1" x14ac:dyDescent="0.25">
      <c r="A187" s="4" t="s">
        <v>204</v>
      </c>
      <c r="B187" s="5">
        <v>22.601320854048701</v>
      </c>
      <c r="C187" s="5">
        <v>15.530902460455801</v>
      </c>
      <c r="D187" s="5">
        <v>18.120474425702898</v>
      </c>
      <c r="E187" s="5">
        <v>29.251974687412901</v>
      </c>
      <c r="F187" s="5">
        <v>27.821465972301102</v>
      </c>
      <c r="G187" s="5">
        <v>29.482134476451002</v>
      </c>
      <c r="H187" s="5">
        <f t="shared" si="7"/>
        <v>1.5386919847987701</v>
      </c>
      <c r="I187" s="5">
        <f t="shared" ref="I187:I196" si="10">_xlfn.T.TEST(E187:G187,B187:D187,2,2)</f>
        <v>9.0160887090977877E-3</v>
      </c>
    </row>
    <row r="188" spans="1:9" s="2" customFormat="1" ht="15" customHeight="1" x14ac:dyDescent="0.25">
      <c r="A188" s="4" t="s">
        <v>205</v>
      </c>
      <c r="B188" s="5">
        <v>17.871211462670502</v>
      </c>
      <c r="C188" s="5">
        <v>12.2701422353023</v>
      </c>
      <c r="D188" s="5">
        <v>15.434285525379799</v>
      </c>
      <c r="E188" s="5">
        <v>23.6664471375191</v>
      </c>
      <c r="F188" s="5">
        <v>24.060193345153699</v>
      </c>
      <c r="G188" s="5">
        <v>22.423944179960401</v>
      </c>
      <c r="H188" s="5">
        <f t="shared" si="7"/>
        <v>1.5392123041620136</v>
      </c>
      <c r="I188" s="5">
        <f t="shared" si="10"/>
        <v>8.4393446189675661E-3</v>
      </c>
    </row>
    <row r="189" spans="1:9" s="2" customFormat="1" ht="15" customHeight="1" x14ac:dyDescent="0.25">
      <c r="A189" s="4" t="s">
        <v>206</v>
      </c>
      <c r="B189" s="5">
        <v>14.907641364686199</v>
      </c>
      <c r="C189" s="5">
        <v>8.7491581979212505</v>
      </c>
      <c r="D189" s="5">
        <v>12.8517689364362</v>
      </c>
      <c r="E189" s="5">
        <v>17.942056413184801</v>
      </c>
      <c r="F189" s="5">
        <v>18.9033593843501</v>
      </c>
      <c r="G189" s="5">
        <v>19.362165773278701</v>
      </c>
      <c r="H189" s="5">
        <f t="shared" si="7"/>
        <v>1.5395723218314072</v>
      </c>
      <c r="I189" s="5">
        <f t="shared" si="10"/>
        <v>2.413982364329631E-2</v>
      </c>
    </row>
    <row r="190" spans="1:9" s="2" customFormat="1" ht="15" customHeight="1" x14ac:dyDescent="0.25">
      <c r="A190" s="4" t="s">
        <v>207</v>
      </c>
      <c r="B190" s="5">
        <v>24.001261827696599</v>
      </c>
      <c r="C190" s="5">
        <v>18.183674912730901</v>
      </c>
      <c r="D190" s="5">
        <v>21.079769120895701</v>
      </c>
      <c r="E190" s="5">
        <v>32.804760835663799</v>
      </c>
      <c r="F190" s="5">
        <v>32.684557787336999</v>
      </c>
      <c r="G190" s="5">
        <v>31.923346729731701</v>
      </c>
      <c r="H190" s="5">
        <f t="shared" si="7"/>
        <v>1.5397631906526512</v>
      </c>
      <c r="I190" s="5">
        <f t="shared" si="10"/>
        <v>2.5991325345698893E-3</v>
      </c>
    </row>
    <row r="191" spans="1:9" s="2" customFormat="1" ht="15" customHeight="1" x14ac:dyDescent="0.25">
      <c r="A191" s="4" t="s">
        <v>208</v>
      </c>
      <c r="B191" s="5">
        <v>19.575251024244299</v>
      </c>
      <c r="C191" s="5">
        <v>13.543310204855199</v>
      </c>
      <c r="D191" s="5">
        <v>18.420913373846499</v>
      </c>
      <c r="E191" s="5">
        <v>26.682964553433798</v>
      </c>
      <c r="F191" s="5">
        <v>25.415388027402901</v>
      </c>
      <c r="G191" s="5">
        <v>27.272206418228802</v>
      </c>
      <c r="H191" s="5">
        <f t="shared" si="7"/>
        <v>1.5399955007404884</v>
      </c>
      <c r="I191" s="5">
        <f t="shared" si="10"/>
        <v>8.5745081053453642E-3</v>
      </c>
    </row>
    <row r="192" spans="1:9" s="2" customFormat="1" ht="15" customHeight="1" x14ac:dyDescent="0.25">
      <c r="A192" s="4" t="s">
        <v>209</v>
      </c>
      <c r="B192" s="5">
        <v>90.033939226811398</v>
      </c>
      <c r="C192" s="5">
        <v>66.139101665793305</v>
      </c>
      <c r="D192" s="5">
        <v>80.261150293760096</v>
      </c>
      <c r="E192" s="5">
        <v>121.166038246635</v>
      </c>
      <c r="F192" s="5">
        <v>118.668425456075</v>
      </c>
      <c r="G192" s="5">
        <v>124.33661370321499</v>
      </c>
      <c r="H192" s="5">
        <f t="shared" si="7"/>
        <v>1.5402640184087164</v>
      </c>
      <c r="I192" s="5">
        <f t="shared" si="10"/>
        <v>3.9442569758050897E-3</v>
      </c>
    </row>
    <row r="193" spans="1:9" s="2" customFormat="1" ht="15" customHeight="1" x14ac:dyDescent="0.25">
      <c r="A193" s="4" t="s">
        <v>210</v>
      </c>
      <c r="B193" s="5">
        <v>8.6755626905997207</v>
      </c>
      <c r="C193" s="5">
        <v>8.2247213094307892</v>
      </c>
      <c r="D193" s="5">
        <v>7.50834368306045</v>
      </c>
      <c r="E193" s="5">
        <v>12.9190857957913</v>
      </c>
      <c r="F193" s="5">
        <v>12.353082723555801</v>
      </c>
      <c r="G193" s="5">
        <v>12.3945728525999</v>
      </c>
      <c r="H193" s="5">
        <f t="shared" si="7"/>
        <v>1.5431732525479331</v>
      </c>
      <c r="I193" s="5">
        <f t="shared" si="10"/>
        <v>3.3069594764133047E-4</v>
      </c>
    </row>
    <row r="194" spans="1:9" s="2" customFormat="1" ht="15" customHeight="1" x14ac:dyDescent="0.25">
      <c r="A194" s="4" t="s">
        <v>211</v>
      </c>
      <c r="B194" s="5">
        <v>12.379940717499</v>
      </c>
      <c r="C194" s="5">
        <v>9.1768662236536205</v>
      </c>
      <c r="D194" s="5">
        <v>11.062618335717801</v>
      </c>
      <c r="E194" s="5">
        <v>16.558163098125402</v>
      </c>
      <c r="F194" s="5">
        <v>16.237379130499701</v>
      </c>
      <c r="G194" s="5">
        <v>17.547694873314299</v>
      </c>
      <c r="H194" s="5">
        <f t="shared" si="7"/>
        <v>1.54335144395191</v>
      </c>
      <c r="I194" s="5">
        <f t="shared" si="10"/>
        <v>4.2557460634198392E-3</v>
      </c>
    </row>
    <row r="195" spans="1:9" s="2" customFormat="1" ht="15" customHeight="1" x14ac:dyDescent="0.25">
      <c r="A195" s="4" t="s">
        <v>212</v>
      </c>
      <c r="B195" s="5">
        <v>17.875639795612098</v>
      </c>
      <c r="C195" s="5">
        <v>15.1879385233385</v>
      </c>
      <c r="D195" s="5">
        <v>19.7526686223956</v>
      </c>
      <c r="E195" s="5">
        <v>25.686084541749601</v>
      </c>
      <c r="F195" s="5">
        <v>28.829697965569299</v>
      </c>
      <c r="G195" s="5">
        <v>27.158785267979301</v>
      </c>
      <c r="H195" s="5">
        <f t="shared" si="7"/>
        <v>1.5463909782533378</v>
      </c>
      <c r="I195" s="5">
        <f t="shared" si="10"/>
        <v>3.9071779632848351E-3</v>
      </c>
    </row>
    <row r="196" spans="1:9" s="2" customFormat="1" ht="15" customHeight="1" x14ac:dyDescent="0.25">
      <c r="A196" s="4" t="s">
        <v>213</v>
      </c>
      <c r="B196" s="5">
        <v>16.983733670838099</v>
      </c>
      <c r="C196" s="5">
        <v>12.279618773151</v>
      </c>
      <c r="D196" s="5">
        <v>14.5829343176464</v>
      </c>
      <c r="E196" s="5">
        <v>21.774089920983201</v>
      </c>
      <c r="F196" s="5">
        <v>23.346452774534001</v>
      </c>
      <c r="G196" s="5">
        <v>22.6856699711273</v>
      </c>
      <c r="H196" s="5">
        <f t="shared" ref="H196:H259" si="11">(E196+F196+G196)/(B196+C196+D196)</f>
        <v>1.5464527939449912</v>
      </c>
      <c r="I196" s="5">
        <f t="shared" si="10"/>
        <v>5.0727824313468606E-3</v>
      </c>
    </row>
    <row r="197" spans="1:9" s="2" customFormat="1" ht="15" customHeight="1" x14ac:dyDescent="0.25">
      <c r="A197" s="4" t="s">
        <v>214</v>
      </c>
      <c r="B197" s="5">
        <v>28.993973268239099</v>
      </c>
      <c r="C197" s="5">
        <v>23.4066674983162</v>
      </c>
      <c r="D197" s="5">
        <v>27.473058303918499</v>
      </c>
      <c r="E197" s="5">
        <v>40.8830135569414</v>
      </c>
      <c r="F197" s="5">
        <v>41.712324467831898</v>
      </c>
      <c r="G197" s="5">
        <v>41.121019654708803</v>
      </c>
      <c r="H197" s="5">
        <f t="shared" si="11"/>
        <v>1.5488998145725696</v>
      </c>
      <c r="I197" s="5">
        <f>_xlfn.T.TEST(E197:G197,B197:D197,2,3)</f>
        <v>1.1431328654974921E-2</v>
      </c>
    </row>
    <row r="198" spans="1:9" s="2" customFormat="1" ht="15" customHeight="1" x14ac:dyDescent="0.25">
      <c r="A198" s="4" t="s">
        <v>215</v>
      </c>
      <c r="B198" s="5">
        <v>77.116360353201998</v>
      </c>
      <c r="C198" s="5">
        <v>49.929481004007101</v>
      </c>
      <c r="D198" s="5">
        <v>60.732367735652701</v>
      </c>
      <c r="E198" s="5">
        <v>97.172651398906396</v>
      </c>
      <c r="F198" s="5">
        <v>96.924612141863705</v>
      </c>
      <c r="G198" s="5">
        <v>96.793636363913805</v>
      </c>
      <c r="H198" s="5">
        <f t="shared" si="11"/>
        <v>1.5491195773457924</v>
      </c>
      <c r="I198" s="5">
        <f>_xlfn.T.TEST(E198:G198,B198:D198,2,3)</f>
        <v>4.8990122374012339E-2</v>
      </c>
    </row>
    <row r="199" spans="1:9" s="2" customFormat="1" ht="15" customHeight="1" x14ac:dyDescent="0.25">
      <c r="A199" s="4" t="s">
        <v>216</v>
      </c>
      <c r="B199" s="5">
        <v>50.8199154383829</v>
      </c>
      <c r="C199" s="5">
        <v>45.634062568695498</v>
      </c>
      <c r="D199" s="5">
        <v>46.198764359251498</v>
      </c>
      <c r="E199" s="5">
        <v>73.2801617538166</v>
      </c>
      <c r="F199" s="5">
        <v>74.583771466973005</v>
      </c>
      <c r="G199" s="5">
        <v>73.178116463499194</v>
      </c>
      <c r="H199" s="5">
        <f t="shared" si="11"/>
        <v>1.5495113940162217</v>
      </c>
      <c r="I199" s="5">
        <f>_xlfn.T.TEST(E199:G199,B199:D199,2,2)</f>
        <v>1.0545573220621084E-4</v>
      </c>
    </row>
    <row r="200" spans="1:9" s="2" customFormat="1" ht="15" customHeight="1" x14ac:dyDescent="0.25">
      <c r="A200" s="4" t="s">
        <v>217</v>
      </c>
      <c r="B200" s="5">
        <v>6.4967143575927997</v>
      </c>
      <c r="C200" s="5">
        <v>3.6596415897546501</v>
      </c>
      <c r="D200" s="5">
        <v>5.5220609171009096</v>
      </c>
      <c r="E200" s="5">
        <v>8.8704578122223996</v>
      </c>
      <c r="F200" s="5">
        <v>7.6814518730620804</v>
      </c>
      <c r="G200" s="5">
        <v>7.75639955157967</v>
      </c>
      <c r="H200" s="5">
        <f t="shared" si="11"/>
        <v>1.5504313635125067</v>
      </c>
      <c r="I200" s="5">
        <f>_xlfn.T.TEST(E200:G200,B200:D200,2,2)</f>
        <v>3.492065598857011E-2</v>
      </c>
    </row>
    <row r="201" spans="1:9" s="2" customFormat="1" ht="15" customHeight="1" x14ac:dyDescent="0.25">
      <c r="A201" s="4" t="s">
        <v>218</v>
      </c>
      <c r="B201" s="5">
        <v>36.820902040033097</v>
      </c>
      <c r="C201" s="5">
        <v>25.595400736392701</v>
      </c>
      <c r="D201" s="5">
        <v>31.018911484226699</v>
      </c>
      <c r="E201" s="5">
        <v>49.050142287543601</v>
      </c>
      <c r="F201" s="5">
        <v>49.024604498126799</v>
      </c>
      <c r="G201" s="5">
        <v>46.992300209226201</v>
      </c>
      <c r="H201" s="5">
        <f t="shared" si="11"/>
        <v>1.552595005457031</v>
      </c>
      <c r="I201" s="5">
        <f>_xlfn.T.TEST(E201:G201,B201:D201,2,2)</f>
        <v>6.5324902250285246E-3</v>
      </c>
    </row>
    <row r="202" spans="1:9" s="2" customFormat="1" ht="15" customHeight="1" x14ac:dyDescent="0.25">
      <c r="A202" s="4" t="s">
        <v>219</v>
      </c>
      <c r="B202" s="5">
        <v>25.314977838389499</v>
      </c>
      <c r="C202" s="5">
        <v>16.965542347197601</v>
      </c>
      <c r="D202" s="5">
        <v>26.1139647139643</v>
      </c>
      <c r="E202" s="5">
        <v>34.5491950319797</v>
      </c>
      <c r="F202" s="5">
        <v>35.782329615206997</v>
      </c>
      <c r="G202" s="5">
        <v>35.8958560231452</v>
      </c>
      <c r="H202" s="5">
        <f t="shared" si="11"/>
        <v>1.5531571123950176</v>
      </c>
      <c r="I202" s="5">
        <f>_xlfn.T.TEST(E202:G202,B202:D202,2,3)</f>
        <v>4.7133217710359818E-2</v>
      </c>
    </row>
    <row r="203" spans="1:9" s="2" customFormat="1" ht="15" customHeight="1" x14ac:dyDescent="0.25">
      <c r="A203" s="4" t="s">
        <v>220</v>
      </c>
      <c r="B203" s="5">
        <v>14.6435094782906</v>
      </c>
      <c r="C203" s="5">
        <v>11.3970115699214</v>
      </c>
      <c r="D203" s="5">
        <v>13.5794522436797</v>
      </c>
      <c r="E203" s="5">
        <v>19.905706444946102</v>
      </c>
      <c r="F203" s="5">
        <v>20.2432880908746</v>
      </c>
      <c r="G203" s="5">
        <v>21.4070717118285</v>
      </c>
      <c r="H203" s="5">
        <f t="shared" si="11"/>
        <v>1.5536624872043205</v>
      </c>
      <c r="I203" s="5">
        <f t="shared" ref="I203:I209" si="12">_xlfn.T.TEST(E203:G203,B203:D203,2,2)</f>
        <v>2.301398917975101E-3</v>
      </c>
    </row>
    <row r="204" spans="1:9" s="2" customFormat="1" ht="15" customHeight="1" x14ac:dyDescent="0.25">
      <c r="A204" s="4" t="s">
        <v>221</v>
      </c>
      <c r="B204" s="5">
        <v>16.394675774563201</v>
      </c>
      <c r="C204" s="5">
        <v>12.6856262595076</v>
      </c>
      <c r="D204" s="5">
        <v>13.7249137976859</v>
      </c>
      <c r="E204" s="5">
        <v>22.697851934169801</v>
      </c>
      <c r="F204" s="5">
        <v>22.171110837954998</v>
      </c>
      <c r="G204" s="5">
        <v>21.699298019029399</v>
      </c>
      <c r="H204" s="5">
        <f t="shared" si="11"/>
        <v>1.5551436781161603</v>
      </c>
      <c r="I204" s="5">
        <f t="shared" si="12"/>
        <v>2.2663962973448496E-3</v>
      </c>
    </row>
    <row r="205" spans="1:9" s="2" customFormat="1" ht="15" customHeight="1" x14ac:dyDescent="0.25">
      <c r="A205" s="4" t="s">
        <v>222</v>
      </c>
      <c r="B205" s="5">
        <v>197.18218351194599</v>
      </c>
      <c r="C205" s="5">
        <v>156.21015828578001</v>
      </c>
      <c r="D205" s="5">
        <v>162.003590934854</v>
      </c>
      <c r="E205" s="5">
        <v>257.73066964402301</v>
      </c>
      <c r="F205" s="5">
        <v>272.77976869586399</v>
      </c>
      <c r="G205" s="5">
        <v>271.23233663652798</v>
      </c>
      <c r="H205" s="5">
        <f t="shared" si="11"/>
        <v>1.5555861504875514</v>
      </c>
      <c r="I205" s="5">
        <f t="shared" si="12"/>
        <v>2.2096549703359281E-3</v>
      </c>
    </row>
    <row r="206" spans="1:9" s="2" customFormat="1" ht="15" customHeight="1" x14ac:dyDescent="0.25">
      <c r="A206" s="4" t="s">
        <v>223</v>
      </c>
      <c r="B206" s="5">
        <v>28.958303857701399</v>
      </c>
      <c r="C206" s="5">
        <v>21.454794874998001</v>
      </c>
      <c r="D206" s="5">
        <v>25.0767225754423</v>
      </c>
      <c r="E206" s="5">
        <v>39.999642907682301</v>
      </c>
      <c r="F206" s="5">
        <v>38.628700206369899</v>
      </c>
      <c r="G206" s="5">
        <v>38.8570699736592</v>
      </c>
      <c r="H206" s="5">
        <f t="shared" si="11"/>
        <v>1.5563080035406101</v>
      </c>
      <c r="I206" s="5">
        <f t="shared" si="12"/>
        <v>3.1676558240752162E-3</v>
      </c>
    </row>
    <row r="207" spans="1:9" s="2" customFormat="1" ht="15" customHeight="1" x14ac:dyDescent="0.25">
      <c r="A207" s="4" t="s">
        <v>224</v>
      </c>
      <c r="B207" s="5">
        <v>37.821305358311598</v>
      </c>
      <c r="C207" s="5">
        <v>25.035846605219898</v>
      </c>
      <c r="D207" s="5">
        <v>28.486460069345501</v>
      </c>
      <c r="E207" s="5">
        <v>51.502289659339802</v>
      </c>
      <c r="F207" s="5">
        <v>41.770205557959599</v>
      </c>
      <c r="G207" s="5">
        <v>48.938453163075899</v>
      </c>
      <c r="H207" s="5">
        <f t="shared" si="11"/>
        <v>1.5568789674004768</v>
      </c>
      <c r="I207" s="5">
        <f t="shared" si="12"/>
        <v>2.4220148029147529E-2</v>
      </c>
    </row>
    <row r="208" spans="1:9" s="2" customFormat="1" ht="15" customHeight="1" x14ac:dyDescent="0.25">
      <c r="A208" s="4" t="s">
        <v>225</v>
      </c>
      <c r="B208" s="5">
        <v>4.4214220022953503</v>
      </c>
      <c r="C208" s="5">
        <v>4.4741602354381698</v>
      </c>
      <c r="D208" s="5">
        <v>4.7358422502763897</v>
      </c>
      <c r="E208" s="5">
        <v>6.7583142019813103</v>
      </c>
      <c r="F208" s="5">
        <v>6.6726210412871998</v>
      </c>
      <c r="G208" s="5">
        <v>7.79182937916665</v>
      </c>
      <c r="H208" s="5">
        <f t="shared" si="11"/>
        <v>1.5568999880461891</v>
      </c>
      <c r="I208" s="5">
        <f t="shared" si="12"/>
        <v>2.4535691229925307E-3</v>
      </c>
    </row>
    <row r="209" spans="1:9" s="2" customFormat="1" ht="15" customHeight="1" x14ac:dyDescent="0.25">
      <c r="A209" s="4" t="s">
        <v>226</v>
      </c>
      <c r="B209" s="5">
        <v>5.6666423541737601</v>
      </c>
      <c r="C209" s="5">
        <v>5.1983316335083902</v>
      </c>
      <c r="D209" s="5">
        <v>4.49302090015758</v>
      </c>
      <c r="E209" s="5">
        <v>8.7836613300931905</v>
      </c>
      <c r="F209" s="5">
        <v>8.3260337839606091</v>
      </c>
      <c r="G209" s="5">
        <v>6.8265130813871</v>
      </c>
      <c r="H209" s="5">
        <f t="shared" si="11"/>
        <v>1.5585503426878524</v>
      </c>
      <c r="I209" s="5">
        <f t="shared" si="12"/>
        <v>1.380555630328878E-2</v>
      </c>
    </row>
    <row r="210" spans="1:9" s="2" customFormat="1" ht="15" customHeight="1" x14ac:dyDescent="0.25">
      <c r="A210" s="4" t="s">
        <v>227</v>
      </c>
      <c r="B210" s="5">
        <v>33.962065312662901</v>
      </c>
      <c r="C210" s="5">
        <v>24.963884401715401</v>
      </c>
      <c r="D210" s="5">
        <v>25.872156656405298</v>
      </c>
      <c r="E210" s="5">
        <v>44.802887559807601</v>
      </c>
      <c r="F210" s="5">
        <v>43.2530110027947</v>
      </c>
      <c r="G210" s="5">
        <v>44.1104876494556</v>
      </c>
      <c r="H210" s="5">
        <f t="shared" si="11"/>
        <v>1.5586006795264309</v>
      </c>
      <c r="I210" s="5">
        <f>_xlfn.T.TEST(E210:G210,B210:D210,2,3)</f>
        <v>2.8787318855449513E-2</v>
      </c>
    </row>
    <row r="211" spans="1:9" s="2" customFormat="1" ht="15" customHeight="1" x14ac:dyDescent="0.25">
      <c r="A211" s="4" t="s">
        <v>228</v>
      </c>
      <c r="B211" s="5">
        <v>43.372799938352898</v>
      </c>
      <c r="C211" s="5">
        <v>33.450681622608798</v>
      </c>
      <c r="D211" s="5">
        <v>41.214207675562498</v>
      </c>
      <c r="E211" s="5">
        <v>62.798135275782499</v>
      </c>
      <c r="F211" s="5">
        <v>61.210946276949898</v>
      </c>
      <c r="G211" s="5">
        <v>60.136201380901802</v>
      </c>
      <c r="H211" s="5">
        <f t="shared" si="11"/>
        <v>1.5600549631621767</v>
      </c>
      <c r="I211" s="5">
        <f t="shared" ref="I211:I218" si="13">_xlfn.T.TEST(E211:G211,B211:D211,2,2)</f>
        <v>2.0955344814238071E-3</v>
      </c>
    </row>
    <row r="212" spans="1:9" s="2" customFormat="1" ht="15" customHeight="1" x14ac:dyDescent="0.25">
      <c r="A212" s="4" t="s">
        <v>229</v>
      </c>
      <c r="B212" s="5">
        <v>20.3132645239338</v>
      </c>
      <c r="C212" s="5">
        <v>15.240442704715999</v>
      </c>
      <c r="D212" s="5">
        <v>15.635992789444099</v>
      </c>
      <c r="E212" s="5">
        <v>27.0761290825595</v>
      </c>
      <c r="F212" s="5">
        <v>26.964818573205498</v>
      </c>
      <c r="G212" s="5">
        <v>25.834474217471101</v>
      </c>
      <c r="H212" s="5">
        <f t="shared" si="11"/>
        <v>1.5603807376289121</v>
      </c>
      <c r="I212" s="5">
        <f t="shared" si="13"/>
        <v>4.6724844227998275E-3</v>
      </c>
    </row>
    <row r="213" spans="1:9" s="2" customFormat="1" ht="15" customHeight="1" x14ac:dyDescent="0.25">
      <c r="A213" s="4" t="s">
        <v>230</v>
      </c>
      <c r="B213" s="5">
        <v>11.143241545804999</v>
      </c>
      <c r="C213" s="5">
        <v>8.3688420037851401</v>
      </c>
      <c r="D213" s="5">
        <v>9.4701319181017798</v>
      </c>
      <c r="E213" s="5">
        <v>16.998006611652499</v>
      </c>
      <c r="F213" s="5">
        <v>13.9977929162075</v>
      </c>
      <c r="G213" s="5">
        <v>14.285824442626099</v>
      </c>
      <c r="H213" s="5">
        <f t="shared" si="11"/>
        <v>1.5623934623274069</v>
      </c>
      <c r="I213" s="5">
        <f t="shared" si="13"/>
        <v>1.2208647964547254E-2</v>
      </c>
    </row>
    <row r="214" spans="1:9" s="2" customFormat="1" ht="15" customHeight="1" x14ac:dyDescent="0.25">
      <c r="A214" s="4" t="s">
        <v>231</v>
      </c>
      <c r="B214" s="5">
        <v>10.6560397445279</v>
      </c>
      <c r="C214" s="5">
        <v>12.246165406312899</v>
      </c>
      <c r="D214" s="5">
        <v>12.662713507365201</v>
      </c>
      <c r="E214" s="5">
        <v>19.004759446886698</v>
      </c>
      <c r="F214" s="5">
        <v>18.7836413195033</v>
      </c>
      <c r="G214" s="5">
        <v>17.801475898231299</v>
      </c>
      <c r="H214" s="5">
        <f t="shared" si="11"/>
        <v>1.5630536709183471</v>
      </c>
      <c r="I214" s="5">
        <f t="shared" si="13"/>
        <v>7.3111102555081971E-4</v>
      </c>
    </row>
    <row r="215" spans="1:9" s="2" customFormat="1" ht="15" customHeight="1" x14ac:dyDescent="0.25">
      <c r="A215" s="4" t="s">
        <v>232</v>
      </c>
      <c r="B215" s="5">
        <v>16.957299971883</v>
      </c>
      <c r="C215" s="5">
        <v>14.439958588731701</v>
      </c>
      <c r="D215" s="5">
        <v>13.380538569953</v>
      </c>
      <c r="E215" s="5">
        <v>22.423980496210302</v>
      </c>
      <c r="F215" s="5">
        <v>24.331788393298801</v>
      </c>
      <c r="G215" s="5">
        <v>23.313712696547601</v>
      </c>
      <c r="H215" s="5">
        <f t="shared" si="11"/>
        <v>1.5648264558826084</v>
      </c>
      <c r="I215" s="5">
        <f t="shared" si="13"/>
        <v>2.1313755663726198E-3</v>
      </c>
    </row>
    <row r="216" spans="1:9" s="2" customFormat="1" ht="15" customHeight="1" x14ac:dyDescent="0.25">
      <c r="A216" s="4" t="s">
        <v>233</v>
      </c>
      <c r="B216" s="5">
        <v>66.869752780651595</v>
      </c>
      <c r="C216" s="5">
        <v>63.001337453403302</v>
      </c>
      <c r="D216" s="5">
        <v>72.461105420051197</v>
      </c>
      <c r="E216" s="5">
        <v>119.53110250893</v>
      </c>
      <c r="F216" s="5">
        <v>98.830108473950503</v>
      </c>
      <c r="G216" s="5">
        <v>98.271424054726396</v>
      </c>
      <c r="H216" s="5">
        <f t="shared" si="11"/>
        <v>1.5649147384279924</v>
      </c>
      <c r="I216" s="5">
        <f t="shared" si="13"/>
        <v>7.1307485603487606E-3</v>
      </c>
    </row>
    <row r="217" spans="1:9" s="2" customFormat="1" ht="15" customHeight="1" x14ac:dyDescent="0.25">
      <c r="A217" s="4" t="s">
        <v>234</v>
      </c>
      <c r="B217" s="5">
        <v>29.442167850510199</v>
      </c>
      <c r="C217" s="5">
        <v>20.9382063769512</v>
      </c>
      <c r="D217" s="5">
        <v>25.079126611874699</v>
      </c>
      <c r="E217" s="5">
        <v>38.424840855967702</v>
      </c>
      <c r="F217" s="5">
        <v>39.870398896363803</v>
      </c>
      <c r="G217" s="5">
        <v>39.866394078743099</v>
      </c>
      <c r="H217" s="5">
        <f t="shared" si="11"/>
        <v>1.5658947185809955</v>
      </c>
      <c r="I217" s="5">
        <f t="shared" si="13"/>
        <v>4.7136198974919649E-3</v>
      </c>
    </row>
    <row r="218" spans="1:9" s="2" customFormat="1" ht="15" customHeight="1" x14ac:dyDescent="0.25">
      <c r="A218" s="4" t="s">
        <v>235</v>
      </c>
      <c r="B218" s="5">
        <v>8.8439300135007208</v>
      </c>
      <c r="C218" s="5">
        <v>7.7552789606047297</v>
      </c>
      <c r="D218" s="5">
        <v>9.1343896780782803</v>
      </c>
      <c r="E218" s="5">
        <v>12.0891058383397</v>
      </c>
      <c r="F218" s="5">
        <v>13.713562531369501</v>
      </c>
      <c r="G218" s="5">
        <v>14.5123956518191</v>
      </c>
      <c r="H218" s="5">
        <f t="shared" si="11"/>
        <v>1.5666314131353409</v>
      </c>
      <c r="I218" s="5">
        <f t="shared" si="13"/>
        <v>4.193819915322511E-3</v>
      </c>
    </row>
    <row r="219" spans="1:9" s="2" customFormat="1" ht="15" customHeight="1" x14ac:dyDescent="0.25">
      <c r="A219" s="4" t="s">
        <v>236</v>
      </c>
      <c r="B219" s="5">
        <v>6.2989169986820697</v>
      </c>
      <c r="C219" s="5">
        <v>6.5592114421851404</v>
      </c>
      <c r="D219" s="5">
        <v>7.6788051160020698</v>
      </c>
      <c r="E219" s="5">
        <v>10.6102638080324</v>
      </c>
      <c r="F219" s="5">
        <v>10.810021603254899</v>
      </c>
      <c r="G219" s="5">
        <v>10.770719687384201</v>
      </c>
      <c r="H219" s="5">
        <f t="shared" si="11"/>
        <v>1.5674689217614046</v>
      </c>
      <c r="I219" s="5">
        <f>_xlfn.T.TEST(E219:G219,B219:D219,2,3)</f>
        <v>1.0454810608637181E-2</v>
      </c>
    </row>
    <row r="220" spans="1:9" s="2" customFormat="1" ht="15" customHeight="1" x14ac:dyDescent="0.25">
      <c r="A220" s="4" t="s">
        <v>237</v>
      </c>
      <c r="B220" s="5">
        <v>26.852675554322801</v>
      </c>
      <c r="C220" s="5">
        <v>19.652817352688501</v>
      </c>
      <c r="D220" s="5">
        <v>23.5460070142842</v>
      </c>
      <c r="E220" s="5">
        <v>36.347990114143897</v>
      </c>
      <c r="F220" s="5">
        <v>37.598110777329097</v>
      </c>
      <c r="G220" s="5">
        <v>35.937174542112601</v>
      </c>
      <c r="H220" s="5">
        <f t="shared" si="11"/>
        <v>1.5686070327836239</v>
      </c>
      <c r="I220" s="5">
        <f t="shared" ref="I220:I242" si="14">_xlfn.T.TEST(E220:G220,B220:D220,2,2)</f>
        <v>3.4319002525648478E-3</v>
      </c>
    </row>
    <row r="221" spans="1:9" s="2" customFormat="1" ht="15" customHeight="1" x14ac:dyDescent="0.25">
      <c r="A221" s="4" t="s">
        <v>238</v>
      </c>
      <c r="B221" s="5">
        <v>20.826045506589999</v>
      </c>
      <c r="C221" s="5">
        <v>22.8417752876795</v>
      </c>
      <c r="D221" s="5">
        <v>23.566190843461499</v>
      </c>
      <c r="E221" s="5">
        <v>34.702087937568699</v>
      </c>
      <c r="F221" s="5">
        <v>37.758504359095497</v>
      </c>
      <c r="G221" s="5">
        <v>33.061286898210703</v>
      </c>
      <c r="H221" s="5">
        <f t="shared" si="11"/>
        <v>1.5694717096972566</v>
      </c>
      <c r="I221" s="5">
        <f t="shared" si="14"/>
        <v>1.3450110272941688E-3</v>
      </c>
    </row>
    <row r="222" spans="1:9" s="2" customFormat="1" ht="15" customHeight="1" x14ac:dyDescent="0.25">
      <c r="A222" s="4" t="s">
        <v>239</v>
      </c>
      <c r="B222" s="5">
        <v>5.4184858225071304</v>
      </c>
      <c r="C222" s="5">
        <v>3.5037844766394102</v>
      </c>
      <c r="D222" s="5">
        <v>4.7383031635845496</v>
      </c>
      <c r="E222" s="5">
        <v>6.8795176396680802</v>
      </c>
      <c r="F222" s="5">
        <v>6.9922941284417099</v>
      </c>
      <c r="G222" s="5">
        <v>7.5958733738370601</v>
      </c>
      <c r="H222" s="5">
        <f t="shared" si="11"/>
        <v>1.5715068771098959</v>
      </c>
      <c r="I222" s="5">
        <f t="shared" si="14"/>
        <v>1.2483136935012578E-2</v>
      </c>
    </row>
    <row r="223" spans="1:9" s="2" customFormat="1" ht="15" customHeight="1" x14ac:dyDescent="0.25">
      <c r="A223" s="4" t="s">
        <v>240</v>
      </c>
      <c r="B223" s="5">
        <v>10.478850382944801</v>
      </c>
      <c r="C223" s="5">
        <v>6.7563708525586001</v>
      </c>
      <c r="D223" s="5">
        <v>8.1697204287433092</v>
      </c>
      <c r="E223" s="5">
        <v>12.877316685306001</v>
      </c>
      <c r="F223" s="5">
        <v>13.149518128529801</v>
      </c>
      <c r="G223" s="5">
        <v>13.907047461536299</v>
      </c>
      <c r="H223" s="5">
        <f t="shared" si="11"/>
        <v>1.5718942717185014</v>
      </c>
      <c r="I223" s="5">
        <f t="shared" si="14"/>
        <v>1.2703968663542899E-2</v>
      </c>
    </row>
    <row r="224" spans="1:9" s="2" customFormat="1" ht="15" customHeight="1" x14ac:dyDescent="0.25">
      <c r="A224" s="4" t="s">
        <v>241</v>
      </c>
      <c r="B224" s="5">
        <v>24.7501494471983</v>
      </c>
      <c r="C224" s="5">
        <v>17.591509183665</v>
      </c>
      <c r="D224" s="5">
        <v>21.272649645973502</v>
      </c>
      <c r="E224" s="5">
        <v>32.158293016624803</v>
      </c>
      <c r="F224" s="5">
        <v>34.494719301157197</v>
      </c>
      <c r="G224" s="5">
        <v>33.356268036424503</v>
      </c>
      <c r="H224" s="5">
        <f t="shared" si="11"/>
        <v>1.5721192773013586</v>
      </c>
      <c r="I224" s="5">
        <f t="shared" si="14"/>
        <v>5.0568647644409319E-3</v>
      </c>
    </row>
    <row r="225" spans="1:9" s="2" customFormat="1" ht="15" customHeight="1" x14ac:dyDescent="0.25">
      <c r="A225" s="4" t="s">
        <v>242</v>
      </c>
      <c r="B225" s="5">
        <v>34.076093197811502</v>
      </c>
      <c r="C225" s="5">
        <v>29.651963294579399</v>
      </c>
      <c r="D225" s="5">
        <v>30.0400065503507</v>
      </c>
      <c r="E225" s="5">
        <v>50.39121442271</v>
      </c>
      <c r="F225" s="5">
        <v>48.168099011096302</v>
      </c>
      <c r="G225" s="5">
        <v>49.016026836387297</v>
      </c>
      <c r="H225" s="5">
        <f t="shared" si="11"/>
        <v>1.5738337284724053</v>
      </c>
      <c r="I225" s="5">
        <f t="shared" si="14"/>
        <v>3.2325439121775289E-4</v>
      </c>
    </row>
    <row r="226" spans="1:9" s="2" customFormat="1" ht="15" customHeight="1" x14ac:dyDescent="0.25">
      <c r="A226" s="4" t="s">
        <v>243</v>
      </c>
      <c r="B226" s="5">
        <v>31.0879039707402</v>
      </c>
      <c r="C226" s="5">
        <v>22.886328057891401</v>
      </c>
      <c r="D226" s="5">
        <v>29.663316095880401</v>
      </c>
      <c r="E226" s="5">
        <v>45.174667331202102</v>
      </c>
      <c r="F226" s="5">
        <v>42.904059958346203</v>
      </c>
      <c r="G226" s="5">
        <v>43.707974813400497</v>
      </c>
      <c r="H226" s="5">
        <f t="shared" si="11"/>
        <v>1.5756882531606105</v>
      </c>
      <c r="I226" s="5">
        <f t="shared" si="14"/>
        <v>3.5771528417737294E-3</v>
      </c>
    </row>
    <row r="227" spans="1:9" s="2" customFormat="1" ht="15" customHeight="1" x14ac:dyDescent="0.25">
      <c r="A227" s="4" t="s">
        <v>244</v>
      </c>
      <c r="B227" s="5">
        <v>18.7541915822592</v>
      </c>
      <c r="C227" s="5">
        <v>12.649498597860999</v>
      </c>
      <c r="D227" s="5">
        <v>15.7046653977274</v>
      </c>
      <c r="E227" s="5">
        <v>23.6013207527219</v>
      </c>
      <c r="F227" s="5">
        <v>24.8040630782703</v>
      </c>
      <c r="G227" s="5">
        <v>25.844578764700699</v>
      </c>
      <c r="H227" s="5">
        <f t="shared" si="11"/>
        <v>1.5761527161140911</v>
      </c>
      <c r="I227" s="5">
        <f t="shared" si="14"/>
        <v>8.5336769106452732E-3</v>
      </c>
    </row>
    <row r="228" spans="1:9" s="2" customFormat="1" ht="15" customHeight="1" x14ac:dyDescent="0.25">
      <c r="A228" s="4" t="s">
        <v>245</v>
      </c>
      <c r="B228" s="5">
        <v>14.636388366738499</v>
      </c>
      <c r="C228" s="5">
        <v>10.4073005822731</v>
      </c>
      <c r="D228" s="5">
        <v>15.809126993004099</v>
      </c>
      <c r="E228" s="5">
        <v>20.328445347173901</v>
      </c>
      <c r="F228" s="5">
        <v>22.412334282091301</v>
      </c>
      <c r="G228" s="5">
        <v>21.688973869243899</v>
      </c>
      <c r="H228" s="5">
        <f t="shared" si="11"/>
        <v>1.5771190311570504</v>
      </c>
      <c r="I228" s="5">
        <f t="shared" si="14"/>
        <v>1.0909679140661103E-2</v>
      </c>
    </row>
    <row r="229" spans="1:9" s="2" customFormat="1" ht="15" customHeight="1" x14ac:dyDescent="0.25">
      <c r="A229" s="4" t="s">
        <v>246</v>
      </c>
      <c r="B229" s="5">
        <v>9.4582019582775896</v>
      </c>
      <c r="C229" s="5">
        <v>5.7825232908270099</v>
      </c>
      <c r="D229" s="5">
        <v>6.9170092360310198</v>
      </c>
      <c r="E229" s="5">
        <v>12.3305047821797</v>
      </c>
      <c r="F229" s="5">
        <v>11.4542026628204</v>
      </c>
      <c r="G229" s="5">
        <v>11.1720633019458</v>
      </c>
      <c r="H229" s="5">
        <f t="shared" si="11"/>
        <v>1.5776328924961365</v>
      </c>
      <c r="I229" s="5">
        <f t="shared" si="14"/>
        <v>2.0151642042192133E-2</v>
      </c>
    </row>
    <row r="230" spans="1:9" s="2" customFormat="1" ht="15" customHeight="1" x14ac:dyDescent="0.25">
      <c r="A230" s="4" t="s">
        <v>247</v>
      </c>
      <c r="B230" s="5">
        <v>8.5799259804241697</v>
      </c>
      <c r="C230" s="5">
        <v>7.9753262893405097</v>
      </c>
      <c r="D230" s="5">
        <v>6.5211544531774601</v>
      </c>
      <c r="E230" s="5">
        <v>12.71843614196</v>
      </c>
      <c r="F230" s="5">
        <v>12.9136955301332</v>
      </c>
      <c r="G230" s="5">
        <v>10.778827005624001</v>
      </c>
      <c r="H230" s="5">
        <f t="shared" si="11"/>
        <v>1.5778435141515381</v>
      </c>
      <c r="I230" s="5">
        <f t="shared" si="14"/>
        <v>8.2990178819873136E-3</v>
      </c>
    </row>
    <row r="231" spans="1:9" s="2" customFormat="1" ht="15" customHeight="1" x14ac:dyDescent="0.25">
      <c r="A231" s="4" t="s">
        <v>248</v>
      </c>
      <c r="B231" s="5">
        <v>18.1180199297551</v>
      </c>
      <c r="C231" s="5">
        <v>13.286226575636499</v>
      </c>
      <c r="D231" s="5">
        <v>18.3639458580165</v>
      </c>
      <c r="E231" s="5">
        <v>23.982489114243599</v>
      </c>
      <c r="F231" s="5">
        <v>26.678162841695599</v>
      </c>
      <c r="G231" s="5">
        <v>27.925928318247099</v>
      </c>
      <c r="H231" s="5">
        <f t="shared" si="11"/>
        <v>1.5790523332723418</v>
      </c>
      <c r="I231" s="5">
        <f t="shared" si="14"/>
        <v>8.9595234160428604E-3</v>
      </c>
    </row>
    <row r="232" spans="1:9" s="2" customFormat="1" ht="15" customHeight="1" x14ac:dyDescent="0.25">
      <c r="A232" s="4" t="s">
        <v>249</v>
      </c>
      <c r="B232" s="5">
        <v>25.4395798622044</v>
      </c>
      <c r="C232" s="5">
        <v>21.8738625288733</v>
      </c>
      <c r="D232" s="5">
        <v>24.204929170006501</v>
      </c>
      <c r="E232" s="5">
        <v>35.1121415048842</v>
      </c>
      <c r="F232" s="5">
        <v>40.220405272114697</v>
      </c>
      <c r="G232" s="5">
        <v>37.599327124988598</v>
      </c>
      <c r="H232" s="5">
        <f t="shared" si="11"/>
        <v>1.5790610361637196</v>
      </c>
      <c r="I232" s="5">
        <f t="shared" si="14"/>
        <v>1.5795386946955664E-3</v>
      </c>
    </row>
    <row r="233" spans="1:9" s="2" customFormat="1" ht="15" customHeight="1" x14ac:dyDescent="0.25">
      <c r="A233" s="4" t="s">
        <v>250</v>
      </c>
      <c r="B233" s="5">
        <v>30.3335211380953</v>
      </c>
      <c r="C233" s="5">
        <v>20.354985679536</v>
      </c>
      <c r="D233" s="5">
        <v>24.0772712120683</v>
      </c>
      <c r="E233" s="5">
        <v>41.152424787045099</v>
      </c>
      <c r="F233" s="5">
        <v>38.326622230348796</v>
      </c>
      <c r="G233" s="5">
        <v>38.966998261803703</v>
      </c>
      <c r="H233" s="5">
        <f t="shared" si="11"/>
        <v>1.5842280840325991</v>
      </c>
      <c r="I233" s="5">
        <f t="shared" si="14"/>
        <v>8.6588196805066249E-3</v>
      </c>
    </row>
    <row r="234" spans="1:9" s="2" customFormat="1" ht="15" customHeight="1" x14ac:dyDescent="0.25">
      <c r="A234" s="4" t="s">
        <v>251</v>
      </c>
      <c r="B234" s="5">
        <v>4.1361875708753999</v>
      </c>
      <c r="C234" s="5">
        <v>3.9517951557579698</v>
      </c>
      <c r="D234" s="5">
        <v>4.5451645465719803</v>
      </c>
      <c r="E234" s="5">
        <v>7.9541566318683703</v>
      </c>
      <c r="F234" s="5">
        <v>6.2535541732444297</v>
      </c>
      <c r="G234" s="5">
        <v>5.8322942103171398</v>
      </c>
      <c r="H234" s="5">
        <f t="shared" si="11"/>
        <v>1.5863034430014431</v>
      </c>
      <c r="I234" s="5">
        <f t="shared" si="14"/>
        <v>2.1301153209749735E-2</v>
      </c>
    </row>
    <row r="235" spans="1:9" s="2" customFormat="1" ht="15" customHeight="1" x14ac:dyDescent="0.25">
      <c r="A235" s="4" t="s">
        <v>252</v>
      </c>
      <c r="B235" s="5">
        <v>15.136096113896601</v>
      </c>
      <c r="C235" s="5">
        <v>12.019013548762601</v>
      </c>
      <c r="D235" s="5">
        <v>13.5457241826724</v>
      </c>
      <c r="E235" s="5">
        <v>21.388041687801799</v>
      </c>
      <c r="F235" s="5">
        <v>22.208467677070999</v>
      </c>
      <c r="G235" s="5">
        <v>20.981149415025399</v>
      </c>
      <c r="H235" s="5">
        <f t="shared" si="11"/>
        <v>1.5866421564064659</v>
      </c>
      <c r="I235" s="5">
        <f t="shared" si="14"/>
        <v>1.2002214962960655E-3</v>
      </c>
    </row>
    <row r="236" spans="1:9" s="2" customFormat="1" ht="15" customHeight="1" x14ac:dyDescent="0.25">
      <c r="A236" s="4" t="s">
        <v>253</v>
      </c>
      <c r="B236" s="5">
        <v>29.0778042463945</v>
      </c>
      <c r="C236" s="5">
        <v>21.835649794738298</v>
      </c>
      <c r="D236" s="5">
        <v>25.420585326143701</v>
      </c>
      <c r="E236" s="5">
        <v>41.402836974302303</v>
      </c>
      <c r="F236" s="5">
        <v>38.727213671951901</v>
      </c>
      <c r="G236" s="5">
        <v>41.023773151062002</v>
      </c>
      <c r="H236" s="5">
        <f t="shared" si="11"/>
        <v>1.5871533172035102</v>
      </c>
      <c r="I236" s="5">
        <f t="shared" si="14"/>
        <v>2.676981993395187E-3</v>
      </c>
    </row>
    <row r="237" spans="1:9" s="2" customFormat="1" ht="15" customHeight="1" x14ac:dyDescent="0.25">
      <c r="A237" s="4" t="s">
        <v>254</v>
      </c>
      <c r="B237" s="5">
        <v>26.700465860966201</v>
      </c>
      <c r="C237" s="5">
        <v>18.3867300592044</v>
      </c>
      <c r="D237" s="5">
        <v>21.724946566875499</v>
      </c>
      <c r="E237" s="5">
        <v>36.802868759084497</v>
      </c>
      <c r="F237" s="5">
        <v>34.109285573657502</v>
      </c>
      <c r="G237" s="5">
        <v>35.147621566684101</v>
      </c>
      <c r="H237" s="5">
        <f t="shared" si="11"/>
        <v>1.5874326425019158</v>
      </c>
      <c r="I237" s="5">
        <f t="shared" si="14"/>
        <v>6.7377212668664234E-3</v>
      </c>
    </row>
    <row r="238" spans="1:9" s="2" customFormat="1" ht="15" customHeight="1" x14ac:dyDescent="0.25">
      <c r="A238" s="4" t="s">
        <v>255</v>
      </c>
      <c r="B238" s="5">
        <v>22.651544228634702</v>
      </c>
      <c r="C238" s="5">
        <v>23.996622783871199</v>
      </c>
      <c r="D238" s="5">
        <v>23.483182191118999</v>
      </c>
      <c r="E238" s="5">
        <v>38.3197844071411</v>
      </c>
      <c r="F238" s="5">
        <v>36.309243385608099</v>
      </c>
      <c r="G238" s="5">
        <v>36.782586292396601</v>
      </c>
      <c r="H238" s="5">
        <f t="shared" si="11"/>
        <v>1.588613585083962</v>
      </c>
      <c r="I238" s="5">
        <f t="shared" si="14"/>
        <v>4.475733808507236E-5</v>
      </c>
    </row>
    <row r="239" spans="1:9" s="2" customFormat="1" ht="15" customHeight="1" x14ac:dyDescent="0.25">
      <c r="A239" s="4" t="s">
        <v>256</v>
      </c>
      <c r="B239" s="5">
        <v>9.30728372844181</v>
      </c>
      <c r="C239" s="5">
        <v>6.3216820102307203</v>
      </c>
      <c r="D239" s="5">
        <v>8.2076074081806798</v>
      </c>
      <c r="E239" s="5">
        <v>11.319905699644201</v>
      </c>
      <c r="F239" s="5">
        <v>13.5967707558985</v>
      </c>
      <c r="G239" s="5">
        <v>12.9699004961256</v>
      </c>
      <c r="H239" s="5">
        <f t="shared" si="11"/>
        <v>1.5894305241888305</v>
      </c>
      <c r="I239" s="5">
        <f t="shared" si="14"/>
        <v>1.3282415276844668E-2</v>
      </c>
    </row>
    <row r="240" spans="1:9" s="2" customFormat="1" ht="15" customHeight="1" x14ac:dyDescent="0.25">
      <c r="A240" s="4" t="s">
        <v>257</v>
      </c>
      <c r="B240" s="5">
        <v>64.724360802600899</v>
      </c>
      <c r="C240" s="5">
        <v>51.301281714857303</v>
      </c>
      <c r="D240" s="5">
        <v>52.285272033423198</v>
      </c>
      <c r="E240" s="5">
        <v>92.114944039743307</v>
      </c>
      <c r="F240" s="5">
        <v>86.577121210300206</v>
      </c>
      <c r="G240" s="5">
        <v>88.902682028649096</v>
      </c>
      <c r="H240" s="5">
        <f t="shared" si="11"/>
        <v>1.5898835081060481</v>
      </c>
      <c r="I240" s="5">
        <f t="shared" si="14"/>
        <v>1.9914474938653288E-3</v>
      </c>
    </row>
    <row r="241" spans="1:9" s="2" customFormat="1" ht="15" customHeight="1" x14ac:dyDescent="0.25">
      <c r="A241" s="4" t="s">
        <v>258</v>
      </c>
      <c r="B241" s="5">
        <v>29.784771575006399</v>
      </c>
      <c r="C241" s="5">
        <v>18.969831916782599</v>
      </c>
      <c r="D241" s="5">
        <v>26.220415666528702</v>
      </c>
      <c r="E241" s="5">
        <v>40.703070715581703</v>
      </c>
      <c r="F241" s="5">
        <v>38.758724856920203</v>
      </c>
      <c r="G241" s="5">
        <v>39.753831318547299</v>
      </c>
      <c r="H241" s="5">
        <f t="shared" si="11"/>
        <v>1.5900713094759302</v>
      </c>
      <c r="I241" s="5">
        <f t="shared" si="14"/>
        <v>1.0306288818682613E-2</v>
      </c>
    </row>
    <row r="242" spans="1:9" s="2" customFormat="1" ht="15" customHeight="1" x14ac:dyDescent="0.25">
      <c r="A242" s="4" t="s">
        <v>259</v>
      </c>
      <c r="B242" s="5">
        <v>7.6556492669437599</v>
      </c>
      <c r="C242" s="5">
        <v>4.9458993888652998</v>
      </c>
      <c r="D242" s="5">
        <v>6.1741420574459003</v>
      </c>
      <c r="E242" s="5">
        <v>9.6953875608167195</v>
      </c>
      <c r="F242" s="5">
        <v>10.662438330195</v>
      </c>
      <c r="G242" s="5">
        <v>9.5018732959563792</v>
      </c>
      <c r="H242" s="5">
        <f t="shared" si="11"/>
        <v>1.590338254021634</v>
      </c>
      <c r="I242" s="5">
        <f t="shared" si="14"/>
        <v>1.2770308159227858E-2</v>
      </c>
    </row>
    <row r="243" spans="1:9" s="2" customFormat="1" ht="15" customHeight="1" x14ac:dyDescent="0.25">
      <c r="A243" s="4" t="s">
        <v>260</v>
      </c>
      <c r="B243" s="5">
        <v>12.300129708557799</v>
      </c>
      <c r="C243" s="5">
        <v>8.3065920146016197</v>
      </c>
      <c r="D243" s="5">
        <v>10.1241722509625</v>
      </c>
      <c r="E243" s="5">
        <v>16.380915494530502</v>
      </c>
      <c r="F243" s="5">
        <v>16.4780127075277</v>
      </c>
      <c r="G243" s="5">
        <v>16.1482436736312</v>
      </c>
      <c r="H243" s="5">
        <f t="shared" si="11"/>
        <v>1.5947200207373626</v>
      </c>
      <c r="I243" s="5">
        <f>_xlfn.T.TEST(E243:G243,B243:D243,2,3)</f>
        <v>3.3285620423946338E-2</v>
      </c>
    </row>
    <row r="244" spans="1:9" s="2" customFormat="1" ht="15" customHeight="1" x14ac:dyDescent="0.25">
      <c r="A244" s="4" t="s">
        <v>261</v>
      </c>
      <c r="B244" s="5">
        <v>140.468461850083</v>
      </c>
      <c r="C244" s="5">
        <v>141.139649541587</v>
      </c>
      <c r="D244" s="5">
        <v>155.10084443007099</v>
      </c>
      <c r="E244" s="5">
        <v>238.15157473978101</v>
      </c>
      <c r="F244" s="5">
        <v>231.62679800991799</v>
      </c>
      <c r="G244" s="5">
        <v>226.70369743484099</v>
      </c>
      <c r="H244" s="5">
        <f t="shared" si="11"/>
        <v>1.5948426541287486</v>
      </c>
      <c r="I244" s="5">
        <f>_xlfn.T.TEST(E244:G244,B244:D244,2,2)</f>
        <v>1.1793812839115145E-4</v>
      </c>
    </row>
    <row r="245" spans="1:9" s="2" customFormat="1" ht="15" customHeight="1" x14ac:dyDescent="0.25">
      <c r="A245" s="4" t="s">
        <v>262</v>
      </c>
      <c r="B245" s="5">
        <v>17.041317155806698</v>
      </c>
      <c r="C245" s="5">
        <v>12.6509224175181</v>
      </c>
      <c r="D245" s="5">
        <v>15.927509259636</v>
      </c>
      <c r="E245" s="5">
        <v>25.047127214840401</v>
      </c>
      <c r="F245" s="5">
        <v>23.421592486179001</v>
      </c>
      <c r="G245" s="5">
        <v>24.378725532214698</v>
      </c>
      <c r="H245" s="5">
        <f t="shared" si="11"/>
        <v>1.5968401207110763</v>
      </c>
      <c r="I245" s="5">
        <f>_xlfn.T.TEST(E245:G245,B245:D245,2,2)</f>
        <v>2.9151121731413772E-3</v>
      </c>
    </row>
    <row r="246" spans="1:9" s="2" customFormat="1" ht="15" customHeight="1" x14ac:dyDescent="0.25">
      <c r="A246" s="4" t="s">
        <v>263</v>
      </c>
      <c r="B246" s="5">
        <v>61.9612283744123</v>
      </c>
      <c r="C246" s="5">
        <v>61.378682625376101</v>
      </c>
      <c r="D246" s="5">
        <v>67.956258284959304</v>
      </c>
      <c r="E246" s="5">
        <v>105.829649288938</v>
      </c>
      <c r="F246" s="5">
        <v>99.438804550777704</v>
      </c>
      <c r="G246" s="5">
        <v>100.444167004394</v>
      </c>
      <c r="H246" s="5">
        <f t="shared" si="11"/>
        <v>1.598111566933947</v>
      </c>
      <c r="I246" s="5">
        <f>_xlfn.T.TEST(E246:G246,B246:D246,2,2)</f>
        <v>1.9062914154827849E-4</v>
      </c>
    </row>
    <row r="247" spans="1:9" s="2" customFormat="1" ht="15" customHeight="1" x14ac:dyDescent="0.25">
      <c r="A247" s="4" t="s">
        <v>264</v>
      </c>
      <c r="B247" s="5">
        <v>29.5763345196929</v>
      </c>
      <c r="C247" s="5">
        <v>29.671318362004101</v>
      </c>
      <c r="D247" s="5">
        <v>33.606300614732803</v>
      </c>
      <c r="E247" s="5">
        <v>51.512396936444901</v>
      </c>
      <c r="F247" s="5">
        <v>49.2452897246866</v>
      </c>
      <c r="G247" s="5">
        <v>47.729526426811802</v>
      </c>
      <c r="H247" s="5">
        <f t="shared" si="11"/>
        <v>1.5991479898984871</v>
      </c>
      <c r="I247" s="5">
        <f>_xlfn.T.TEST(E247:G247,B247:D247,2,2)</f>
        <v>4.2319959789390146E-4</v>
      </c>
    </row>
    <row r="248" spans="1:9" s="2" customFormat="1" ht="15" customHeight="1" x14ac:dyDescent="0.25">
      <c r="A248" s="4" t="s">
        <v>265</v>
      </c>
      <c r="B248" s="5">
        <v>44.518239559899598</v>
      </c>
      <c r="C248" s="5">
        <v>32.134633644081099</v>
      </c>
      <c r="D248" s="5">
        <v>31.998999972175799</v>
      </c>
      <c r="E248" s="5">
        <v>58.486893207053598</v>
      </c>
      <c r="F248" s="5">
        <v>56.807173825132303</v>
      </c>
      <c r="G248" s="5">
        <v>58.702533879887604</v>
      </c>
      <c r="H248" s="5">
        <f t="shared" si="11"/>
        <v>1.6014137246393723</v>
      </c>
      <c r="I248" s="5">
        <f>_xlfn.T.TEST(E248:G248,B248:D248,2,3)</f>
        <v>3.2213799916728125E-2</v>
      </c>
    </row>
    <row r="249" spans="1:9" s="2" customFormat="1" ht="15" customHeight="1" x14ac:dyDescent="0.25">
      <c r="A249" s="4" t="s">
        <v>266</v>
      </c>
      <c r="B249" s="5">
        <v>24.348625862276801</v>
      </c>
      <c r="C249" s="5">
        <v>21.708777999755899</v>
      </c>
      <c r="D249" s="5">
        <v>24.619633364198201</v>
      </c>
      <c r="E249" s="5">
        <v>38.926594667843197</v>
      </c>
      <c r="F249" s="5">
        <v>39.630270739317098</v>
      </c>
      <c r="G249" s="5">
        <v>34.676989773492899</v>
      </c>
      <c r="H249" s="5">
        <f t="shared" si="11"/>
        <v>1.6021307573802464</v>
      </c>
      <c r="I249" s="5">
        <f>_xlfn.T.TEST(E249:G249,B249:D249,2,2)</f>
        <v>1.4145815951380426E-3</v>
      </c>
    </row>
    <row r="250" spans="1:9" s="2" customFormat="1" ht="15" customHeight="1" x14ac:dyDescent="0.25">
      <c r="A250" s="4" t="s">
        <v>267</v>
      </c>
      <c r="B250" s="5">
        <v>17.086451881076201</v>
      </c>
      <c r="C250" s="5">
        <v>10.8059326200662</v>
      </c>
      <c r="D250" s="5">
        <v>14.6399923243644</v>
      </c>
      <c r="E250" s="5">
        <v>22.835546123464798</v>
      </c>
      <c r="F250" s="5">
        <v>22.7199650883611</v>
      </c>
      <c r="G250" s="5">
        <v>22.602422170972599</v>
      </c>
      <c r="H250" s="5">
        <f t="shared" si="11"/>
        <v>1.6024952864125848</v>
      </c>
      <c r="I250" s="5">
        <f>_xlfn.T.TEST(E250:G250,B250:D250,2,3)</f>
        <v>4.2694278842303236E-2</v>
      </c>
    </row>
    <row r="251" spans="1:9" s="2" customFormat="1" ht="15" customHeight="1" x14ac:dyDescent="0.25">
      <c r="A251" s="4" t="s">
        <v>268</v>
      </c>
      <c r="B251" s="5">
        <v>8.1244455005582505</v>
      </c>
      <c r="C251" s="5">
        <v>5.5496791203724998</v>
      </c>
      <c r="D251" s="5">
        <v>7.0005134973868701</v>
      </c>
      <c r="E251" s="5">
        <v>10.8271651466662</v>
      </c>
      <c r="F251" s="5">
        <v>11.5432111129054</v>
      </c>
      <c r="G251" s="5">
        <v>10.7682148496098</v>
      </c>
      <c r="H251" s="5">
        <f t="shared" si="11"/>
        <v>1.602861966411919</v>
      </c>
      <c r="I251" s="5">
        <f>_xlfn.T.TEST(E251:G251,B251:D251,2,2)</f>
        <v>6.1399930863151198E-3</v>
      </c>
    </row>
    <row r="252" spans="1:9" s="2" customFormat="1" ht="15" customHeight="1" x14ac:dyDescent="0.25">
      <c r="A252" s="4" t="s">
        <v>269</v>
      </c>
      <c r="B252" s="5">
        <v>38.286529159476402</v>
      </c>
      <c r="C252" s="5">
        <v>25.920963547211901</v>
      </c>
      <c r="D252" s="5">
        <v>32.9744314693585</v>
      </c>
      <c r="E252" s="5">
        <v>52.578554161781199</v>
      </c>
      <c r="F252" s="5">
        <v>50.165904006388601</v>
      </c>
      <c r="G252" s="5">
        <v>53.224452054387299</v>
      </c>
      <c r="H252" s="5">
        <f t="shared" si="11"/>
        <v>1.6049168767230479</v>
      </c>
      <c r="I252" s="5">
        <f>_xlfn.T.TEST(E252:G252,B252:D252,2,2)</f>
        <v>6.105350590330713E-3</v>
      </c>
    </row>
    <row r="253" spans="1:9" s="2" customFormat="1" ht="15" customHeight="1" x14ac:dyDescent="0.25">
      <c r="A253" s="4" t="s">
        <v>270</v>
      </c>
      <c r="B253" s="5">
        <v>19.188711667491301</v>
      </c>
      <c r="C253" s="5">
        <v>14.7051176664694</v>
      </c>
      <c r="D253" s="5">
        <v>13.923597351127601</v>
      </c>
      <c r="E253" s="5">
        <v>24.7385083004202</v>
      </c>
      <c r="F253" s="5">
        <v>25.555611573355598</v>
      </c>
      <c r="G253" s="5">
        <v>26.514256124844302</v>
      </c>
      <c r="H253" s="5">
        <f t="shared" si="11"/>
        <v>1.6062841797083263</v>
      </c>
      <c r="I253" s="5">
        <f>_xlfn.T.TEST(E253:G253,B253:D253,2,2)</f>
        <v>4.9203524357707713E-3</v>
      </c>
    </row>
    <row r="254" spans="1:9" s="2" customFormat="1" ht="15" customHeight="1" x14ac:dyDescent="0.25">
      <c r="A254" s="4" t="s">
        <v>271</v>
      </c>
      <c r="B254" s="5">
        <v>33.464105519758803</v>
      </c>
      <c r="C254" s="5">
        <v>24.403697943148</v>
      </c>
      <c r="D254" s="5">
        <v>31.969785806904401</v>
      </c>
      <c r="E254" s="5">
        <v>50.150069886970002</v>
      </c>
      <c r="F254" s="5">
        <v>45.6243899450307</v>
      </c>
      <c r="G254" s="5">
        <v>48.580458514439599</v>
      </c>
      <c r="H254" s="5">
        <f t="shared" si="11"/>
        <v>1.6068431880211744</v>
      </c>
      <c r="I254" s="5">
        <f>_xlfn.T.TEST(E254:G254,B254:D254,2,2)</f>
        <v>4.2394831151559096E-3</v>
      </c>
    </row>
    <row r="255" spans="1:9" s="2" customFormat="1" ht="15" customHeight="1" x14ac:dyDescent="0.25">
      <c r="A255" s="4" t="s">
        <v>272</v>
      </c>
      <c r="B255" s="5">
        <v>29.757510238816</v>
      </c>
      <c r="C255" s="5">
        <v>23.348130566786502</v>
      </c>
      <c r="D255" s="5">
        <v>28.9396992810677</v>
      </c>
      <c r="E255" s="5">
        <v>41.349308476861701</v>
      </c>
      <c r="F255" s="5">
        <v>45.987568426030997</v>
      </c>
      <c r="G255" s="5">
        <v>44.603339061327098</v>
      </c>
      <c r="H255" s="5">
        <f t="shared" si="11"/>
        <v>1.6081378396974422</v>
      </c>
      <c r="I255" s="5">
        <f>_xlfn.T.TEST(E255:G255,B255:D255,2,2)</f>
        <v>2.4159656672989673E-3</v>
      </c>
    </row>
    <row r="256" spans="1:9" s="2" customFormat="1" ht="15" customHeight="1" x14ac:dyDescent="0.25">
      <c r="A256" s="4" t="s">
        <v>273</v>
      </c>
      <c r="B256" s="5">
        <v>31.332270761655799</v>
      </c>
      <c r="C256" s="5">
        <v>24.571547130497201</v>
      </c>
      <c r="D256" s="5">
        <v>26.040083446401098</v>
      </c>
      <c r="E256" s="5">
        <v>43.666343720974297</v>
      </c>
      <c r="F256" s="5">
        <v>44.293906456583301</v>
      </c>
      <c r="G256" s="5">
        <v>43.819790070584403</v>
      </c>
      <c r="H256" s="5">
        <f t="shared" si="11"/>
        <v>1.6081738615749834</v>
      </c>
      <c r="I256" s="5">
        <f>_xlfn.T.TEST(E256:G256,B256:D256,2,3)</f>
        <v>1.4334035337514262E-2</v>
      </c>
    </row>
    <row r="257" spans="1:9" s="2" customFormat="1" ht="15" customHeight="1" x14ac:dyDescent="0.25">
      <c r="A257" s="4" t="s">
        <v>274</v>
      </c>
      <c r="B257" s="5">
        <v>15.1632491820229</v>
      </c>
      <c r="C257" s="5">
        <v>10.621929608045599</v>
      </c>
      <c r="D257" s="5">
        <v>13.817400072312999</v>
      </c>
      <c r="E257" s="5">
        <v>20.9011311243259</v>
      </c>
      <c r="F257" s="5">
        <v>21.787201047498801</v>
      </c>
      <c r="G257" s="5">
        <v>21.0451975044361</v>
      </c>
      <c r="H257" s="5">
        <f t="shared" si="11"/>
        <v>1.6093277636725143</v>
      </c>
      <c r="I257" s="5">
        <f t="shared" ref="I257:I266" si="15">_xlfn.T.TEST(E257:G257,B257:D257,2,2)</f>
        <v>4.2528216959866472E-3</v>
      </c>
    </row>
    <row r="258" spans="1:9" s="2" customFormat="1" ht="15" customHeight="1" x14ac:dyDescent="0.25">
      <c r="A258" s="4" t="s">
        <v>275</v>
      </c>
      <c r="B258" s="5">
        <v>22.2845309532428</v>
      </c>
      <c r="C258" s="5">
        <v>14.4314426878076</v>
      </c>
      <c r="D258" s="5">
        <v>18.921258696182601</v>
      </c>
      <c r="E258" s="5">
        <v>28.8755425546229</v>
      </c>
      <c r="F258" s="5">
        <v>30.339644096147001</v>
      </c>
      <c r="G258" s="5">
        <v>30.401529789795799</v>
      </c>
      <c r="H258" s="5">
        <f t="shared" si="11"/>
        <v>1.6107328254103912</v>
      </c>
      <c r="I258" s="5">
        <f t="shared" si="15"/>
        <v>8.2570423039424069E-3</v>
      </c>
    </row>
    <row r="259" spans="1:9" s="2" customFormat="1" ht="15" customHeight="1" x14ac:dyDescent="0.25">
      <c r="A259" s="4" t="s">
        <v>276</v>
      </c>
      <c r="B259" s="5">
        <v>26.794713540163102</v>
      </c>
      <c r="C259" s="5">
        <v>17.458886066502199</v>
      </c>
      <c r="D259" s="5">
        <v>23.407743672948001</v>
      </c>
      <c r="E259" s="5">
        <v>37.364469667543403</v>
      </c>
      <c r="F259" s="5">
        <v>35.567970903897702</v>
      </c>
      <c r="G259" s="5">
        <v>36.069484726325001</v>
      </c>
      <c r="H259" s="5">
        <f t="shared" si="11"/>
        <v>1.6109926290897172</v>
      </c>
      <c r="I259" s="5">
        <f t="shared" si="15"/>
        <v>7.7292747337390031E-3</v>
      </c>
    </row>
    <row r="260" spans="1:9" s="2" customFormat="1" ht="15" customHeight="1" x14ac:dyDescent="0.25">
      <c r="A260" s="4" t="s">
        <v>277</v>
      </c>
      <c r="B260" s="5">
        <v>14.6009184970597</v>
      </c>
      <c r="C260" s="5">
        <v>9.9293271582765996</v>
      </c>
      <c r="D260" s="5">
        <v>11.3706699505423</v>
      </c>
      <c r="E260" s="5">
        <v>18.9378638322824</v>
      </c>
      <c r="F260" s="5">
        <v>19.1074724446981</v>
      </c>
      <c r="G260" s="5">
        <v>19.950494829422901</v>
      </c>
      <c r="H260" s="5">
        <f t="shared" ref="H260:H323" si="16">(E260+F260+G260)/(B260+C260+D260)</f>
        <v>1.6154415598499907</v>
      </c>
      <c r="I260" s="5">
        <f t="shared" si="15"/>
        <v>6.513646694929231E-3</v>
      </c>
    </row>
    <row r="261" spans="1:9" s="2" customFormat="1" ht="15" customHeight="1" x14ac:dyDescent="0.25">
      <c r="A261" s="4" t="s">
        <v>278</v>
      </c>
      <c r="B261" s="5">
        <v>5.38508628587548</v>
      </c>
      <c r="C261" s="5">
        <v>3.2865159733493998</v>
      </c>
      <c r="D261" s="5">
        <v>4.0727113860093596</v>
      </c>
      <c r="E261" s="5">
        <v>7.8690756182608501</v>
      </c>
      <c r="F261" s="5">
        <v>5.5851823450579099</v>
      </c>
      <c r="G261" s="5">
        <v>7.1502111656848104</v>
      </c>
      <c r="H261" s="5">
        <f t="shared" si="16"/>
        <v>1.6167578500163993</v>
      </c>
      <c r="I261" s="5">
        <f t="shared" si="15"/>
        <v>4.5141767704582399E-2</v>
      </c>
    </row>
    <row r="262" spans="1:9" s="2" customFormat="1" ht="15" customHeight="1" x14ac:dyDescent="0.25">
      <c r="A262" s="4" t="s">
        <v>279</v>
      </c>
      <c r="B262" s="5">
        <v>8.2281530235736895</v>
      </c>
      <c r="C262" s="5">
        <v>5.1687615122891604</v>
      </c>
      <c r="D262" s="5">
        <v>6.7483280713007296</v>
      </c>
      <c r="E262" s="5">
        <v>11.283013537451501</v>
      </c>
      <c r="F262" s="5">
        <v>10.801673351427601</v>
      </c>
      <c r="G262" s="5">
        <v>10.488700907653801</v>
      </c>
      <c r="H262" s="5">
        <f t="shared" si="16"/>
        <v>1.6169270547752008</v>
      </c>
      <c r="I262" s="5">
        <f t="shared" si="15"/>
        <v>1.0518649870735227E-2</v>
      </c>
    </row>
    <row r="263" spans="1:9" s="2" customFormat="1" ht="15" customHeight="1" x14ac:dyDescent="0.25">
      <c r="A263" s="4" t="s">
        <v>280</v>
      </c>
      <c r="B263" s="5">
        <v>15.188631579545801</v>
      </c>
      <c r="C263" s="5">
        <v>9.9401836279445099</v>
      </c>
      <c r="D263" s="5">
        <v>12.062615790299599</v>
      </c>
      <c r="E263" s="5">
        <v>19.0071817210594</v>
      </c>
      <c r="F263" s="5">
        <v>20.071542280563602</v>
      </c>
      <c r="G263" s="5">
        <v>21.068250988087598</v>
      </c>
      <c r="H263" s="5">
        <f t="shared" si="16"/>
        <v>1.6172266937855879</v>
      </c>
      <c r="I263" s="5">
        <f t="shared" si="15"/>
        <v>9.4745725051290797E-3</v>
      </c>
    </row>
    <row r="264" spans="1:9" s="2" customFormat="1" ht="15" customHeight="1" x14ac:dyDescent="0.25">
      <c r="A264" s="4" t="s">
        <v>281</v>
      </c>
      <c r="B264" s="5">
        <v>14.2294438722208</v>
      </c>
      <c r="C264" s="5">
        <v>13.1420136096276</v>
      </c>
      <c r="D264" s="5">
        <v>14.427501443305299</v>
      </c>
      <c r="E264" s="5">
        <v>25.1132727972739</v>
      </c>
      <c r="F264" s="5">
        <v>20.7269717240587</v>
      </c>
      <c r="G264" s="5">
        <v>21.7640846555501</v>
      </c>
      <c r="H264" s="5">
        <f t="shared" si="16"/>
        <v>1.6173687315499117</v>
      </c>
      <c r="I264" s="5">
        <f t="shared" si="15"/>
        <v>3.3978661512064812E-3</v>
      </c>
    </row>
    <row r="265" spans="1:9" s="2" customFormat="1" ht="15" customHeight="1" x14ac:dyDescent="0.25">
      <c r="A265" s="4" t="s">
        <v>282</v>
      </c>
      <c r="B265" s="5">
        <v>30.811957437495298</v>
      </c>
      <c r="C265" s="5">
        <v>21.198208407685101</v>
      </c>
      <c r="D265" s="5">
        <v>26.497356490300898</v>
      </c>
      <c r="E265" s="5">
        <v>43.6184114007537</v>
      </c>
      <c r="F265" s="5">
        <v>41.686904036530798</v>
      </c>
      <c r="G265" s="5">
        <v>41.714274383105902</v>
      </c>
      <c r="H265" s="5">
        <f t="shared" si="16"/>
        <v>1.6179289072148464</v>
      </c>
      <c r="I265" s="5">
        <f t="shared" si="15"/>
        <v>4.7764898625889665E-3</v>
      </c>
    </row>
    <row r="266" spans="1:9" s="2" customFormat="1" ht="15" customHeight="1" x14ac:dyDescent="0.25">
      <c r="A266" s="4" t="s">
        <v>13</v>
      </c>
      <c r="B266" s="5">
        <v>54.2118942846298</v>
      </c>
      <c r="C266" s="5">
        <v>40.620360935601902</v>
      </c>
      <c r="D266" s="5">
        <v>50.037004924886297</v>
      </c>
      <c r="E266" s="5">
        <v>76.783765712445003</v>
      </c>
      <c r="F266" s="5">
        <v>78.299062629120101</v>
      </c>
      <c r="G266" s="5">
        <v>79.321977387291895</v>
      </c>
      <c r="H266" s="5">
        <f t="shared" si="16"/>
        <v>1.6180437830223591</v>
      </c>
      <c r="I266" s="5">
        <f t="shared" si="15"/>
        <v>1.8694448201437288E-3</v>
      </c>
    </row>
    <row r="267" spans="1:9" s="2" customFormat="1" ht="15" customHeight="1" x14ac:dyDescent="0.25">
      <c r="A267" s="4" t="s">
        <v>283</v>
      </c>
      <c r="B267" s="5">
        <v>34.328547953418301</v>
      </c>
      <c r="C267" s="5">
        <v>24.0382202730245</v>
      </c>
      <c r="D267" s="5">
        <v>32.0702436540262</v>
      </c>
      <c r="E267" s="5">
        <v>49.367462098470902</v>
      </c>
      <c r="F267" s="5">
        <v>49.000034184592998</v>
      </c>
      <c r="G267" s="5">
        <v>48.107752205611298</v>
      </c>
      <c r="H267" s="5">
        <f t="shared" si="16"/>
        <v>1.6196383034224104</v>
      </c>
      <c r="I267" s="5">
        <f>_xlfn.T.TEST(E267:G267,B267:D267,2,3)</f>
        <v>2.5436913558998599E-2</v>
      </c>
    </row>
    <row r="268" spans="1:9" s="2" customFormat="1" ht="15" customHeight="1" x14ac:dyDescent="0.25">
      <c r="A268" s="4" t="s">
        <v>284</v>
      </c>
      <c r="B268" s="5">
        <v>12.5539332966234</v>
      </c>
      <c r="C268" s="5">
        <v>10.7137231346479</v>
      </c>
      <c r="D268" s="5">
        <v>11.787490870616301</v>
      </c>
      <c r="E268" s="5">
        <v>20.396421849537202</v>
      </c>
      <c r="F268" s="5">
        <v>17.571122761207999</v>
      </c>
      <c r="G268" s="5">
        <v>18.8182707979452</v>
      </c>
      <c r="H268" s="5">
        <f t="shared" si="16"/>
        <v>1.6198994949204699</v>
      </c>
      <c r="I268" s="5">
        <f>_xlfn.T.TEST(E268:G268,B268:D268,2,2)</f>
        <v>1.7609216241691486E-3</v>
      </c>
    </row>
    <row r="269" spans="1:9" s="2" customFormat="1" ht="15" customHeight="1" x14ac:dyDescent="0.25">
      <c r="A269" s="4" t="s">
        <v>285</v>
      </c>
      <c r="B269" s="5">
        <v>5.16150904275655</v>
      </c>
      <c r="C269" s="5">
        <v>3.1334875733403198</v>
      </c>
      <c r="D269" s="5">
        <v>3.6186369109159702</v>
      </c>
      <c r="E269" s="5">
        <v>5.6815867682404004</v>
      </c>
      <c r="F269" s="5">
        <v>7.0383942383586398</v>
      </c>
      <c r="G269" s="5">
        <v>6.6008578881783997</v>
      </c>
      <c r="H269" s="5">
        <f t="shared" si="16"/>
        <v>1.6217419186992432</v>
      </c>
      <c r="I269" s="5">
        <f>_xlfn.T.TEST(E269:G269,B269:D269,2,2)</f>
        <v>2.7789715188671571E-2</v>
      </c>
    </row>
    <row r="270" spans="1:9" s="2" customFormat="1" ht="15" customHeight="1" x14ac:dyDescent="0.25">
      <c r="A270" s="4" t="s">
        <v>286</v>
      </c>
      <c r="B270" s="5">
        <v>10.5115752372492</v>
      </c>
      <c r="C270" s="5">
        <v>8.9875224971776593</v>
      </c>
      <c r="D270" s="5">
        <v>10.519293345686</v>
      </c>
      <c r="E270" s="5">
        <v>16.7210708381849</v>
      </c>
      <c r="F270" s="5">
        <v>15.5593913126828</v>
      </c>
      <c r="G270" s="5">
        <v>16.411969066235901</v>
      </c>
      <c r="H270" s="5">
        <f t="shared" si="16"/>
        <v>1.6220866430567047</v>
      </c>
      <c r="I270" s="5">
        <f>_xlfn.T.TEST(E270:G270,B270:D270,2,2)</f>
        <v>5.4138331680417501E-4</v>
      </c>
    </row>
    <row r="271" spans="1:9" s="2" customFormat="1" ht="15" customHeight="1" x14ac:dyDescent="0.25">
      <c r="A271" s="4" t="s">
        <v>287</v>
      </c>
      <c r="B271" s="5">
        <v>36.0554477830811</v>
      </c>
      <c r="C271" s="5">
        <v>28.773299305414</v>
      </c>
      <c r="D271" s="5">
        <v>29.958869689819501</v>
      </c>
      <c r="E271" s="5">
        <v>52.487827300969101</v>
      </c>
      <c r="F271" s="5">
        <v>48.9854939425176</v>
      </c>
      <c r="G271" s="5">
        <v>52.287797958310399</v>
      </c>
      <c r="H271" s="5">
        <f t="shared" si="16"/>
        <v>1.622164628966327</v>
      </c>
      <c r="I271" s="5">
        <f>_xlfn.T.TEST(E271:G271,B271:D271,2,2)</f>
        <v>1.4693322987431165E-3</v>
      </c>
    </row>
    <row r="272" spans="1:9" s="2" customFormat="1" ht="15" customHeight="1" x14ac:dyDescent="0.25">
      <c r="A272" s="4" t="s">
        <v>288</v>
      </c>
      <c r="B272" s="5">
        <v>26.3421245575651</v>
      </c>
      <c r="C272" s="5">
        <v>20.559984964449701</v>
      </c>
      <c r="D272" s="5">
        <v>23.3236524471085</v>
      </c>
      <c r="E272" s="5">
        <v>38.112768833768101</v>
      </c>
      <c r="F272" s="5">
        <v>37.954704999971</v>
      </c>
      <c r="G272" s="5">
        <v>37.9136529461584</v>
      </c>
      <c r="H272" s="5">
        <f t="shared" si="16"/>
        <v>1.6230671420840184</v>
      </c>
      <c r="I272" s="5">
        <f>_xlfn.T.TEST(E272:G272,B272:D272,2,3)</f>
        <v>1.2766224356877683E-2</v>
      </c>
    </row>
    <row r="273" spans="1:9" s="2" customFormat="1" ht="15" customHeight="1" x14ac:dyDescent="0.25">
      <c r="A273" s="4" t="s">
        <v>289</v>
      </c>
      <c r="B273" s="5">
        <v>24.086234779562499</v>
      </c>
      <c r="C273" s="5">
        <v>15.8868428536931</v>
      </c>
      <c r="D273" s="5">
        <v>22.097816231404401</v>
      </c>
      <c r="E273" s="5">
        <v>34.4938673490432</v>
      </c>
      <c r="F273" s="5">
        <v>33.921158940703201</v>
      </c>
      <c r="G273" s="5">
        <v>32.408151215359602</v>
      </c>
      <c r="H273" s="5">
        <f t="shared" si="16"/>
        <v>1.6243229511877479</v>
      </c>
      <c r="I273" s="5">
        <f>_xlfn.T.TEST(E273:G273,B273:D273,2,2)</f>
        <v>7.1177362228973711E-3</v>
      </c>
    </row>
    <row r="274" spans="1:9" s="2" customFormat="1" ht="15" customHeight="1" x14ac:dyDescent="0.25">
      <c r="A274" s="4" t="s">
        <v>290</v>
      </c>
      <c r="B274" s="5">
        <v>221.692503704877</v>
      </c>
      <c r="C274" s="5">
        <v>167.89719309307401</v>
      </c>
      <c r="D274" s="5">
        <v>206.56398157594199</v>
      </c>
      <c r="E274" s="5">
        <v>331.90002882927803</v>
      </c>
      <c r="F274" s="5">
        <v>322.88934529518599</v>
      </c>
      <c r="G274" s="5">
        <v>314.626699609475</v>
      </c>
      <c r="H274" s="5">
        <f t="shared" si="16"/>
        <v>1.6261177426233127</v>
      </c>
      <c r="I274" s="5">
        <f>_xlfn.T.TEST(E274:G274,B274:D274,2,2)</f>
        <v>1.7637588414536557E-3</v>
      </c>
    </row>
    <row r="275" spans="1:9" s="2" customFormat="1" ht="15" customHeight="1" x14ac:dyDescent="0.25">
      <c r="A275" s="4" t="s">
        <v>291</v>
      </c>
      <c r="B275" s="5">
        <v>12.3512366900733</v>
      </c>
      <c r="C275" s="5">
        <v>7.4431301461977402</v>
      </c>
      <c r="D275" s="5">
        <v>10.030197203624899</v>
      </c>
      <c r="E275" s="5">
        <v>16.579200022401999</v>
      </c>
      <c r="F275" s="5">
        <v>16.1861075488297</v>
      </c>
      <c r="G275" s="5">
        <v>15.7351212146355</v>
      </c>
      <c r="H275" s="5">
        <f t="shared" si="16"/>
        <v>1.6261907037765513</v>
      </c>
      <c r="I275" s="5">
        <f>_xlfn.T.TEST(E275:G275,B275:D275,2,2)</f>
        <v>1.2368841168571997E-2</v>
      </c>
    </row>
    <row r="276" spans="1:9" s="2" customFormat="1" ht="15" customHeight="1" x14ac:dyDescent="0.25">
      <c r="A276" s="4" t="s">
        <v>292</v>
      </c>
      <c r="B276" s="5">
        <v>3.77333142862329</v>
      </c>
      <c r="C276" s="5">
        <v>2.3614268176821498</v>
      </c>
      <c r="D276" s="5">
        <v>3.1259513807880501</v>
      </c>
      <c r="E276" s="5">
        <v>5.0207053870853002</v>
      </c>
      <c r="F276" s="5">
        <v>4.9340952440270103</v>
      </c>
      <c r="G276" s="5">
        <v>5.1094941915731003</v>
      </c>
      <c r="H276" s="5">
        <f t="shared" si="16"/>
        <v>1.6266890367248668</v>
      </c>
      <c r="I276" s="5">
        <f>_xlfn.T.TEST(E276:G276,B276:D276,2,3)</f>
        <v>3.9909481282410474E-2</v>
      </c>
    </row>
    <row r="277" spans="1:9" s="2" customFormat="1" ht="15" customHeight="1" x14ac:dyDescent="0.25">
      <c r="A277" s="4" t="s">
        <v>293</v>
      </c>
      <c r="B277" s="5">
        <v>7.9735429681442103</v>
      </c>
      <c r="C277" s="5">
        <v>4.9903297175242303</v>
      </c>
      <c r="D277" s="5">
        <v>6.2264243994565804</v>
      </c>
      <c r="E277" s="5">
        <v>10.522919367870299</v>
      </c>
      <c r="F277" s="5">
        <v>9.7854039144104004</v>
      </c>
      <c r="G277" s="5">
        <v>10.9118967412796</v>
      </c>
      <c r="H277" s="5">
        <f t="shared" si="16"/>
        <v>1.6268752841643102</v>
      </c>
      <c r="I277" s="5">
        <f t="shared" ref="I277:I282" si="17">_xlfn.T.TEST(E277:G277,B277:D277,2,2)</f>
        <v>1.2358616276765617E-2</v>
      </c>
    </row>
    <row r="278" spans="1:9" s="2" customFormat="1" ht="15" customHeight="1" x14ac:dyDescent="0.25">
      <c r="A278" s="4" t="s">
        <v>294</v>
      </c>
      <c r="B278" s="5">
        <v>39.194727366737801</v>
      </c>
      <c r="C278" s="5">
        <v>28.765446330712699</v>
      </c>
      <c r="D278" s="5">
        <v>35.833865009675101</v>
      </c>
      <c r="E278" s="5">
        <v>55.302323563254603</v>
      </c>
      <c r="F278" s="5">
        <v>56.802894453282399</v>
      </c>
      <c r="G278" s="5">
        <v>56.761045853532103</v>
      </c>
      <c r="H278" s="5">
        <f t="shared" si="16"/>
        <v>1.6269360550325731</v>
      </c>
      <c r="I278" s="5">
        <f t="shared" si="17"/>
        <v>2.2297420355497674E-3</v>
      </c>
    </row>
    <row r="279" spans="1:9" s="2" customFormat="1" ht="15" customHeight="1" x14ac:dyDescent="0.25">
      <c r="A279" s="4" t="s">
        <v>295</v>
      </c>
      <c r="B279" s="5">
        <v>12.407158949663099</v>
      </c>
      <c r="C279" s="5">
        <v>8.5534133566974706</v>
      </c>
      <c r="D279" s="5">
        <v>10.756781747818399</v>
      </c>
      <c r="E279" s="5">
        <v>16.8174206439576</v>
      </c>
      <c r="F279" s="5">
        <v>18.098424843012399</v>
      </c>
      <c r="G279" s="5">
        <v>16.707332864979499</v>
      </c>
      <c r="H279" s="5">
        <f t="shared" si="16"/>
        <v>1.6276004065083041</v>
      </c>
      <c r="I279" s="5">
        <f t="shared" si="17"/>
        <v>5.2623639447811031E-3</v>
      </c>
    </row>
    <row r="280" spans="1:9" s="2" customFormat="1" ht="15" customHeight="1" x14ac:dyDescent="0.25">
      <c r="A280" s="4" t="s">
        <v>296</v>
      </c>
      <c r="B280" s="5">
        <v>5.6859802057658397</v>
      </c>
      <c r="C280" s="5">
        <v>4.2036152313113497</v>
      </c>
      <c r="D280" s="5">
        <v>4.9728507242035498</v>
      </c>
      <c r="E280" s="5">
        <v>8.5579214632182694</v>
      </c>
      <c r="F280" s="5">
        <v>7.9523613276423797</v>
      </c>
      <c r="G280" s="5">
        <v>7.7079715029343996</v>
      </c>
      <c r="H280" s="5">
        <f t="shared" si="16"/>
        <v>1.629493155500056</v>
      </c>
      <c r="I280" s="5">
        <f t="shared" si="17"/>
        <v>3.2932682592536986E-3</v>
      </c>
    </row>
    <row r="281" spans="1:9" s="2" customFormat="1" ht="15" customHeight="1" x14ac:dyDescent="0.25">
      <c r="A281" s="4" t="s">
        <v>297</v>
      </c>
      <c r="B281" s="5">
        <v>12.040769578320701</v>
      </c>
      <c r="C281" s="5">
        <v>8.1062373073968406</v>
      </c>
      <c r="D281" s="5">
        <v>9.4662004288818409</v>
      </c>
      <c r="E281" s="5">
        <v>15.919606575184</v>
      </c>
      <c r="F281" s="5">
        <v>15.5198240568178</v>
      </c>
      <c r="G281" s="5">
        <v>16.849182793867001</v>
      </c>
      <c r="H281" s="5">
        <f t="shared" si="16"/>
        <v>1.6306444929409047</v>
      </c>
      <c r="I281" s="5">
        <f t="shared" si="17"/>
        <v>6.9508877507397163E-3</v>
      </c>
    </row>
    <row r="282" spans="1:9" s="2" customFormat="1" ht="15" customHeight="1" x14ac:dyDescent="0.25">
      <c r="A282" s="4" t="s">
        <v>298</v>
      </c>
      <c r="B282" s="5">
        <v>11.8748056560331</v>
      </c>
      <c r="C282" s="5">
        <v>12.1601091013928</v>
      </c>
      <c r="D282" s="5">
        <v>9.7219562117642706</v>
      </c>
      <c r="E282" s="5">
        <v>21.312079799456502</v>
      </c>
      <c r="F282" s="5">
        <v>18.044435268648598</v>
      </c>
      <c r="G282" s="5">
        <v>15.730464564506599</v>
      </c>
      <c r="H282" s="5">
        <f t="shared" si="16"/>
        <v>1.6318745799303931</v>
      </c>
      <c r="I282" s="5">
        <f t="shared" si="17"/>
        <v>1.6592277125124646E-2</v>
      </c>
    </row>
    <row r="283" spans="1:9" s="2" customFormat="1" ht="15" customHeight="1" x14ac:dyDescent="0.25">
      <c r="A283" s="4" t="s">
        <v>299</v>
      </c>
      <c r="B283" s="5">
        <v>17.5342511362946</v>
      </c>
      <c r="C283" s="5">
        <v>17.6917865161451</v>
      </c>
      <c r="D283" s="5">
        <v>16.973410917651499</v>
      </c>
      <c r="E283" s="5">
        <v>31.408217026427799</v>
      </c>
      <c r="F283" s="5">
        <v>27.9309847110076</v>
      </c>
      <c r="G283" s="5">
        <v>25.857795411799401</v>
      </c>
      <c r="H283" s="5">
        <f t="shared" si="16"/>
        <v>1.6321436237939544</v>
      </c>
      <c r="I283" s="5">
        <f>_xlfn.T.TEST(E283:G283,B283:D283,2,3)</f>
        <v>1.9472312639239854E-2</v>
      </c>
    </row>
    <row r="284" spans="1:9" s="2" customFormat="1" ht="15" customHeight="1" x14ac:dyDescent="0.25">
      <c r="A284" s="4" t="s">
        <v>300</v>
      </c>
      <c r="B284" s="5">
        <v>12.589633941109501</v>
      </c>
      <c r="C284" s="5">
        <v>8.2611513748701899</v>
      </c>
      <c r="D284" s="5">
        <v>11.138020120399901</v>
      </c>
      <c r="E284" s="5">
        <v>17.307590231164699</v>
      </c>
      <c r="F284" s="5">
        <v>18.039873985719201</v>
      </c>
      <c r="G284" s="5">
        <v>16.883848812533799</v>
      </c>
      <c r="H284" s="5">
        <f t="shared" si="16"/>
        <v>1.6327997346852192</v>
      </c>
      <c r="I284" s="5">
        <f t="shared" ref="I284:I290" si="18">_xlfn.T.TEST(E284:G284,B284:D284,2,2)</f>
        <v>6.8506712822572384E-3</v>
      </c>
    </row>
    <row r="285" spans="1:9" s="2" customFormat="1" ht="15" customHeight="1" x14ac:dyDescent="0.25">
      <c r="A285" s="4" t="s">
        <v>301</v>
      </c>
      <c r="B285" s="5">
        <v>23.099528393500201</v>
      </c>
      <c r="C285" s="5">
        <v>18.184632864953301</v>
      </c>
      <c r="D285" s="5">
        <v>19.9990213243432</v>
      </c>
      <c r="E285" s="5">
        <v>32.025027286270799</v>
      </c>
      <c r="F285" s="5">
        <v>34.541710830218001</v>
      </c>
      <c r="G285" s="5">
        <v>33.5572285864775</v>
      </c>
      <c r="H285" s="5">
        <f t="shared" si="16"/>
        <v>1.6337918900947046</v>
      </c>
      <c r="I285" s="5">
        <f t="shared" si="18"/>
        <v>1.3009132948681174E-3</v>
      </c>
    </row>
    <row r="286" spans="1:9" s="2" customFormat="1" ht="15" customHeight="1" x14ac:dyDescent="0.25">
      <c r="A286" s="4" t="s">
        <v>302</v>
      </c>
      <c r="B286" s="5">
        <v>10.2215193536139</v>
      </c>
      <c r="C286" s="5">
        <v>6.7833018972386103</v>
      </c>
      <c r="D286" s="5">
        <v>7.8167101874731202</v>
      </c>
      <c r="E286" s="5">
        <v>14.101771608591701</v>
      </c>
      <c r="F286" s="5">
        <v>13.7718146144152</v>
      </c>
      <c r="G286" s="5">
        <v>12.6967321127803</v>
      </c>
      <c r="H286" s="5">
        <f t="shared" si="16"/>
        <v>1.6344808714398944</v>
      </c>
      <c r="I286" s="5">
        <f t="shared" si="18"/>
        <v>8.9179544967663456E-3</v>
      </c>
    </row>
    <row r="287" spans="1:9" s="2" customFormat="1" ht="15" customHeight="1" x14ac:dyDescent="0.25">
      <c r="A287" s="4" t="s">
        <v>303</v>
      </c>
      <c r="B287" s="5">
        <v>9.0803283129256904</v>
      </c>
      <c r="C287" s="5">
        <v>5.5611653157662699</v>
      </c>
      <c r="D287" s="5">
        <v>7.881772965353</v>
      </c>
      <c r="E287" s="5">
        <v>13.176684548813601</v>
      </c>
      <c r="F287" s="5">
        <v>11.8134684995581</v>
      </c>
      <c r="G287" s="5">
        <v>11.8240077325227</v>
      </c>
      <c r="H287" s="5">
        <f t="shared" si="16"/>
        <v>1.634494740235765</v>
      </c>
      <c r="I287" s="5">
        <f t="shared" si="18"/>
        <v>1.343599781553401E-2</v>
      </c>
    </row>
    <row r="288" spans="1:9" s="2" customFormat="1" ht="15" customHeight="1" x14ac:dyDescent="0.25">
      <c r="A288" s="4" t="s">
        <v>304</v>
      </c>
      <c r="B288" s="5">
        <v>16.691980167454499</v>
      </c>
      <c r="C288" s="5">
        <v>10.2505515653547</v>
      </c>
      <c r="D288" s="5">
        <v>14.9775678468213</v>
      </c>
      <c r="E288" s="5">
        <v>22.639195740892799</v>
      </c>
      <c r="F288" s="5">
        <v>22.133138773253801</v>
      </c>
      <c r="G288" s="5">
        <v>23.839330310971299</v>
      </c>
      <c r="H288" s="5">
        <f t="shared" si="16"/>
        <v>1.6367247576496016</v>
      </c>
      <c r="I288" s="5">
        <f t="shared" si="18"/>
        <v>1.1093736126358323E-2</v>
      </c>
    </row>
    <row r="289" spans="1:9" s="2" customFormat="1" ht="15" customHeight="1" x14ac:dyDescent="0.25">
      <c r="A289" s="4" t="s">
        <v>305</v>
      </c>
      <c r="B289" s="5">
        <v>25.541393817694502</v>
      </c>
      <c r="C289" s="5">
        <v>20.710980376613001</v>
      </c>
      <c r="D289" s="5">
        <v>23.522585732059301</v>
      </c>
      <c r="E289" s="5">
        <v>37.252802009384297</v>
      </c>
      <c r="F289" s="5">
        <v>38.620841790919599</v>
      </c>
      <c r="G289" s="5">
        <v>38.344522251231801</v>
      </c>
      <c r="H289" s="5">
        <f t="shared" si="16"/>
        <v>1.6369506506642153</v>
      </c>
      <c r="I289" s="5">
        <f t="shared" si="18"/>
        <v>5.3341814642263792E-4</v>
      </c>
    </row>
    <row r="290" spans="1:9" s="2" customFormat="1" ht="15" customHeight="1" x14ac:dyDescent="0.25">
      <c r="A290" s="4" t="s">
        <v>306</v>
      </c>
      <c r="B290" s="5">
        <v>4.3424061682250299</v>
      </c>
      <c r="C290" s="5">
        <v>3.0849777715974498</v>
      </c>
      <c r="D290" s="5">
        <v>3.34617137224302</v>
      </c>
      <c r="E290" s="5">
        <v>5.5673363038189398</v>
      </c>
      <c r="F290" s="5">
        <v>6.1263108176834802</v>
      </c>
      <c r="G290" s="5">
        <v>5.9422416285402804</v>
      </c>
      <c r="H290" s="5">
        <f t="shared" si="16"/>
        <v>1.6369608953779582</v>
      </c>
      <c r="I290" s="5">
        <f t="shared" si="18"/>
        <v>5.3752192795574801E-3</v>
      </c>
    </row>
    <row r="291" spans="1:9" s="2" customFormat="1" ht="15" customHeight="1" x14ac:dyDescent="0.25">
      <c r="A291" s="4" t="s">
        <v>307</v>
      </c>
      <c r="B291" s="5">
        <v>33.395652333730602</v>
      </c>
      <c r="C291" s="5">
        <v>21.396696954800301</v>
      </c>
      <c r="D291" s="5">
        <v>25.775962113484901</v>
      </c>
      <c r="E291" s="5">
        <v>44.165678404173903</v>
      </c>
      <c r="F291" s="5">
        <v>43.206036879758301</v>
      </c>
      <c r="G291" s="5">
        <v>44.5851316266534</v>
      </c>
      <c r="H291" s="5">
        <f t="shared" si="16"/>
        <v>1.6378256489968344</v>
      </c>
      <c r="I291" s="5">
        <f>_xlfn.T.TEST(E291:G291,B291:D291,2,3)</f>
        <v>3.7852788350691925E-2</v>
      </c>
    </row>
    <row r="292" spans="1:9" s="2" customFormat="1" ht="15" customHeight="1" x14ac:dyDescent="0.25">
      <c r="A292" s="4" t="s">
        <v>308</v>
      </c>
      <c r="B292" s="5">
        <v>11.634973011789199</v>
      </c>
      <c r="C292" s="5">
        <v>8.6583347791387997</v>
      </c>
      <c r="D292" s="5">
        <v>9.8851554701675202</v>
      </c>
      <c r="E292" s="5">
        <v>16.133151706020101</v>
      </c>
      <c r="F292" s="5">
        <v>16.955876201186999</v>
      </c>
      <c r="G292" s="5">
        <v>16.418458877455201</v>
      </c>
      <c r="H292" s="5">
        <f t="shared" si="16"/>
        <v>1.6404906491207834</v>
      </c>
      <c r="I292" s="5">
        <f>_xlfn.T.TEST(E292:G292,B292:D292,2,2)</f>
        <v>1.987703706257346E-3</v>
      </c>
    </row>
    <row r="293" spans="1:9" s="2" customFormat="1" ht="15" customHeight="1" x14ac:dyDescent="0.25">
      <c r="A293" s="4" t="s">
        <v>309</v>
      </c>
      <c r="B293" s="5">
        <v>6.5639964223766096</v>
      </c>
      <c r="C293" s="5">
        <v>5.0584013955327798</v>
      </c>
      <c r="D293" s="5">
        <v>8.2419174911755508</v>
      </c>
      <c r="E293" s="5">
        <v>11.3067084368416</v>
      </c>
      <c r="F293" s="5">
        <v>10.755920456420901</v>
      </c>
      <c r="G293" s="5">
        <v>10.540808425918501</v>
      </c>
      <c r="H293" s="5">
        <f t="shared" si="16"/>
        <v>1.6413068767726327</v>
      </c>
      <c r="I293" s="5">
        <f>_xlfn.T.TEST(E293:G293,B293:D293,2,2)</f>
        <v>1.0968405078308395E-2</v>
      </c>
    </row>
    <row r="294" spans="1:9" s="2" customFormat="1" ht="15" customHeight="1" x14ac:dyDescent="0.25">
      <c r="A294" s="4" t="s">
        <v>310</v>
      </c>
      <c r="B294" s="5">
        <v>22.263847514493801</v>
      </c>
      <c r="C294" s="5">
        <v>18.098260477021601</v>
      </c>
      <c r="D294" s="5">
        <v>20.720300120684499</v>
      </c>
      <c r="E294" s="5">
        <v>34.016878787418598</v>
      </c>
      <c r="F294" s="5">
        <v>32.507369217963003</v>
      </c>
      <c r="G294" s="5">
        <v>33.757452442332202</v>
      </c>
      <c r="H294" s="5">
        <f t="shared" si="16"/>
        <v>1.6417443834812513</v>
      </c>
      <c r="I294" s="5">
        <f>_xlfn.T.TEST(E294:G294,B294:D294,2,2)</f>
        <v>5.5447581654456473E-4</v>
      </c>
    </row>
    <row r="295" spans="1:9" s="2" customFormat="1" ht="15" customHeight="1" x14ac:dyDescent="0.25">
      <c r="A295" s="4" t="s">
        <v>311</v>
      </c>
      <c r="B295" s="5">
        <v>33.817060632964598</v>
      </c>
      <c r="C295" s="5">
        <v>24.9295188668025</v>
      </c>
      <c r="D295" s="5">
        <v>24.256648331326101</v>
      </c>
      <c r="E295" s="5">
        <v>45.880282362445897</v>
      </c>
      <c r="F295" s="5">
        <v>43.769479257696297</v>
      </c>
      <c r="G295" s="5">
        <v>46.691653495873297</v>
      </c>
      <c r="H295" s="5">
        <f t="shared" si="16"/>
        <v>1.6426037719094781</v>
      </c>
      <c r="I295" s="5">
        <f>_xlfn.T.TEST(E295:G295,B295:D295,2,2)</f>
        <v>5.145325352520074E-3</v>
      </c>
    </row>
    <row r="296" spans="1:9" s="2" customFormat="1" ht="15" customHeight="1" x14ac:dyDescent="0.25">
      <c r="A296" s="4" t="s">
        <v>312</v>
      </c>
      <c r="B296" s="5">
        <v>47.946644553482599</v>
      </c>
      <c r="C296" s="5">
        <v>30.732154597968901</v>
      </c>
      <c r="D296" s="5">
        <v>39.801887672088199</v>
      </c>
      <c r="E296" s="5">
        <v>64.679318986713994</v>
      </c>
      <c r="F296" s="5">
        <v>65.833964502922598</v>
      </c>
      <c r="G296" s="5">
        <v>64.419306836119901</v>
      </c>
      <c r="H296" s="5">
        <f t="shared" si="16"/>
        <v>1.6452689088144903</v>
      </c>
      <c r="I296" s="5">
        <f>_xlfn.T.TEST(E296:G296,B296:D296,2,3)</f>
        <v>3.5151711754000996E-2</v>
      </c>
    </row>
    <row r="297" spans="1:9" s="2" customFormat="1" ht="15" customHeight="1" x14ac:dyDescent="0.25">
      <c r="A297" s="4" t="s">
        <v>313</v>
      </c>
      <c r="B297" s="5">
        <v>7.9532795666024203</v>
      </c>
      <c r="C297" s="5">
        <v>6.5568099409452101</v>
      </c>
      <c r="D297" s="5">
        <v>7.6095610262042301</v>
      </c>
      <c r="E297" s="5">
        <v>11.130895228179501</v>
      </c>
      <c r="F297" s="5">
        <v>12.6151388679811</v>
      </c>
      <c r="G297" s="5">
        <v>12.654550278518601</v>
      </c>
      <c r="H297" s="5">
        <f t="shared" si="16"/>
        <v>1.645622037253093</v>
      </c>
      <c r="I297" s="5">
        <f t="shared" ref="I297:I303" si="19">_xlfn.T.TEST(E297:G297,B297:D297,2,2)</f>
        <v>1.8947516521739681E-3</v>
      </c>
    </row>
    <row r="298" spans="1:9" s="2" customFormat="1" ht="15" customHeight="1" x14ac:dyDescent="0.25">
      <c r="A298" s="4" t="s">
        <v>314</v>
      </c>
      <c r="B298" s="5">
        <v>53.960175507720301</v>
      </c>
      <c r="C298" s="5">
        <v>46.679938335357903</v>
      </c>
      <c r="D298" s="5">
        <v>51.203884114575501</v>
      </c>
      <c r="E298" s="5">
        <v>78.645976527759203</v>
      </c>
      <c r="F298" s="5">
        <v>87.937283815149996</v>
      </c>
      <c r="G298" s="5">
        <v>83.353476321205804</v>
      </c>
      <c r="H298" s="5">
        <f t="shared" si="16"/>
        <v>1.6460099841010341</v>
      </c>
      <c r="I298" s="5">
        <f t="shared" si="19"/>
        <v>6.6878126045764581E-4</v>
      </c>
    </row>
    <row r="299" spans="1:9" s="2" customFormat="1" ht="15" customHeight="1" x14ac:dyDescent="0.25">
      <c r="A299" s="4" t="s">
        <v>315</v>
      </c>
      <c r="B299" s="5">
        <v>20.743270250324599</v>
      </c>
      <c r="C299" s="5">
        <v>13.553807897406299</v>
      </c>
      <c r="D299" s="5">
        <v>16.242514675268801</v>
      </c>
      <c r="E299" s="5">
        <v>29.076526397437402</v>
      </c>
      <c r="F299" s="5">
        <v>27.773952952644201</v>
      </c>
      <c r="G299" s="5">
        <v>26.339990721402899</v>
      </c>
      <c r="H299" s="5">
        <f t="shared" si="16"/>
        <v>1.646045514510476</v>
      </c>
      <c r="I299" s="5">
        <f t="shared" si="19"/>
        <v>8.3026891718304217E-3</v>
      </c>
    </row>
    <row r="300" spans="1:9" s="2" customFormat="1" ht="15" customHeight="1" x14ac:dyDescent="0.25">
      <c r="A300" s="4" t="s">
        <v>316</v>
      </c>
      <c r="B300" s="5">
        <v>57.836005465326203</v>
      </c>
      <c r="C300" s="5">
        <v>57.1046260246491</v>
      </c>
      <c r="D300" s="5">
        <v>56.166520274299202</v>
      </c>
      <c r="E300" s="5">
        <v>96.565529503282605</v>
      </c>
      <c r="F300" s="5">
        <v>94.755419304441105</v>
      </c>
      <c r="G300" s="5">
        <v>90.510149899680499</v>
      </c>
      <c r="H300" s="5">
        <f t="shared" si="16"/>
        <v>1.647102974957285</v>
      </c>
      <c r="I300" s="5">
        <f t="shared" si="19"/>
        <v>3.7928121087259475E-5</v>
      </c>
    </row>
    <row r="301" spans="1:9" s="2" customFormat="1" ht="15" customHeight="1" x14ac:dyDescent="0.25">
      <c r="A301" s="4" t="s">
        <v>317</v>
      </c>
      <c r="B301" s="5">
        <v>44.117451327212301</v>
      </c>
      <c r="C301" s="5">
        <v>32.218045849902701</v>
      </c>
      <c r="D301" s="5">
        <v>36.804590834465799</v>
      </c>
      <c r="E301" s="5">
        <v>65.7255225874991</v>
      </c>
      <c r="F301" s="5">
        <v>61.246167026757199</v>
      </c>
      <c r="G301" s="5">
        <v>59.664360702160202</v>
      </c>
      <c r="H301" s="5">
        <f t="shared" si="16"/>
        <v>1.6496014241858534</v>
      </c>
      <c r="I301" s="5">
        <f t="shared" si="19"/>
        <v>3.3157577598148945E-3</v>
      </c>
    </row>
    <row r="302" spans="1:9" s="2" customFormat="1" ht="15" customHeight="1" x14ac:dyDescent="0.25">
      <c r="A302" s="4" t="s">
        <v>318</v>
      </c>
      <c r="B302" s="5">
        <v>3.6457500820605602</v>
      </c>
      <c r="C302" s="5">
        <v>3.2540621994818402</v>
      </c>
      <c r="D302" s="5">
        <v>3.4688121024721399</v>
      </c>
      <c r="E302" s="5">
        <v>5.7713850848811603</v>
      </c>
      <c r="F302" s="5">
        <v>5.5367818133418796</v>
      </c>
      <c r="G302" s="5">
        <v>5.8060245047273797</v>
      </c>
      <c r="H302" s="5">
        <f t="shared" si="16"/>
        <v>1.6505749238380758</v>
      </c>
      <c r="I302" s="5">
        <f t="shared" si="19"/>
        <v>9.1251592805709805E-5</v>
      </c>
    </row>
    <row r="303" spans="1:9" s="2" customFormat="1" ht="15" customHeight="1" x14ac:dyDescent="0.25">
      <c r="A303" s="4" t="s">
        <v>319</v>
      </c>
      <c r="B303" s="5">
        <v>14.9660875270982</v>
      </c>
      <c r="C303" s="5">
        <v>10.123523182630599</v>
      </c>
      <c r="D303" s="5">
        <v>13.5039511544386</v>
      </c>
      <c r="E303" s="5">
        <v>24.574132829985501</v>
      </c>
      <c r="F303" s="5">
        <v>19.1432469331927</v>
      </c>
      <c r="G303" s="5">
        <v>20.022675873586799</v>
      </c>
      <c r="H303" s="5">
        <f t="shared" si="16"/>
        <v>1.6515722456792756</v>
      </c>
      <c r="I303" s="5">
        <f t="shared" si="19"/>
        <v>1.92523971279898E-2</v>
      </c>
    </row>
    <row r="304" spans="1:9" s="2" customFormat="1" ht="15" customHeight="1" x14ac:dyDescent="0.25">
      <c r="A304" s="4" t="s">
        <v>320</v>
      </c>
      <c r="B304" s="5">
        <v>59.110456775370103</v>
      </c>
      <c r="C304" s="5">
        <v>40.670480567210397</v>
      </c>
      <c r="D304" s="5">
        <v>44.360150516679099</v>
      </c>
      <c r="E304" s="5">
        <v>79.081289702341905</v>
      </c>
      <c r="F304" s="5">
        <v>80.434790793603696</v>
      </c>
      <c r="G304" s="5">
        <v>79.057446641454206</v>
      </c>
      <c r="H304" s="5">
        <f t="shared" si="16"/>
        <v>1.6551389383875386</v>
      </c>
      <c r="I304" s="5">
        <f>_xlfn.T.TEST(E304:G304,B304:D304,2,3)</f>
        <v>2.9878517895688624E-2</v>
      </c>
    </row>
    <row r="305" spans="1:9" s="2" customFormat="1" ht="15" customHeight="1" x14ac:dyDescent="0.25">
      <c r="A305" s="4" t="s">
        <v>321</v>
      </c>
      <c r="B305" s="5">
        <v>22.404663061994899</v>
      </c>
      <c r="C305" s="5">
        <v>18.609491734088799</v>
      </c>
      <c r="D305" s="5">
        <v>22.0978012724905</v>
      </c>
      <c r="E305" s="5">
        <v>34.392191460012597</v>
      </c>
      <c r="F305" s="5">
        <v>34.217653282674</v>
      </c>
      <c r="G305" s="5">
        <v>35.885367023924097</v>
      </c>
      <c r="H305" s="5">
        <f t="shared" si="16"/>
        <v>1.6557118219101237</v>
      </c>
      <c r="I305" s="5">
        <f>_xlfn.T.TEST(E305:G305,B305:D305,2,2)</f>
        <v>4.8391357599948263E-4</v>
      </c>
    </row>
    <row r="306" spans="1:9" s="2" customFormat="1" ht="15" customHeight="1" x14ac:dyDescent="0.25">
      <c r="A306" s="4" t="s">
        <v>322</v>
      </c>
      <c r="B306" s="5">
        <v>6.4329672542718201</v>
      </c>
      <c r="C306" s="5">
        <v>4.8977924985676902</v>
      </c>
      <c r="D306" s="5">
        <v>6.15877531967182</v>
      </c>
      <c r="E306" s="5">
        <v>9.2981373662634095</v>
      </c>
      <c r="F306" s="5">
        <v>9.6971923942362608</v>
      </c>
      <c r="G306" s="5">
        <v>9.9660454988377705</v>
      </c>
      <c r="H306" s="5">
        <f t="shared" si="16"/>
        <v>1.6559259659713108</v>
      </c>
      <c r="I306" s="5">
        <f>_xlfn.T.TEST(E306:G306,B306:D306,2,2)</f>
        <v>1.7048404574130304E-3</v>
      </c>
    </row>
    <row r="307" spans="1:9" s="2" customFormat="1" ht="15" customHeight="1" x14ac:dyDescent="0.25">
      <c r="A307" s="4" t="s">
        <v>323</v>
      </c>
      <c r="B307" s="5">
        <v>19.192176960167899</v>
      </c>
      <c r="C307" s="5">
        <v>13.1907197719389</v>
      </c>
      <c r="D307" s="5">
        <v>15.429608563644001</v>
      </c>
      <c r="E307" s="5">
        <v>25.524473824547499</v>
      </c>
      <c r="F307" s="5">
        <v>28.179900030336601</v>
      </c>
      <c r="G307" s="5">
        <v>25.648435260873399</v>
      </c>
      <c r="H307" s="5">
        <f t="shared" si="16"/>
        <v>1.6596664120591427</v>
      </c>
      <c r="I307" s="5">
        <f>_xlfn.T.TEST(E307:G307,B307:D307,2,2)</f>
        <v>5.7571731069614189E-3</v>
      </c>
    </row>
    <row r="308" spans="1:9" s="2" customFormat="1" ht="15" customHeight="1" x14ac:dyDescent="0.25">
      <c r="A308" s="4" t="s">
        <v>324</v>
      </c>
      <c r="B308" s="5">
        <v>15.2207328028797</v>
      </c>
      <c r="C308" s="5">
        <v>9.2501923787506293</v>
      </c>
      <c r="D308" s="5">
        <v>12.995208276523901</v>
      </c>
      <c r="E308" s="5">
        <v>21.179592291756901</v>
      </c>
      <c r="F308" s="5">
        <v>20.727407144205198</v>
      </c>
      <c r="G308" s="5">
        <v>20.282543504758699</v>
      </c>
      <c r="H308" s="5">
        <f t="shared" si="16"/>
        <v>1.6598868685016575</v>
      </c>
      <c r="I308" s="5">
        <f>_xlfn.T.TEST(E308:G308,B308:D308,2,3)</f>
        <v>3.9329712758035346E-2</v>
      </c>
    </row>
    <row r="309" spans="1:9" s="2" customFormat="1" ht="15" customHeight="1" x14ac:dyDescent="0.25">
      <c r="A309" s="4" t="s">
        <v>325</v>
      </c>
      <c r="B309" s="5">
        <v>18.275187431363001</v>
      </c>
      <c r="C309" s="5">
        <v>12.632448052652901</v>
      </c>
      <c r="D309" s="5">
        <v>14.3513044045598</v>
      </c>
      <c r="E309" s="5">
        <v>24.8000357124745</v>
      </c>
      <c r="F309" s="5">
        <v>24.851465672652399</v>
      </c>
      <c r="G309" s="5">
        <v>25.4846179981894</v>
      </c>
      <c r="H309" s="5">
        <f t="shared" si="16"/>
        <v>1.6601387387397073</v>
      </c>
      <c r="I309" s="5">
        <f>_xlfn.T.TEST(E309:G309,B309:D309,2,3)</f>
        <v>2.5309940230842889E-2</v>
      </c>
    </row>
    <row r="310" spans="1:9" s="2" customFormat="1" ht="15" customHeight="1" x14ac:dyDescent="0.25">
      <c r="A310" s="4" t="s">
        <v>326</v>
      </c>
      <c r="B310" s="5">
        <v>17.781038570215799</v>
      </c>
      <c r="C310" s="5">
        <v>14.4541893482803</v>
      </c>
      <c r="D310" s="5">
        <v>17.010525832480301</v>
      </c>
      <c r="E310" s="5">
        <v>26.302395463008899</v>
      </c>
      <c r="F310" s="5">
        <v>28.5317850645852</v>
      </c>
      <c r="G310" s="5">
        <v>26.9604147943691</v>
      </c>
      <c r="H310" s="5">
        <f t="shared" si="16"/>
        <v>1.6609471698936367</v>
      </c>
      <c r="I310" s="5">
        <f>_xlfn.T.TEST(E310:G310,B310:D310,2,2)</f>
        <v>8.3827196056981328E-4</v>
      </c>
    </row>
    <row r="311" spans="1:9" s="2" customFormat="1" ht="15" customHeight="1" x14ac:dyDescent="0.25">
      <c r="A311" s="4" t="s">
        <v>327</v>
      </c>
      <c r="B311" s="5">
        <v>14.6009184970597</v>
      </c>
      <c r="C311" s="5">
        <v>11.754571121195101</v>
      </c>
      <c r="D311" s="5">
        <v>10.2441097347031</v>
      </c>
      <c r="E311" s="5">
        <v>20.321784650795401</v>
      </c>
      <c r="F311" s="5">
        <v>20.1143847038967</v>
      </c>
      <c r="G311" s="5">
        <v>20.3581880624021</v>
      </c>
      <c r="H311" s="5">
        <f t="shared" si="16"/>
        <v>1.6610661999550256</v>
      </c>
      <c r="I311" s="5">
        <f>_xlfn.T.TEST(E311:G311,B311:D311,2,3)</f>
        <v>2.3841729526678842E-2</v>
      </c>
    </row>
    <row r="312" spans="1:9" s="2" customFormat="1" ht="15" customHeight="1" x14ac:dyDescent="0.25">
      <c r="A312" s="4" t="s">
        <v>328</v>
      </c>
      <c r="B312" s="5">
        <v>24.326831906708701</v>
      </c>
      <c r="C312" s="5">
        <v>22.327232764838602</v>
      </c>
      <c r="D312" s="5">
        <v>23.741203472881701</v>
      </c>
      <c r="E312" s="5">
        <v>38.609459195808903</v>
      </c>
      <c r="F312" s="5">
        <v>41.008084246020601</v>
      </c>
      <c r="G312" s="5">
        <v>37.349225939337998</v>
      </c>
      <c r="H312" s="5">
        <f t="shared" si="16"/>
        <v>1.6615714729744107</v>
      </c>
      <c r="I312" s="5">
        <f>_xlfn.T.TEST(E312:G312,B312:D312,2,2)</f>
        <v>2.2424143441923718E-4</v>
      </c>
    </row>
    <row r="313" spans="1:9" s="2" customFormat="1" ht="15" customHeight="1" x14ac:dyDescent="0.25">
      <c r="A313" s="4" t="s">
        <v>329</v>
      </c>
      <c r="B313" s="5">
        <v>14.523433657876399</v>
      </c>
      <c r="C313" s="5">
        <v>10.730409543708699</v>
      </c>
      <c r="D313" s="5">
        <v>12.814079174378101</v>
      </c>
      <c r="E313" s="5">
        <v>20.800525927544001</v>
      </c>
      <c r="F313" s="5">
        <v>22.217314043439</v>
      </c>
      <c r="G313" s="5">
        <v>20.242441765797</v>
      </c>
      <c r="H313" s="5">
        <f t="shared" si="16"/>
        <v>1.6617739500468176</v>
      </c>
      <c r="I313" s="5">
        <f>_xlfn.T.TEST(E313:G313,B313:D313,2,2)</f>
        <v>2.5132400404627659E-3</v>
      </c>
    </row>
    <row r="314" spans="1:9" s="2" customFormat="1" ht="15" customHeight="1" x14ac:dyDescent="0.25">
      <c r="A314" s="4" t="s">
        <v>330</v>
      </c>
      <c r="B314" s="5">
        <v>9.9061110981499603</v>
      </c>
      <c r="C314" s="5">
        <v>6.74080092606125</v>
      </c>
      <c r="D314" s="5">
        <v>9.5653214069423296</v>
      </c>
      <c r="E314" s="5">
        <v>14.032119978529201</v>
      </c>
      <c r="F314" s="5">
        <v>14.610213163059299</v>
      </c>
      <c r="G314" s="5">
        <v>14.9193706787397</v>
      </c>
      <c r="H314" s="5">
        <f t="shared" si="16"/>
        <v>1.6618844759925957</v>
      </c>
      <c r="I314" s="5">
        <f>_xlfn.T.TEST(E314:G314,B314:D314,2,2)</f>
        <v>5.0551715307421011E-3</v>
      </c>
    </row>
    <row r="315" spans="1:9" s="2" customFormat="1" ht="15" customHeight="1" x14ac:dyDescent="0.25">
      <c r="A315" s="4" t="s">
        <v>331</v>
      </c>
      <c r="B315" s="5">
        <v>75.156296240751004</v>
      </c>
      <c r="C315" s="5">
        <v>51.481336094085997</v>
      </c>
      <c r="D315" s="5">
        <v>63.817411386479698</v>
      </c>
      <c r="E315" s="5">
        <v>106.222190963125</v>
      </c>
      <c r="F315" s="5">
        <v>107.3638634647</v>
      </c>
      <c r="G315" s="5">
        <v>103.565844469316</v>
      </c>
      <c r="H315" s="5">
        <f t="shared" si="16"/>
        <v>1.6652323440759773</v>
      </c>
      <c r="I315" s="5">
        <f>_xlfn.T.TEST(E315:G315,B315:D315,2,2)</f>
        <v>3.6637651929174063E-3</v>
      </c>
    </row>
    <row r="316" spans="1:9" s="2" customFormat="1" ht="15" customHeight="1" x14ac:dyDescent="0.25">
      <c r="A316" s="4" t="s">
        <v>332</v>
      </c>
      <c r="B316" s="5">
        <v>13.5181323164545</v>
      </c>
      <c r="C316" s="5">
        <v>12.1567807121352</v>
      </c>
      <c r="D316" s="5">
        <v>11.174279486677399</v>
      </c>
      <c r="E316" s="5">
        <v>20.3346580007982</v>
      </c>
      <c r="F316" s="5">
        <v>20.887905455076599</v>
      </c>
      <c r="G316" s="5">
        <v>20.139956108924501</v>
      </c>
      <c r="H316" s="5">
        <f t="shared" si="16"/>
        <v>1.6652337643321766</v>
      </c>
      <c r="I316" s="5">
        <f>_xlfn.T.TEST(E316:G316,B316:D316,2,2)</f>
        <v>3.3546924237379657E-4</v>
      </c>
    </row>
    <row r="317" spans="1:9" s="2" customFormat="1" ht="15" customHeight="1" x14ac:dyDescent="0.25">
      <c r="A317" s="4" t="s">
        <v>333</v>
      </c>
      <c r="B317" s="5">
        <v>10.0868869837019</v>
      </c>
      <c r="C317" s="5">
        <v>6.9422139227617699</v>
      </c>
      <c r="D317" s="5">
        <v>9.0191902236590291</v>
      </c>
      <c r="E317" s="5">
        <v>14.332715943818499</v>
      </c>
      <c r="F317" s="5">
        <v>14.4320903581264</v>
      </c>
      <c r="G317" s="5">
        <v>14.6491150178139</v>
      </c>
      <c r="H317" s="5">
        <f t="shared" si="16"/>
        <v>1.6666706120139367</v>
      </c>
      <c r="I317" s="5">
        <f>_xlfn.T.TEST(E317:G317,B317:D317,2,3)</f>
        <v>2.3551164764882344E-2</v>
      </c>
    </row>
    <row r="318" spans="1:9" s="2" customFormat="1" ht="15" customHeight="1" x14ac:dyDescent="0.25">
      <c r="A318" s="4" t="s">
        <v>334</v>
      </c>
      <c r="B318" s="5">
        <v>19.384246965890998</v>
      </c>
      <c r="C318" s="5">
        <v>12.864228519969499</v>
      </c>
      <c r="D318" s="5">
        <v>14.907322230910101</v>
      </c>
      <c r="E318" s="5">
        <v>26.071672695789498</v>
      </c>
      <c r="F318" s="5">
        <v>25.8675587770974</v>
      </c>
      <c r="G318" s="5">
        <v>26.666911056327798</v>
      </c>
      <c r="H318" s="5">
        <f t="shared" si="16"/>
        <v>1.6669454517839499</v>
      </c>
      <c r="I318" s="5">
        <f>_xlfn.T.TEST(E318:G318,B318:D318,2,3)</f>
        <v>3.0481420836324935E-2</v>
      </c>
    </row>
    <row r="319" spans="1:9" s="2" customFormat="1" ht="15" customHeight="1" x14ac:dyDescent="0.25">
      <c r="A319" s="4" t="s">
        <v>335</v>
      </c>
      <c r="B319" s="5">
        <v>10.1772501792992</v>
      </c>
      <c r="C319" s="5">
        <v>7.4792858635311097</v>
      </c>
      <c r="D319" s="5">
        <v>8.9384502200486793</v>
      </c>
      <c r="E319" s="5">
        <v>15.104101154039901</v>
      </c>
      <c r="F319" s="5">
        <v>13.8878081398568</v>
      </c>
      <c r="G319" s="5">
        <v>15.4275148510058</v>
      </c>
      <c r="H319" s="5">
        <f t="shared" si="16"/>
        <v>1.6702179766455709</v>
      </c>
      <c r="I319" s="5">
        <f t="shared" ref="I319:I331" si="20">_xlfn.T.TEST(E319:G319,B319:D319,2,2)</f>
        <v>2.8395356500007579E-3</v>
      </c>
    </row>
    <row r="320" spans="1:9" s="2" customFormat="1" ht="15" customHeight="1" x14ac:dyDescent="0.25">
      <c r="A320" s="4" t="s">
        <v>336</v>
      </c>
      <c r="B320" s="5">
        <v>25.9782531890462</v>
      </c>
      <c r="C320" s="5">
        <v>18.576134451335601</v>
      </c>
      <c r="D320" s="5">
        <v>22.8566277942456</v>
      </c>
      <c r="E320" s="5">
        <v>35.3561723839587</v>
      </c>
      <c r="F320" s="5">
        <v>37.946759488742899</v>
      </c>
      <c r="G320" s="5">
        <v>39.3954933760579</v>
      </c>
      <c r="H320" s="5">
        <f t="shared" si="16"/>
        <v>1.6718102304518774</v>
      </c>
      <c r="I320" s="5">
        <f t="shared" si="20"/>
        <v>3.5179121482518828E-3</v>
      </c>
    </row>
    <row r="321" spans="1:9" s="2" customFormat="1" ht="15" customHeight="1" x14ac:dyDescent="0.25">
      <c r="A321" s="4" t="s">
        <v>337</v>
      </c>
      <c r="B321" s="5">
        <v>13.511826335059499</v>
      </c>
      <c r="C321" s="5">
        <v>9.7246991203169593</v>
      </c>
      <c r="D321" s="5">
        <v>12.7948420090965</v>
      </c>
      <c r="E321" s="5">
        <v>21.695393019005799</v>
      </c>
      <c r="F321" s="5">
        <v>20.4202416206621</v>
      </c>
      <c r="G321" s="5">
        <v>18.2141186697555</v>
      </c>
      <c r="H321" s="5">
        <f t="shared" si="16"/>
        <v>1.6743675734457963</v>
      </c>
      <c r="I321" s="5">
        <f t="shared" si="20"/>
        <v>6.3110751676092565E-3</v>
      </c>
    </row>
    <row r="322" spans="1:9" s="2" customFormat="1" ht="15" customHeight="1" x14ac:dyDescent="0.25">
      <c r="A322" s="4" t="s">
        <v>338</v>
      </c>
      <c r="B322" s="5">
        <v>22.306645486678899</v>
      </c>
      <c r="C322" s="5">
        <v>16.617870307646001</v>
      </c>
      <c r="D322" s="5">
        <v>20.430231772987899</v>
      </c>
      <c r="E322" s="5">
        <v>33.313927249517</v>
      </c>
      <c r="F322" s="5">
        <v>31.970715449853</v>
      </c>
      <c r="G322" s="5">
        <v>34.107714613046198</v>
      </c>
      <c r="H322" s="5">
        <f t="shared" si="16"/>
        <v>1.6745477217251694</v>
      </c>
      <c r="I322" s="5">
        <f t="shared" si="20"/>
        <v>1.7146138285827623E-3</v>
      </c>
    </row>
    <row r="323" spans="1:9" s="2" customFormat="1" ht="15" customHeight="1" x14ac:dyDescent="0.25">
      <c r="A323" s="4" t="s">
        <v>339</v>
      </c>
      <c r="B323" s="5">
        <v>22.297097756254299</v>
      </c>
      <c r="C323" s="5">
        <v>15.5219893125849</v>
      </c>
      <c r="D323" s="5">
        <v>19.062977677551501</v>
      </c>
      <c r="E323" s="5">
        <v>32.7835243412772</v>
      </c>
      <c r="F323" s="5">
        <v>31.565565676854799</v>
      </c>
      <c r="G323" s="5">
        <v>30.955793413684201</v>
      </c>
      <c r="H323" s="5">
        <f t="shared" si="16"/>
        <v>1.6754821375900131</v>
      </c>
      <c r="I323" s="5">
        <f t="shared" si="20"/>
        <v>3.220686455639955E-3</v>
      </c>
    </row>
    <row r="324" spans="1:9" s="2" customFormat="1" ht="15" customHeight="1" x14ac:dyDescent="0.25">
      <c r="A324" s="4" t="s">
        <v>340</v>
      </c>
      <c r="B324" s="5">
        <v>8.4667960707826406</v>
      </c>
      <c r="C324" s="5">
        <v>6.0916952365717396</v>
      </c>
      <c r="D324" s="5">
        <v>6.5549744910466003</v>
      </c>
      <c r="E324" s="5">
        <v>11.6960495498721</v>
      </c>
      <c r="F324" s="5">
        <v>12.1453782041939</v>
      </c>
      <c r="G324" s="5">
        <v>11.558360607858001</v>
      </c>
      <c r="H324" s="5">
        <f t="shared" ref="H324:H387" si="21">(E324+F324+G324)/(B324+C324+D324)</f>
        <v>1.6766450709672209</v>
      </c>
      <c r="I324" s="5">
        <f t="shared" si="20"/>
        <v>3.124025819077305E-3</v>
      </c>
    </row>
    <row r="325" spans="1:9" s="2" customFormat="1" ht="15" customHeight="1" x14ac:dyDescent="0.25">
      <c r="A325" s="4" t="s">
        <v>341</v>
      </c>
      <c r="B325" s="5">
        <v>12.385321767586801</v>
      </c>
      <c r="C325" s="5">
        <v>9.2816841258488392</v>
      </c>
      <c r="D325" s="5">
        <v>10.791322836533499</v>
      </c>
      <c r="E325" s="5">
        <v>17.574134228564599</v>
      </c>
      <c r="F325" s="5">
        <v>18.819696436950299</v>
      </c>
      <c r="G325" s="5">
        <v>18.036612166932599</v>
      </c>
      <c r="H325" s="5">
        <f t="shared" si="21"/>
        <v>1.6769330080199496</v>
      </c>
      <c r="I325" s="5">
        <f t="shared" si="20"/>
        <v>1.6291622785173962E-3</v>
      </c>
    </row>
    <row r="326" spans="1:9" s="2" customFormat="1" ht="15" customHeight="1" x14ac:dyDescent="0.25">
      <c r="A326" s="4" t="s">
        <v>342</v>
      </c>
      <c r="B326" s="5">
        <v>6.8659131695495601</v>
      </c>
      <c r="C326" s="5">
        <v>5.7693989897863904</v>
      </c>
      <c r="D326" s="5">
        <v>6.1575036861816397</v>
      </c>
      <c r="E326" s="5">
        <v>10.850687087345401</v>
      </c>
      <c r="F326" s="5">
        <v>10.446988410748601</v>
      </c>
      <c r="G326" s="5">
        <v>10.2698362503365</v>
      </c>
      <c r="H326" s="5">
        <f t="shared" si="21"/>
        <v>1.6797648637609515</v>
      </c>
      <c r="I326" s="5">
        <f t="shared" si="20"/>
        <v>3.0574030364687656E-4</v>
      </c>
    </row>
    <row r="327" spans="1:9" s="2" customFormat="1" ht="15" customHeight="1" x14ac:dyDescent="0.25">
      <c r="A327" s="4" t="s">
        <v>343</v>
      </c>
      <c r="B327" s="5">
        <v>17.223614531554102</v>
      </c>
      <c r="C327" s="5">
        <v>15.0517076767226</v>
      </c>
      <c r="D327" s="5">
        <v>14.634040544223399</v>
      </c>
      <c r="E327" s="5">
        <v>25.429588307789501</v>
      </c>
      <c r="F327" s="5">
        <v>27.734722262279199</v>
      </c>
      <c r="G327" s="5">
        <v>25.670859965110399</v>
      </c>
      <c r="H327" s="5">
        <f t="shared" si="21"/>
        <v>1.6805849815339364</v>
      </c>
      <c r="I327" s="5">
        <f t="shared" si="20"/>
        <v>6.0787356669319095E-4</v>
      </c>
    </row>
    <row r="328" spans="1:9" s="2" customFormat="1" ht="15" customHeight="1" x14ac:dyDescent="0.25">
      <c r="A328" s="4" t="s">
        <v>344</v>
      </c>
      <c r="B328" s="5">
        <v>11.7560195019398</v>
      </c>
      <c r="C328" s="5">
        <v>8.3943918955656294</v>
      </c>
      <c r="D328" s="5">
        <v>10.7128430765872</v>
      </c>
      <c r="E328" s="5">
        <v>17.6928941982917</v>
      </c>
      <c r="F328" s="5">
        <v>17.439200344722899</v>
      </c>
      <c r="G328" s="5">
        <v>16.748237812851698</v>
      </c>
      <c r="H328" s="5">
        <f t="shared" si="21"/>
        <v>1.6809741305608559</v>
      </c>
      <c r="I328" s="5">
        <f t="shared" si="20"/>
        <v>2.4653718090606662E-3</v>
      </c>
    </row>
    <row r="329" spans="1:9" s="2" customFormat="1" ht="15" customHeight="1" x14ac:dyDescent="0.25">
      <c r="A329" s="4" t="s">
        <v>345</v>
      </c>
      <c r="B329" s="5">
        <v>5.56062305924213</v>
      </c>
      <c r="C329" s="5">
        <v>5.2842107225754802</v>
      </c>
      <c r="D329" s="5">
        <v>5.8040330158717701</v>
      </c>
      <c r="E329" s="5">
        <v>9.7552470014942596</v>
      </c>
      <c r="F329" s="5">
        <v>9.3610078481765306</v>
      </c>
      <c r="G329" s="5">
        <v>8.8819821678701807</v>
      </c>
      <c r="H329" s="5">
        <f t="shared" si="21"/>
        <v>1.6816902530223088</v>
      </c>
      <c r="I329" s="5">
        <f t="shared" si="20"/>
        <v>2.0964434489951535E-4</v>
      </c>
    </row>
    <row r="330" spans="1:9" s="2" customFormat="1" ht="15" customHeight="1" x14ac:dyDescent="0.25">
      <c r="A330" s="4" t="s">
        <v>346</v>
      </c>
      <c r="B330" s="5">
        <v>27.186751007457701</v>
      </c>
      <c r="C330" s="5">
        <v>21.341189634489901</v>
      </c>
      <c r="D330" s="5">
        <v>23.273267745349699</v>
      </c>
      <c r="E330" s="5">
        <v>40.074429549579399</v>
      </c>
      <c r="F330" s="5">
        <v>38.740924607529699</v>
      </c>
      <c r="G330" s="5">
        <v>41.956312917987603</v>
      </c>
      <c r="H330" s="5">
        <f t="shared" si="21"/>
        <v>1.6820283361200787</v>
      </c>
      <c r="I330" s="5">
        <f t="shared" si="20"/>
        <v>1.1272789377665747E-3</v>
      </c>
    </row>
    <row r="331" spans="1:9" s="2" customFormat="1" ht="15" customHeight="1" x14ac:dyDescent="0.25">
      <c r="A331" s="4" t="s">
        <v>347</v>
      </c>
      <c r="B331" s="5">
        <v>30.886642844464699</v>
      </c>
      <c r="C331" s="5">
        <v>21.726938559108799</v>
      </c>
      <c r="D331" s="5">
        <v>25.457890209395099</v>
      </c>
      <c r="E331" s="5">
        <v>45.412591365709801</v>
      </c>
      <c r="F331" s="5">
        <v>42.603772026898099</v>
      </c>
      <c r="G331" s="5">
        <v>43.395015591227803</v>
      </c>
      <c r="H331" s="5">
        <f t="shared" si="21"/>
        <v>1.6832189309213268</v>
      </c>
      <c r="I331" s="5">
        <f t="shared" si="20"/>
        <v>3.0999853221654098E-3</v>
      </c>
    </row>
    <row r="332" spans="1:9" s="2" customFormat="1" ht="15" customHeight="1" x14ac:dyDescent="0.25">
      <c r="A332" s="4" t="s">
        <v>348</v>
      </c>
      <c r="B332" s="5">
        <v>18.857899101418099</v>
      </c>
      <c r="C332" s="5">
        <v>13.013334517784999</v>
      </c>
      <c r="D332" s="5">
        <v>14.7024130026061</v>
      </c>
      <c r="E332" s="5">
        <v>25.827889341338899</v>
      </c>
      <c r="F332" s="5">
        <v>26.0761450066462</v>
      </c>
      <c r="G332" s="5">
        <v>26.6125515949639</v>
      </c>
      <c r="H332" s="5">
        <f t="shared" si="21"/>
        <v>1.6858586698294262</v>
      </c>
      <c r="I332" s="5">
        <f>_xlfn.T.TEST(E332:G332,B332:D332,2,3)</f>
        <v>2.392047541029832E-2</v>
      </c>
    </row>
    <row r="333" spans="1:9" s="2" customFormat="1" ht="15" customHeight="1" x14ac:dyDescent="0.25">
      <c r="A333" s="4" t="s">
        <v>349</v>
      </c>
      <c r="B333" s="5">
        <v>201.488806441592</v>
      </c>
      <c r="C333" s="5">
        <v>167.87212705222601</v>
      </c>
      <c r="D333" s="5">
        <v>177.18531502264699</v>
      </c>
      <c r="E333" s="5">
        <v>311.22194070221701</v>
      </c>
      <c r="F333" s="5">
        <v>300.27670416281597</v>
      </c>
      <c r="G333" s="5">
        <v>309.94168497422601</v>
      </c>
      <c r="H333" s="5">
        <f t="shared" si="21"/>
        <v>1.6859329514023733</v>
      </c>
      <c r="I333" s="5">
        <f t="shared" ref="I333:I343" si="22">_xlfn.T.TEST(E333:G333,B333:D333,2,2)</f>
        <v>2.9621741025102519E-4</v>
      </c>
    </row>
    <row r="334" spans="1:9" s="2" customFormat="1" ht="15" customHeight="1" x14ac:dyDescent="0.25">
      <c r="A334" s="4" t="s">
        <v>350</v>
      </c>
      <c r="B334" s="5">
        <v>12.193798319633601</v>
      </c>
      <c r="C334" s="5">
        <v>9.8867517435412609</v>
      </c>
      <c r="D334" s="5">
        <v>12.8640504498652</v>
      </c>
      <c r="E334" s="5">
        <v>18.8152179981366</v>
      </c>
      <c r="F334" s="5">
        <v>21.088204262466199</v>
      </c>
      <c r="G334" s="5">
        <v>19.0595872427179</v>
      </c>
      <c r="H334" s="5">
        <f t="shared" si="21"/>
        <v>1.6873281891237484</v>
      </c>
      <c r="I334" s="5">
        <f t="shared" si="22"/>
        <v>2.2679085133294739E-3</v>
      </c>
    </row>
    <row r="335" spans="1:9" s="2" customFormat="1" ht="15" customHeight="1" x14ac:dyDescent="0.25">
      <c r="A335" s="4" t="s">
        <v>351</v>
      </c>
      <c r="B335" s="5">
        <v>14.371614712261</v>
      </c>
      <c r="C335" s="5">
        <v>11.023183610965599</v>
      </c>
      <c r="D335" s="5">
        <v>13.1495392202413</v>
      </c>
      <c r="E335" s="5">
        <v>20.728927846984298</v>
      </c>
      <c r="F335" s="5">
        <v>22.244075413763699</v>
      </c>
      <c r="G335" s="5">
        <v>22.078908824451499</v>
      </c>
      <c r="H335" s="5">
        <f t="shared" si="21"/>
        <v>1.6877164385517851</v>
      </c>
      <c r="I335" s="5">
        <f t="shared" si="22"/>
        <v>1.2575169904629202E-3</v>
      </c>
    </row>
    <row r="336" spans="1:9" s="2" customFormat="1" ht="15" customHeight="1" x14ac:dyDescent="0.25">
      <c r="A336" s="4" t="s">
        <v>352</v>
      </c>
      <c r="B336" s="5">
        <v>7.8345282389195603</v>
      </c>
      <c r="C336" s="5">
        <v>5.8617658308563403</v>
      </c>
      <c r="D336" s="5">
        <v>7.1712230829103998</v>
      </c>
      <c r="E336" s="5">
        <v>12.127670964107301</v>
      </c>
      <c r="F336" s="5">
        <v>11.8541763323461</v>
      </c>
      <c r="G336" s="5">
        <v>11.269409441396199</v>
      </c>
      <c r="H336" s="5">
        <f t="shared" si="21"/>
        <v>1.6892884994375896</v>
      </c>
      <c r="I336" s="5">
        <f t="shared" si="22"/>
        <v>1.6235858724536504E-3</v>
      </c>
    </row>
    <row r="337" spans="1:9" s="2" customFormat="1" ht="15" customHeight="1" x14ac:dyDescent="0.25">
      <c r="A337" s="4" t="s">
        <v>353</v>
      </c>
      <c r="B337" s="5">
        <v>25.881338441237101</v>
      </c>
      <c r="C337" s="5">
        <v>21.255879227202598</v>
      </c>
      <c r="D337" s="5">
        <v>23.086170024783701</v>
      </c>
      <c r="E337" s="5">
        <v>39.851004440425797</v>
      </c>
      <c r="F337" s="5">
        <v>40.159678802419201</v>
      </c>
      <c r="G337" s="5">
        <v>38.624524419270202</v>
      </c>
      <c r="H337" s="5">
        <f t="shared" si="21"/>
        <v>1.6893973868133902</v>
      </c>
      <c r="I337" s="5">
        <f t="shared" si="22"/>
        <v>3.4592464972367368E-4</v>
      </c>
    </row>
    <row r="338" spans="1:9" s="2" customFormat="1" ht="15" customHeight="1" x14ac:dyDescent="0.25">
      <c r="A338" s="4" t="s">
        <v>354</v>
      </c>
      <c r="B338" s="5">
        <v>50.245424367841501</v>
      </c>
      <c r="C338" s="5">
        <v>38.698351172977098</v>
      </c>
      <c r="D338" s="5">
        <v>43.477200166674201</v>
      </c>
      <c r="E338" s="5">
        <v>71.924347236425504</v>
      </c>
      <c r="F338" s="5">
        <v>76.472512449023995</v>
      </c>
      <c r="G338" s="5">
        <v>75.315436933210506</v>
      </c>
      <c r="H338" s="5">
        <f t="shared" si="21"/>
        <v>1.6894022674536269</v>
      </c>
      <c r="I338" s="5">
        <f t="shared" si="22"/>
        <v>1.0927867084930452E-3</v>
      </c>
    </row>
    <row r="339" spans="1:9" s="2" customFormat="1" ht="15" customHeight="1" x14ac:dyDescent="0.25">
      <c r="A339" s="4" t="s">
        <v>355</v>
      </c>
      <c r="B339" s="5">
        <v>71.420003932101906</v>
      </c>
      <c r="C339" s="5">
        <v>55.665990813088399</v>
      </c>
      <c r="D339" s="5">
        <v>68.374266730809396</v>
      </c>
      <c r="E339" s="5">
        <v>113.249399005397</v>
      </c>
      <c r="F339" s="5">
        <v>108.783758125323</v>
      </c>
      <c r="G339" s="5">
        <v>108.316612108898</v>
      </c>
      <c r="H339" s="5">
        <f t="shared" si="21"/>
        <v>1.6901121831364236</v>
      </c>
      <c r="I339" s="5">
        <f t="shared" si="22"/>
        <v>8.9577164387962991E-4</v>
      </c>
    </row>
    <row r="340" spans="1:9" s="2" customFormat="1" ht="15" customHeight="1" x14ac:dyDescent="0.25">
      <c r="A340" s="4" t="s">
        <v>356</v>
      </c>
      <c r="B340" s="5">
        <v>14.022667599016</v>
      </c>
      <c r="C340" s="5">
        <v>9.4681502668774904</v>
      </c>
      <c r="D340" s="5">
        <v>13.5149353838335</v>
      </c>
      <c r="E340" s="5">
        <v>21.6953040874238</v>
      </c>
      <c r="F340" s="5">
        <v>20.770006253639501</v>
      </c>
      <c r="G340" s="5">
        <v>20.0974484037271</v>
      </c>
      <c r="H340" s="5">
        <f t="shared" si="21"/>
        <v>1.6906224911190519</v>
      </c>
      <c r="I340" s="5">
        <f t="shared" si="22"/>
        <v>4.9021822259005931E-3</v>
      </c>
    </row>
    <row r="341" spans="1:9" s="2" customFormat="1" ht="15" customHeight="1" x14ac:dyDescent="0.25">
      <c r="A341" s="4" t="s">
        <v>357</v>
      </c>
      <c r="B341" s="5">
        <v>18.186994709074</v>
      </c>
      <c r="C341" s="5">
        <v>12.770462067872</v>
      </c>
      <c r="D341" s="5">
        <v>14.263873978650301</v>
      </c>
      <c r="E341" s="5">
        <v>24.778220250357101</v>
      </c>
      <c r="F341" s="5">
        <v>25.5936377790016</v>
      </c>
      <c r="G341" s="5">
        <v>26.319586814639798</v>
      </c>
      <c r="H341" s="5">
        <f t="shared" si="21"/>
        <v>1.6959130472848298</v>
      </c>
      <c r="I341" s="5">
        <f t="shared" si="22"/>
        <v>3.3196043859561909E-3</v>
      </c>
    </row>
    <row r="342" spans="1:9" s="2" customFormat="1" ht="15" customHeight="1" x14ac:dyDescent="0.25">
      <c r="A342" s="4" t="s">
        <v>358</v>
      </c>
      <c r="B342" s="5">
        <v>14.4884464358078</v>
      </c>
      <c r="C342" s="5">
        <v>10.202645741441801</v>
      </c>
      <c r="D342" s="5">
        <v>12.6433073246994</v>
      </c>
      <c r="E342" s="5">
        <v>20.764415195987802</v>
      </c>
      <c r="F342" s="5">
        <v>21.5398954366302</v>
      </c>
      <c r="G342" s="5">
        <v>21.013239627212201</v>
      </c>
      <c r="H342" s="5">
        <f t="shared" si="21"/>
        <v>1.695957377231279</v>
      </c>
      <c r="I342" s="5">
        <f t="shared" si="22"/>
        <v>2.3608980662552757E-3</v>
      </c>
    </row>
    <row r="343" spans="1:9" s="2" customFormat="1" ht="15" customHeight="1" x14ac:dyDescent="0.25">
      <c r="A343" s="4" t="s">
        <v>359</v>
      </c>
      <c r="B343" s="5">
        <v>14.613813941815399</v>
      </c>
      <c r="C343" s="5">
        <v>11.2315665164534</v>
      </c>
      <c r="D343" s="5">
        <v>13.4163146011521</v>
      </c>
      <c r="E343" s="5">
        <v>21.695047105671701</v>
      </c>
      <c r="F343" s="5">
        <v>21.641864855479199</v>
      </c>
      <c r="G343" s="5">
        <v>23.2802764256998</v>
      </c>
      <c r="H343" s="5">
        <f t="shared" si="21"/>
        <v>1.6967476387870779</v>
      </c>
      <c r="I343" s="5">
        <f t="shared" si="22"/>
        <v>1.2665241793168385E-3</v>
      </c>
    </row>
    <row r="344" spans="1:9" s="2" customFormat="1" ht="15" customHeight="1" x14ac:dyDescent="0.25">
      <c r="A344" s="4" t="s">
        <v>360</v>
      </c>
      <c r="B344" s="5">
        <v>14.150744045394701</v>
      </c>
      <c r="C344" s="5">
        <v>9.1999448541583497</v>
      </c>
      <c r="D344" s="5">
        <v>11.0537537046587</v>
      </c>
      <c r="E344" s="5">
        <v>19.2640459480278</v>
      </c>
      <c r="F344" s="5">
        <v>19.500785770853501</v>
      </c>
      <c r="G344" s="5">
        <v>19.638646230807598</v>
      </c>
      <c r="H344" s="5">
        <f t="shared" si="21"/>
        <v>1.697556290086188</v>
      </c>
      <c r="I344" s="5">
        <f>_xlfn.T.TEST(E344:G344,B344:D344,2,3)</f>
        <v>3.0465732430668985E-2</v>
      </c>
    </row>
    <row r="345" spans="1:9" s="2" customFormat="1" ht="15" customHeight="1" x14ac:dyDescent="0.25">
      <c r="A345" s="4" t="s">
        <v>361</v>
      </c>
      <c r="B345" s="5">
        <v>9.0837833892522397</v>
      </c>
      <c r="C345" s="5">
        <v>5.7848653705815902</v>
      </c>
      <c r="D345" s="5">
        <v>6.7784798560924298</v>
      </c>
      <c r="E345" s="5">
        <v>12.2278387030958</v>
      </c>
      <c r="F345" s="5">
        <v>12.217773728352601</v>
      </c>
      <c r="G345" s="5">
        <v>12.323469576813901</v>
      </c>
      <c r="H345" s="5">
        <f t="shared" si="21"/>
        <v>1.6985662468513489</v>
      </c>
      <c r="I345" s="5">
        <f>_xlfn.T.TEST(E345:G345,B345:D345,2,3)</f>
        <v>3.5444842139568625E-2</v>
      </c>
    </row>
    <row r="346" spans="1:9" s="2" customFormat="1" ht="15" customHeight="1" x14ac:dyDescent="0.25">
      <c r="A346" s="4" t="s">
        <v>8</v>
      </c>
      <c r="B346" s="5">
        <v>31.951171552049399</v>
      </c>
      <c r="C346" s="5">
        <v>23.089420502750801</v>
      </c>
      <c r="D346" s="5">
        <v>29.508382063650501</v>
      </c>
      <c r="E346" s="5">
        <v>44.871312163757899</v>
      </c>
      <c r="F346" s="5">
        <v>48.192802064217297</v>
      </c>
      <c r="G346" s="5">
        <v>50.6695472605563</v>
      </c>
      <c r="H346" s="5">
        <f t="shared" si="21"/>
        <v>1.7000047958851012</v>
      </c>
      <c r="I346" s="5">
        <f>_xlfn.T.TEST(E346:G346,B346:D346,2,2)</f>
        <v>3.2437438172271448E-3</v>
      </c>
    </row>
    <row r="347" spans="1:9" s="2" customFormat="1" ht="15" customHeight="1" x14ac:dyDescent="0.25">
      <c r="A347" s="4" t="s">
        <v>362</v>
      </c>
      <c r="B347" s="5">
        <v>20.487285837527502</v>
      </c>
      <c r="C347" s="5">
        <v>20.165229230143801</v>
      </c>
      <c r="D347" s="5">
        <v>19.969315484724401</v>
      </c>
      <c r="E347" s="5">
        <v>33.6058245307823</v>
      </c>
      <c r="F347" s="5">
        <v>37.654252071371502</v>
      </c>
      <c r="G347" s="5">
        <v>31.9732972018483</v>
      </c>
      <c r="H347" s="5">
        <f t="shared" si="21"/>
        <v>1.702907564211164</v>
      </c>
      <c r="I347" s="5">
        <f>_xlfn.T.TEST(E347:G347,B347:D347,2,3)</f>
        <v>1.3300681274897315E-2</v>
      </c>
    </row>
    <row r="348" spans="1:9" s="2" customFormat="1" ht="15" customHeight="1" x14ac:dyDescent="0.25">
      <c r="A348" s="4" t="s">
        <v>363</v>
      </c>
      <c r="B348" s="5">
        <v>75.749395507919402</v>
      </c>
      <c r="C348" s="5">
        <v>51.635061071361598</v>
      </c>
      <c r="D348" s="5">
        <v>66.024831189027907</v>
      </c>
      <c r="E348" s="5">
        <v>109.311903863927</v>
      </c>
      <c r="F348" s="5">
        <v>108.67587340652101</v>
      </c>
      <c r="G348" s="5">
        <v>111.500392917689</v>
      </c>
      <c r="H348" s="5">
        <f t="shared" si="21"/>
        <v>1.70357987452413</v>
      </c>
      <c r="I348" s="5">
        <f>_xlfn.T.TEST(E348:G348,B348:D348,2,3)</f>
        <v>2.1696473357508485E-2</v>
      </c>
    </row>
    <row r="349" spans="1:9" s="2" customFormat="1" ht="15" customHeight="1" x14ac:dyDescent="0.25">
      <c r="A349" s="4" t="s">
        <v>364</v>
      </c>
      <c r="B349" s="5">
        <v>12.847821820709401</v>
      </c>
      <c r="C349" s="5">
        <v>8.2621361996081095</v>
      </c>
      <c r="D349" s="5">
        <v>10.5930357892377</v>
      </c>
      <c r="E349" s="5">
        <v>17.0885080970824</v>
      </c>
      <c r="F349" s="5">
        <v>18.242591271081999</v>
      </c>
      <c r="G349" s="5">
        <v>18.687706546280801</v>
      </c>
      <c r="H349" s="5">
        <f t="shared" si="21"/>
        <v>1.7039023582108532</v>
      </c>
      <c r="I349" s="5">
        <f>_xlfn.T.TEST(E349:G349,B349:D349,2,2)</f>
        <v>6.141384335688168E-3</v>
      </c>
    </row>
    <row r="350" spans="1:9" s="2" customFormat="1" ht="15" customHeight="1" x14ac:dyDescent="0.25">
      <c r="A350" s="4" t="s">
        <v>365</v>
      </c>
      <c r="B350" s="5">
        <v>32.763240455303603</v>
      </c>
      <c r="C350" s="5">
        <v>21.890919672579098</v>
      </c>
      <c r="D350" s="5">
        <v>24.630984545980802</v>
      </c>
      <c r="E350" s="5">
        <v>42.143765622845201</v>
      </c>
      <c r="F350" s="5">
        <v>48.8224066442828</v>
      </c>
      <c r="G350" s="5">
        <v>44.304153685781699</v>
      </c>
      <c r="H350" s="5">
        <f t="shared" si="21"/>
        <v>1.7061244765250687</v>
      </c>
      <c r="I350" s="5">
        <f>_xlfn.T.TEST(E350:G350,B350:D350,2,2)</f>
        <v>8.0683464023928921E-3</v>
      </c>
    </row>
    <row r="351" spans="1:9" s="2" customFormat="1" ht="15" customHeight="1" x14ac:dyDescent="0.25">
      <c r="A351" s="4" t="s">
        <v>366</v>
      </c>
      <c r="B351" s="5">
        <v>16.205227181704402</v>
      </c>
      <c r="C351" s="5">
        <v>16.328909911737298</v>
      </c>
      <c r="D351" s="5">
        <v>19.662928227079799</v>
      </c>
      <c r="E351" s="5">
        <v>29.832363349234502</v>
      </c>
      <c r="F351" s="5">
        <v>29.647150183443301</v>
      </c>
      <c r="G351" s="5">
        <v>29.6289570523045</v>
      </c>
      <c r="H351" s="5">
        <f t="shared" si="21"/>
        <v>1.7071547995620535</v>
      </c>
      <c r="I351" s="5">
        <f>_xlfn.T.TEST(E351:G351,B351:D351,2,3)</f>
        <v>8.2031362329809971E-3</v>
      </c>
    </row>
    <row r="352" spans="1:9" s="2" customFormat="1" ht="15" customHeight="1" x14ac:dyDescent="0.25">
      <c r="A352" s="4" t="s">
        <v>367</v>
      </c>
      <c r="B352" s="5">
        <v>19.536372647758</v>
      </c>
      <c r="C352" s="5">
        <v>12.4749874209542</v>
      </c>
      <c r="D352" s="5">
        <v>16.3101583327899</v>
      </c>
      <c r="E352" s="5">
        <v>26.9695105348932</v>
      </c>
      <c r="F352" s="5">
        <v>27.748492229579099</v>
      </c>
      <c r="G352" s="5">
        <v>27.783326429310399</v>
      </c>
      <c r="H352" s="5">
        <f t="shared" si="21"/>
        <v>1.7073414065402817</v>
      </c>
      <c r="I352" s="5">
        <f>_xlfn.T.TEST(E352:G352,B352:D352,2,3)</f>
        <v>2.8886652805929943E-2</v>
      </c>
    </row>
    <row r="353" spans="1:9" s="2" customFormat="1" ht="15" customHeight="1" x14ac:dyDescent="0.25">
      <c r="A353" s="4" t="s">
        <v>368</v>
      </c>
      <c r="B353" s="5">
        <v>11.942992883457901</v>
      </c>
      <c r="C353" s="5">
        <v>7.2524665620646402</v>
      </c>
      <c r="D353" s="5">
        <v>9.96377391108925</v>
      </c>
      <c r="E353" s="5">
        <v>18.296410388137399</v>
      </c>
      <c r="F353" s="5">
        <v>16.782067369195801</v>
      </c>
      <c r="G353" s="5">
        <v>14.781115539926899</v>
      </c>
      <c r="H353" s="5">
        <f t="shared" si="21"/>
        <v>1.7099075509800585</v>
      </c>
      <c r="I353" s="5">
        <f>_xlfn.T.TEST(E353:G353,B353:D353,2,2)</f>
        <v>1.5315268409315727E-2</v>
      </c>
    </row>
    <row r="354" spans="1:9" s="2" customFormat="1" ht="15" customHeight="1" x14ac:dyDescent="0.25">
      <c r="A354" s="4" t="s">
        <v>369</v>
      </c>
      <c r="B354" s="5">
        <v>4.6005122990596297</v>
      </c>
      <c r="C354" s="5">
        <v>5.4749970362422804</v>
      </c>
      <c r="D354" s="5">
        <v>4.27176156719689</v>
      </c>
      <c r="E354" s="5">
        <v>8.4893069336433093</v>
      </c>
      <c r="F354" s="5">
        <v>8.0626102017638104</v>
      </c>
      <c r="G354" s="5">
        <v>7.9888475374563699</v>
      </c>
      <c r="H354" s="5">
        <f t="shared" si="21"/>
        <v>1.7104831183322353</v>
      </c>
      <c r="I354" s="5">
        <f>_xlfn.T.TEST(E354:G354,B354:D354,2,2)</f>
        <v>9.697783253705491E-4</v>
      </c>
    </row>
    <row r="355" spans="1:9" s="2" customFormat="1" ht="15" customHeight="1" x14ac:dyDescent="0.25">
      <c r="A355" s="4" t="s">
        <v>370</v>
      </c>
      <c r="B355" s="5">
        <v>12.119716660958099</v>
      </c>
      <c r="C355" s="5">
        <v>8.8017319989625094</v>
      </c>
      <c r="D355" s="5">
        <v>11.349915818759399</v>
      </c>
      <c r="E355" s="5">
        <v>18.411812059163498</v>
      </c>
      <c r="F355" s="5">
        <v>19.040663100485901</v>
      </c>
      <c r="G355" s="5">
        <v>17.831431301008799</v>
      </c>
      <c r="H355" s="5">
        <f t="shared" si="21"/>
        <v>1.713094793285898</v>
      </c>
      <c r="I355" s="5">
        <f>_xlfn.T.TEST(E355:G355,B355:D355,2,2)</f>
        <v>1.9464706062908683E-3</v>
      </c>
    </row>
    <row r="356" spans="1:9" s="2" customFormat="1" ht="15" customHeight="1" x14ac:dyDescent="0.25">
      <c r="A356" s="4" t="s">
        <v>371</v>
      </c>
      <c r="B356" s="5">
        <v>4.3274724449728303</v>
      </c>
      <c r="C356" s="5">
        <v>3.20447967324422</v>
      </c>
      <c r="D356" s="5">
        <v>4.2089475191563501</v>
      </c>
      <c r="E356" s="5">
        <v>6.85058200973402</v>
      </c>
      <c r="F356" s="5">
        <v>6.8820144197252597</v>
      </c>
      <c r="G356" s="5">
        <v>6.3907537085386297</v>
      </c>
      <c r="H356" s="5">
        <f t="shared" si="21"/>
        <v>1.71395299845181</v>
      </c>
      <c r="I356" s="5">
        <f>_xlfn.T.TEST(E356:G356,B356:D356,2,2)</f>
        <v>2.0092532407931067E-3</v>
      </c>
    </row>
    <row r="357" spans="1:9" s="2" customFormat="1" ht="15" customHeight="1" x14ac:dyDescent="0.25">
      <c r="A357" s="4" t="s">
        <v>372</v>
      </c>
      <c r="B357" s="5">
        <v>39.239157902996098</v>
      </c>
      <c r="C357" s="5">
        <v>28.897888320462801</v>
      </c>
      <c r="D357" s="5">
        <v>33.343144708773501</v>
      </c>
      <c r="E357" s="5">
        <v>57.416127638073299</v>
      </c>
      <c r="F357" s="5">
        <v>59.520519605969298</v>
      </c>
      <c r="G357" s="5">
        <v>57.164249106271903</v>
      </c>
      <c r="H357" s="5">
        <f t="shared" si="21"/>
        <v>1.7156145918820511</v>
      </c>
      <c r="I357" s="5">
        <f>_xlfn.T.TEST(E357:G357,B357:D357,2,2)</f>
        <v>1.4280782419465424E-3</v>
      </c>
    </row>
    <row r="358" spans="1:9" s="2" customFormat="1" ht="15" customHeight="1" x14ac:dyDescent="0.25">
      <c r="A358" s="4" t="s">
        <v>373</v>
      </c>
      <c r="B358" s="5">
        <v>28.389267698237902</v>
      </c>
      <c r="C358" s="5">
        <v>20.178444453350998</v>
      </c>
      <c r="D358" s="5">
        <v>25.843971320416401</v>
      </c>
      <c r="E358" s="5">
        <v>42.182300571792901</v>
      </c>
      <c r="F358" s="5">
        <v>42.6260333336215</v>
      </c>
      <c r="G358" s="5">
        <v>42.913833644653302</v>
      </c>
      <c r="H358" s="5">
        <f t="shared" si="21"/>
        <v>1.7164262598375231</v>
      </c>
      <c r="I358" s="5">
        <f>_xlfn.T.TEST(E358:G358,B358:D358,2,3)</f>
        <v>1.7529574791567519E-2</v>
      </c>
    </row>
    <row r="359" spans="1:9" s="2" customFormat="1" ht="15" customHeight="1" x14ac:dyDescent="0.25">
      <c r="A359" s="4" t="s">
        <v>374</v>
      </c>
      <c r="B359" s="5">
        <v>5.5742569037778704</v>
      </c>
      <c r="C359" s="5">
        <v>3.4057635624940601</v>
      </c>
      <c r="D359" s="5">
        <v>4.2619205428528204</v>
      </c>
      <c r="E359" s="5">
        <v>7.6818660840146196</v>
      </c>
      <c r="F359" s="5">
        <v>7.4912774239886897</v>
      </c>
      <c r="G359" s="5">
        <v>7.5599893494492001</v>
      </c>
      <c r="H359" s="5">
        <f t="shared" si="21"/>
        <v>1.7167523131078422</v>
      </c>
      <c r="I359" s="5">
        <f>_xlfn.T.TEST(E359:G359,B359:D359,2,3)</f>
        <v>3.6606938975003035E-2</v>
      </c>
    </row>
    <row r="360" spans="1:9" s="2" customFormat="1" ht="15" customHeight="1" x14ac:dyDescent="0.25">
      <c r="A360" s="4" t="s">
        <v>375</v>
      </c>
      <c r="B360" s="5">
        <v>30.164241750382001</v>
      </c>
      <c r="C360" s="5">
        <v>21.9003551203222</v>
      </c>
      <c r="D360" s="5">
        <v>24.364275481649599</v>
      </c>
      <c r="E360" s="5">
        <v>43.955281048246697</v>
      </c>
      <c r="F360" s="5">
        <v>43.281428565270097</v>
      </c>
      <c r="G360" s="5">
        <v>43.975953345483497</v>
      </c>
      <c r="H360" s="5">
        <f t="shared" si="21"/>
        <v>1.7167944380244318</v>
      </c>
      <c r="I360" s="5">
        <f>_xlfn.T.TEST(E360:G360,B360:D360,2,3)</f>
        <v>1.6846359610773364E-2</v>
      </c>
    </row>
    <row r="361" spans="1:9" s="2" customFormat="1" ht="15" customHeight="1" x14ac:dyDescent="0.25">
      <c r="A361" s="4" t="s">
        <v>376</v>
      </c>
      <c r="B361" s="5">
        <v>86.870906768786199</v>
      </c>
      <c r="C361" s="5">
        <v>70.146552355645795</v>
      </c>
      <c r="D361" s="5">
        <v>80.5150600342009</v>
      </c>
      <c r="E361" s="5">
        <v>142.136277387744</v>
      </c>
      <c r="F361" s="5">
        <v>131.60880954969801</v>
      </c>
      <c r="G361" s="5">
        <v>134.060467559524</v>
      </c>
      <c r="H361" s="5">
        <f t="shared" si="21"/>
        <v>1.7168409443113706</v>
      </c>
      <c r="I361" s="5">
        <f>_xlfn.T.TEST(E361:G361,B361:D361,2,2)</f>
        <v>6.1921901594401267E-4</v>
      </c>
    </row>
    <row r="362" spans="1:9" s="2" customFormat="1" ht="15" customHeight="1" x14ac:dyDescent="0.25">
      <c r="A362" s="4" t="s">
        <v>377</v>
      </c>
      <c r="B362" s="5">
        <v>14.776273458602001</v>
      </c>
      <c r="C362" s="5">
        <v>10.2249915937862</v>
      </c>
      <c r="D362" s="5">
        <v>12.3609867502462</v>
      </c>
      <c r="E362" s="5">
        <v>22.2252106369667</v>
      </c>
      <c r="F362" s="5">
        <v>21.325228693803901</v>
      </c>
      <c r="G362" s="5">
        <v>20.597870560424301</v>
      </c>
      <c r="H362" s="5">
        <f t="shared" si="21"/>
        <v>1.7169283647585671</v>
      </c>
      <c r="I362" s="5">
        <f>_xlfn.T.TEST(E362:G362,B362:D362,2,2)</f>
        <v>3.0712534812414047E-3</v>
      </c>
    </row>
    <row r="363" spans="1:9" s="2" customFormat="1" ht="15" customHeight="1" x14ac:dyDescent="0.25">
      <c r="A363" s="4" t="s">
        <v>378</v>
      </c>
      <c r="B363" s="5">
        <v>40.819980100696597</v>
      </c>
      <c r="C363" s="5">
        <v>27.5396246636802</v>
      </c>
      <c r="D363" s="5">
        <v>31.340056704256099</v>
      </c>
      <c r="E363" s="5">
        <v>57.594716873993697</v>
      </c>
      <c r="F363" s="5">
        <v>57.374490328585203</v>
      </c>
      <c r="G363" s="5">
        <v>56.235642371670501</v>
      </c>
      <c r="H363" s="5">
        <f t="shared" si="21"/>
        <v>1.7172059268036048</v>
      </c>
      <c r="I363" s="5">
        <f>_xlfn.T.TEST(E363:G363,B363:D363,2,3)</f>
        <v>2.5267187743531077E-2</v>
      </c>
    </row>
    <row r="364" spans="1:9" s="2" customFormat="1" ht="15" customHeight="1" x14ac:dyDescent="0.25">
      <c r="A364" s="4" t="s">
        <v>379</v>
      </c>
      <c r="B364" s="5">
        <v>11.3154046392519</v>
      </c>
      <c r="C364" s="5">
        <v>6.6232133326757001</v>
      </c>
      <c r="D364" s="5">
        <v>8.0197486090658003</v>
      </c>
      <c r="E364" s="5">
        <v>15.3812379954493</v>
      </c>
      <c r="F364" s="5">
        <v>15.196736228876899</v>
      </c>
      <c r="G364" s="5">
        <v>14.0907133753756</v>
      </c>
      <c r="H364" s="5">
        <f t="shared" si="21"/>
        <v>1.7207819089976182</v>
      </c>
      <c r="I364" s="5">
        <f t="shared" ref="I364:I378" si="23">_xlfn.T.TEST(E364:G364,B364:D364,2,2)</f>
        <v>1.2580096718796677E-2</v>
      </c>
    </row>
    <row r="365" spans="1:9" s="2" customFormat="1" ht="15" customHeight="1" x14ac:dyDescent="0.25">
      <c r="A365" s="4" t="s">
        <v>380</v>
      </c>
      <c r="B365" s="5">
        <v>11.369650727477</v>
      </c>
      <c r="C365" s="5">
        <v>9.5283411226267507</v>
      </c>
      <c r="D365" s="5">
        <v>9.9103935196873802</v>
      </c>
      <c r="E365" s="5">
        <v>16.627905296039501</v>
      </c>
      <c r="F365" s="5">
        <v>18.2543547329478</v>
      </c>
      <c r="G365" s="5">
        <v>18.217319509611901</v>
      </c>
      <c r="H365" s="5">
        <f t="shared" si="21"/>
        <v>1.7235430841716712</v>
      </c>
      <c r="I365" s="5">
        <f t="shared" si="23"/>
        <v>6.6463295806048431E-4</v>
      </c>
    </row>
    <row r="366" spans="1:9" s="2" customFormat="1" ht="15" customHeight="1" x14ac:dyDescent="0.25">
      <c r="A366" s="4" t="s">
        <v>381</v>
      </c>
      <c r="B366" s="5">
        <v>78.988995579285898</v>
      </c>
      <c r="C366" s="5">
        <v>58.259586448516202</v>
      </c>
      <c r="D366" s="5">
        <v>68.168704611477196</v>
      </c>
      <c r="E366" s="5">
        <v>113.749109803168</v>
      </c>
      <c r="F366" s="5">
        <v>119.54844735962401</v>
      </c>
      <c r="G366" s="5">
        <v>120.810856408259</v>
      </c>
      <c r="H366" s="5">
        <f t="shared" si="21"/>
        <v>1.7238491431973739</v>
      </c>
      <c r="I366" s="5">
        <f t="shared" si="23"/>
        <v>1.4700411150528453E-3</v>
      </c>
    </row>
    <row r="367" spans="1:9" s="2" customFormat="1" ht="15" customHeight="1" x14ac:dyDescent="0.25">
      <c r="A367" s="4" t="s">
        <v>382</v>
      </c>
      <c r="B367" s="5">
        <v>21.226710237727801</v>
      </c>
      <c r="C367" s="5">
        <v>16.541652012587399</v>
      </c>
      <c r="D367" s="5">
        <v>20.705174480071101</v>
      </c>
      <c r="E367" s="5">
        <v>33.826848490355601</v>
      </c>
      <c r="F367" s="5">
        <v>32.5583904903133</v>
      </c>
      <c r="G367" s="5">
        <v>34.4684851994433</v>
      </c>
      <c r="H367" s="5">
        <f t="shared" si="21"/>
        <v>1.7247755107602831</v>
      </c>
      <c r="I367" s="5">
        <f t="shared" si="23"/>
        <v>8.7621852562226263E-4</v>
      </c>
    </row>
    <row r="368" spans="1:9" s="2" customFormat="1" ht="15" customHeight="1" x14ac:dyDescent="0.25">
      <c r="A368" s="4" t="s">
        <v>383</v>
      </c>
      <c r="B368" s="5">
        <v>8.48409988404517</v>
      </c>
      <c r="C368" s="5">
        <v>5.7313362452549503</v>
      </c>
      <c r="D368" s="5">
        <v>6.4878519763759801</v>
      </c>
      <c r="E368" s="5">
        <v>11.5692908932057</v>
      </c>
      <c r="F368" s="5">
        <v>11.816099760612801</v>
      </c>
      <c r="G368" s="5">
        <v>12.3332548604258</v>
      </c>
      <c r="H368" s="5">
        <f t="shared" si="21"/>
        <v>1.7252643798378831</v>
      </c>
      <c r="I368" s="5">
        <f t="shared" si="23"/>
        <v>4.183319607530496E-3</v>
      </c>
    </row>
    <row r="369" spans="1:9" s="2" customFormat="1" ht="15" customHeight="1" x14ac:dyDescent="0.25">
      <c r="A369" s="4" t="s">
        <v>384</v>
      </c>
      <c r="B369" s="5">
        <v>8.5965255432451304</v>
      </c>
      <c r="C369" s="5">
        <v>5.4405445953726703</v>
      </c>
      <c r="D369" s="5">
        <v>7.8483583499859799</v>
      </c>
      <c r="E369" s="5">
        <v>12.5664000169799</v>
      </c>
      <c r="F369" s="5">
        <v>13.2579668368508</v>
      </c>
      <c r="G369" s="5">
        <v>11.9652180159525</v>
      </c>
      <c r="H369" s="5">
        <f t="shared" si="21"/>
        <v>1.7267007081657579</v>
      </c>
      <c r="I369" s="5">
        <f t="shared" si="23"/>
        <v>6.5906694336797158E-3</v>
      </c>
    </row>
    <row r="370" spans="1:9" s="2" customFormat="1" ht="15" customHeight="1" x14ac:dyDescent="0.25">
      <c r="A370" s="4" t="s">
        <v>385</v>
      </c>
      <c r="B370" s="5">
        <v>57.117729192008802</v>
      </c>
      <c r="C370" s="5">
        <v>38.294336021343902</v>
      </c>
      <c r="D370" s="5">
        <v>45.274927023256197</v>
      </c>
      <c r="E370" s="5">
        <v>78.691842591325397</v>
      </c>
      <c r="F370" s="5">
        <v>82.425641025046303</v>
      </c>
      <c r="G370" s="5">
        <v>81.868259415077802</v>
      </c>
      <c r="H370" s="5">
        <f t="shared" si="21"/>
        <v>1.7271372368441391</v>
      </c>
      <c r="I370" s="5">
        <f t="shared" si="23"/>
        <v>3.7157798527958233E-3</v>
      </c>
    </row>
    <row r="371" spans="1:9" s="2" customFormat="1" ht="15" customHeight="1" x14ac:dyDescent="0.25">
      <c r="A371" s="4" t="s">
        <v>386</v>
      </c>
      <c r="B371" s="5">
        <v>8.4226611873825306</v>
      </c>
      <c r="C371" s="5">
        <v>6.2714978614846002</v>
      </c>
      <c r="D371" s="5">
        <v>7.1996417657276002</v>
      </c>
      <c r="E371" s="5">
        <v>12.861073703371799</v>
      </c>
      <c r="F371" s="5">
        <v>12.437755950407899</v>
      </c>
      <c r="G371" s="5">
        <v>12.5170836408279</v>
      </c>
      <c r="H371" s="5">
        <f t="shared" si="21"/>
        <v>1.7272429586277658</v>
      </c>
      <c r="I371" s="5">
        <f t="shared" si="23"/>
        <v>1.1294219070408533E-3</v>
      </c>
    </row>
    <row r="372" spans="1:9" s="2" customFormat="1" ht="15" customHeight="1" x14ac:dyDescent="0.25">
      <c r="A372" s="4" t="s">
        <v>387</v>
      </c>
      <c r="B372" s="5">
        <v>23.084479324803301</v>
      </c>
      <c r="C372" s="5">
        <v>18.861698770708401</v>
      </c>
      <c r="D372" s="5">
        <v>24.446214899272199</v>
      </c>
      <c r="E372" s="5">
        <v>37.225547586621602</v>
      </c>
      <c r="F372" s="5">
        <v>38.708322412427201</v>
      </c>
      <c r="G372" s="5">
        <v>38.784444571637003</v>
      </c>
      <c r="H372" s="5">
        <f t="shared" si="21"/>
        <v>1.7278834124821891</v>
      </c>
      <c r="I372" s="5">
        <f t="shared" si="23"/>
        <v>7.8420215004546131E-4</v>
      </c>
    </row>
    <row r="373" spans="1:9" s="2" customFormat="1" ht="15" customHeight="1" x14ac:dyDescent="0.25">
      <c r="A373" s="4" t="s">
        <v>388</v>
      </c>
      <c r="B373" s="5">
        <v>9.8691511861603605</v>
      </c>
      <c r="C373" s="5">
        <v>5.63576369313021</v>
      </c>
      <c r="D373" s="5">
        <v>7.5727217297023603</v>
      </c>
      <c r="E373" s="5">
        <v>12.827805814582</v>
      </c>
      <c r="F373" s="5">
        <v>13.7905562179547</v>
      </c>
      <c r="G373" s="5">
        <v>13.2916422736052</v>
      </c>
      <c r="H373" s="5">
        <f t="shared" si="21"/>
        <v>1.7293800479807235</v>
      </c>
      <c r="I373" s="5">
        <f t="shared" si="23"/>
        <v>1.1059884569146833E-2</v>
      </c>
    </row>
    <row r="374" spans="1:9" s="2" customFormat="1" ht="15" customHeight="1" x14ac:dyDescent="0.25">
      <c r="A374" s="4" t="s">
        <v>389</v>
      </c>
      <c r="B374" s="5">
        <v>19.332971353683501</v>
      </c>
      <c r="C374" s="5">
        <v>13.325821627370599</v>
      </c>
      <c r="D374" s="5">
        <v>16.105758570358098</v>
      </c>
      <c r="E374" s="5">
        <v>28.319971020803798</v>
      </c>
      <c r="F374" s="5">
        <v>27.581927174165902</v>
      </c>
      <c r="G374" s="5">
        <v>28.564096964800001</v>
      </c>
      <c r="H374" s="5">
        <f t="shared" si="21"/>
        <v>1.7321187721929048</v>
      </c>
      <c r="I374" s="5">
        <f t="shared" si="23"/>
        <v>2.4987559114921735E-3</v>
      </c>
    </row>
    <row r="375" spans="1:9" s="2" customFormat="1" ht="15" customHeight="1" x14ac:dyDescent="0.25">
      <c r="A375" s="4" t="s">
        <v>390</v>
      </c>
      <c r="B375" s="5">
        <v>36.7088578347118</v>
      </c>
      <c r="C375" s="5">
        <v>32.5054099204973</v>
      </c>
      <c r="D375" s="5">
        <v>32.4370342563276</v>
      </c>
      <c r="E375" s="5">
        <v>60.7942500654868</v>
      </c>
      <c r="F375" s="5">
        <v>59.771614368512601</v>
      </c>
      <c r="G375" s="5">
        <v>55.544583038836301</v>
      </c>
      <c r="H375" s="5">
        <f t="shared" si="21"/>
        <v>1.7324957377609231</v>
      </c>
      <c r="I375" s="5">
        <f t="shared" si="23"/>
        <v>3.1550339303476176E-4</v>
      </c>
    </row>
    <row r="376" spans="1:9" s="2" customFormat="1" ht="15" customHeight="1" x14ac:dyDescent="0.25">
      <c r="A376" s="4" t="s">
        <v>391</v>
      </c>
      <c r="B376" s="5">
        <v>11.302918842713799</v>
      </c>
      <c r="C376" s="5">
        <v>6.9345856724508499</v>
      </c>
      <c r="D376" s="5">
        <v>9.4184129341829603</v>
      </c>
      <c r="E376" s="5">
        <v>15.0451444364321</v>
      </c>
      <c r="F376" s="5">
        <v>15.864150579739</v>
      </c>
      <c r="G376" s="5">
        <v>17.0562161285978</v>
      </c>
      <c r="H376" s="5">
        <f t="shared" si="21"/>
        <v>1.7343670204620307</v>
      </c>
      <c r="I376" s="5">
        <f t="shared" si="23"/>
        <v>8.2844596577142278E-3</v>
      </c>
    </row>
    <row r="377" spans="1:9" s="2" customFormat="1" ht="15" customHeight="1" x14ac:dyDescent="0.25">
      <c r="A377" s="4" t="s">
        <v>14</v>
      </c>
      <c r="B377" s="5">
        <v>38.815136023569401</v>
      </c>
      <c r="C377" s="5">
        <v>26.346577286778501</v>
      </c>
      <c r="D377" s="5">
        <v>32.340143483741102</v>
      </c>
      <c r="E377" s="5">
        <v>57.605711806151298</v>
      </c>
      <c r="F377" s="5">
        <v>55.188945786463997</v>
      </c>
      <c r="G377" s="5">
        <v>56.336212052124303</v>
      </c>
      <c r="H377" s="5">
        <f t="shared" si="21"/>
        <v>1.7346425514943942</v>
      </c>
      <c r="I377" s="5">
        <f t="shared" si="23"/>
        <v>2.8725408327215877E-3</v>
      </c>
    </row>
    <row r="378" spans="1:9" s="2" customFormat="1" ht="15" customHeight="1" x14ac:dyDescent="0.25">
      <c r="A378" s="4" t="s">
        <v>392</v>
      </c>
      <c r="B378" s="5">
        <v>9.9928956402546802</v>
      </c>
      <c r="C378" s="5">
        <v>6.3982434567304098</v>
      </c>
      <c r="D378" s="5">
        <v>6.95022934968976</v>
      </c>
      <c r="E378" s="5">
        <v>11.9337822812514</v>
      </c>
      <c r="F378" s="5">
        <v>14.318968998295601</v>
      </c>
      <c r="G378" s="5">
        <v>14.2731961839847</v>
      </c>
      <c r="H378" s="5">
        <f t="shared" si="21"/>
        <v>1.7362284287708472</v>
      </c>
      <c r="I378" s="5">
        <f t="shared" si="23"/>
        <v>1.3810854258175746E-2</v>
      </c>
    </row>
    <row r="379" spans="1:9" s="2" customFormat="1" ht="15" customHeight="1" x14ac:dyDescent="0.25">
      <c r="A379" s="4" t="s">
        <v>393</v>
      </c>
      <c r="B379" s="5">
        <v>11.7673396126991</v>
      </c>
      <c r="C379" s="5">
        <v>8.16476663100838</v>
      </c>
      <c r="D379" s="5">
        <v>10.4525775762722</v>
      </c>
      <c r="E379" s="5">
        <v>17.7346189374441</v>
      </c>
      <c r="F379" s="5">
        <v>17.597568870447098</v>
      </c>
      <c r="G379" s="5">
        <v>17.4261523980013</v>
      </c>
      <c r="H379" s="5">
        <f t="shared" si="21"/>
        <v>1.736346526377242</v>
      </c>
      <c r="I379" s="5">
        <f>_xlfn.T.TEST(E379:G379,B379:D379,2,3)</f>
        <v>1.874729095150441E-2</v>
      </c>
    </row>
    <row r="380" spans="1:9" s="2" customFormat="1" ht="15" customHeight="1" x14ac:dyDescent="0.25">
      <c r="A380" s="4" t="s">
        <v>394</v>
      </c>
      <c r="B380" s="5">
        <v>54.641919585440398</v>
      </c>
      <c r="C380" s="5">
        <v>36.514010762619797</v>
      </c>
      <c r="D380" s="5">
        <v>42.886593437108502</v>
      </c>
      <c r="E380" s="5">
        <v>76.299447990420603</v>
      </c>
      <c r="F380" s="5">
        <v>80.686306522069302</v>
      </c>
      <c r="G380" s="5">
        <v>75.931764769856898</v>
      </c>
      <c r="H380" s="5">
        <f t="shared" si="21"/>
        <v>1.7376390171200153</v>
      </c>
      <c r="I380" s="5">
        <f>_xlfn.T.TEST(E380:G380,B380:D380,2,2)</f>
        <v>3.9651385918702585E-3</v>
      </c>
    </row>
    <row r="381" spans="1:9" s="2" customFormat="1" ht="15" customHeight="1" x14ac:dyDescent="0.25">
      <c r="A381" s="4" t="s">
        <v>395</v>
      </c>
      <c r="B381" s="5">
        <v>11.4676803981953</v>
      </c>
      <c r="C381" s="5">
        <v>6.9280913985489496</v>
      </c>
      <c r="D381" s="5">
        <v>9.1927047723241806</v>
      </c>
      <c r="E381" s="5">
        <v>16.196898152832599</v>
      </c>
      <c r="F381" s="5">
        <v>15.399184693952799</v>
      </c>
      <c r="G381" s="5">
        <v>16.434905672045499</v>
      </c>
      <c r="H381" s="5">
        <f t="shared" si="21"/>
        <v>1.7409800935758135</v>
      </c>
      <c r="I381" s="5">
        <f>_xlfn.T.TEST(E381:G381,B381:D381,2,2)</f>
        <v>7.1938098660814164E-3</v>
      </c>
    </row>
    <row r="382" spans="1:9" s="2" customFormat="1" ht="15" customHeight="1" x14ac:dyDescent="0.25">
      <c r="A382" s="4" t="s">
        <v>396</v>
      </c>
      <c r="B382" s="5">
        <v>15.407839623470201</v>
      </c>
      <c r="C382" s="5">
        <v>11.220358792149501</v>
      </c>
      <c r="D382" s="5">
        <v>13.516150242036201</v>
      </c>
      <c r="E382" s="5">
        <v>22.538160143548701</v>
      </c>
      <c r="F382" s="5">
        <v>24.364299878140798</v>
      </c>
      <c r="G382" s="5">
        <v>23.045959421888899</v>
      </c>
      <c r="H382" s="5">
        <f t="shared" si="21"/>
        <v>1.7424225770876618</v>
      </c>
      <c r="I382" s="5">
        <f>_xlfn.T.TEST(E382:G382,B382:D382,2,2)</f>
        <v>1.7041862653538479E-3</v>
      </c>
    </row>
    <row r="383" spans="1:9" s="2" customFormat="1" ht="15" customHeight="1" x14ac:dyDescent="0.25">
      <c r="A383" s="4" t="s">
        <v>397</v>
      </c>
      <c r="B383" s="5">
        <v>13.7286972552319</v>
      </c>
      <c r="C383" s="5">
        <v>10.9766395563098</v>
      </c>
      <c r="D383" s="5">
        <v>13.062406944583699</v>
      </c>
      <c r="E383" s="5">
        <v>21.606784980814901</v>
      </c>
      <c r="F383" s="5">
        <v>22.737961575467001</v>
      </c>
      <c r="G383" s="5">
        <v>21.492900755176699</v>
      </c>
      <c r="H383" s="5">
        <f t="shared" si="21"/>
        <v>1.7432242639800439</v>
      </c>
      <c r="I383" s="5">
        <f>_xlfn.T.TEST(E383:G383,B383:D383,2,2)</f>
        <v>5.2480080583018509E-4</v>
      </c>
    </row>
    <row r="384" spans="1:9" s="2" customFormat="1" ht="15" customHeight="1" x14ac:dyDescent="0.25">
      <c r="A384" s="4" t="s">
        <v>398</v>
      </c>
      <c r="B384" s="5">
        <v>10.1604930363125</v>
      </c>
      <c r="C384" s="5">
        <v>7.2215169345062202</v>
      </c>
      <c r="D384" s="5">
        <v>8.9960315588736908</v>
      </c>
      <c r="E384" s="5">
        <v>15.2467788254779</v>
      </c>
      <c r="F384" s="5">
        <v>14.709334964785199</v>
      </c>
      <c r="G384" s="5">
        <v>16.052299513869499</v>
      </c>
      <c r="H384" s="5">
        <f t="shared" si="21"/>
        <v>1.7441936791381305</v>
      </c>
      <c r="I384" s="5">
        <f>_xlfn.T.TEST(E384:G384,B384:D384,2,2)</f>
        <v>2.2327925740715901E-3</v>
      </c>
    </row>
    <row r="385" spans="1:9" s="2" customFormat="1" ht="15" customHeight="1" x14ac:dyDescent="0.25">
      <c r="A385" s="4" t="s">
        <v>399</v>
      </c>
      <c r="B385" s="5">
        <v>44.7396744782925</v>
      </c>
      <c r="C385" s="5">
        <v>30.5345743885422</v>
      </c>
      <c r="D385" s="5">
        <v>36.487147452971698</v>
      </c>
      <c r="E385" s="5">
        <v>65.238250620816203</v>
      </c>
      <c r="F385" s="5">
        <v>64.989150536665093</v>
      </c>
      <c r="G385" s="5">
        <v>64.745056748529905</v>
      </c>
      <c r="H385" s="5">
        <f t="shared" si="21"/>
        <v>1.744542072005753</v>
      </c>
      <c r="I385" s="5">
        <f>_xlfn.T.TEST(E385:G385,B385:D385,2,3)</f>
        <v>2.1238088241262502E-2</v>
      </c>
    </row>
    <row r="386" spans="1:9" s="2" customFormat="1" ht="15" customHeight="1" x14ac:dyDescent="0.25">
      <c r="A386" s="4" t="s">
        <v>400</v>
      </c>
      <c r="B386" s="5">
        <v>75.150270269729702</v>
      </c>
      <c r="C386" s="5">
        <v>65.982392051351795</v>
      </c>
      <c r="D386" s="5">
        <v>76.377340136163895</v>
      </c>
      <c r="E386" s="5">
        <v>127.386738747267</v>
      </c>
      <c r="F386" s="5">
        <v>122.570085754519</v>
      </c>
      <c r="G386" s="5">
        <v>129.610987968264</v>
      </c>
      <c r="H386" s="5">
        <f t="shared" si="21"/>
        <v>1.7450591153602661</v>
      </c>
      <c r="I386" s="5">
        <f>_xlfn.T.TEST(E386:G386,B386:D386,2,2)</f>
        <v>1.5474064753340542E-4</v>
      </c>
    </row>
    <row r="387" spans="1:9" s="2" customFormat="1" ht="15" customHeight="1" x14ac:dyDescent="0.25">
      <c r="A387" s="4" t="s">
        <v>401</v>
      </c>
      <c r="B387" s="5">
        <v>5.80574597785502</v>
      </c>
      <c r="C387" s="5">
        <v>4.8118524566614003</v>
      </c>
      <c r="D387" s="5">
        <v>4.3402681408720403</v>
      </c>
      <c r="E387" s="5">
        <v>8.9856042047388893</v>
      </c>
      <c r="F387" s="5">
        <v>8.7096301225513297</v>
      </c>
      <c r="G387" s="5">
        <v>8.4108021043083099</v>
      </c>
      <c r="H387" s="5">
        <f t="shared" si="21"/>
        <v>1.7453048066729759</v>
      </c>
      <c r="I387" s="5">
        <f>_xlfn.T.TEST(E387:G387,B387:D387,2,2)</f>
        <v>1.3044465046538347E-3</v>
      </c>
    </row>
    <row r="388" spans="1:9" s="2" customFormat="1" ht="15" customHeight="1" x14ac:dyDescent="0.25">
      <c r="A388" s="4" t="s">
        <v>402</v>
      </c>
      <c r="B388" s="5">
        <v>21.003253128687</v>
      </c>
      <c r="C388" s="5">
        <v>13.8280740919945</v>
      </c>
      <c r="D388" s="5">
        <v>16.596360868642201</v>
      </c>
      <c r="E388" s="5">
        <v>32.244186915745203</v>
      </c>
      <c r="F388" s="5">
        <v>29.2619806650311</v>
      </c>
      <c r="G388" s="5">
        <v>28.441061052374</v>
      </c>
      <c r="H388" s="5">
        <f t="shared" ref="H388:H451" si="24">(E388+F388+G388)/(B388+C388+D388)</f>
        <v>1.7490039310521366</v>
      </c>
      <c r="I388" s="5">
        <f>_xlfn.T.TEST(E388:G388,B388:D388,2,2)</f>
        <v>5.7761201452215648E-3</v>
      </c>
    </row>
    <row r="389" spans="1:9" s="2" customFormat="1" ht="15" customHeight="1" x14ac:dyDescent="0.25">
      <c r="A389" s="4" t="s">
        <v>403</v>
      </c>
      <c r="B389" s="5">
        <v>45.318557427255598</v>
      </c>
      <c r="C389" s="5">
        <v>30.513542205037599</v>
      </c>
      <c r="D389" s="5">
        <v>36.593173471102098</v>
      </c>
      <c r="E389" s="5">
        <v>62.887331160031998</v>
      </c>
      <c r="F389" s="5">
        <v>66.565119797063304</v>
      </c>
      <c r="G389" s="5">
        <v>67.284666428818397</v>
      </c>
      <c r="H389" s="5">
        <f t="shared" si="24"/>
        <v>1.7499367531442727</v>
      </c>
      <c r="I389" s="5">
        <f>_xlfn.T.TEST(E389:G389,B389:D389,2,2)</f>
        <v>3.3703357714452522E-3</v>
      </c>
    </row>
    <row r="390" spans="1:9" s="2" customFormat="1" ht="15" customHeight="1" x14ac:dyDescent="0.25">
      <c r="A390" s="4" t="s">
        <v>404</v>
      </c>
      <c r="B390" s="5">
        <v>13.023123554260501</v>
      </c>
      <c r="C390" s="5">
        <v>9.8305492496951192</v>
      </c>
      <c r="D390" s="5">
        <v>14.727679637432299</v>
      </c>
      <c r="E390" s="5">
        <v>21.823705244562699</v>
      </c>
      <c r="F390" s="5">
        <v>21.823500649548599</v>
      </c>
      <c r="G390" s="5">
        <v>22.158265683165499</v>
      </c>
      <c r="H390" s="5">
        <f t="shared" si="24"/>
        <v>1.7510139285143438</v>
      </c>
      <c r="I390" s="5">
        <f>_xlfn.T.TEST(E390:G390,B390:D390,2,3)</f>
        <v>2.1946113082951836E-2</v>
      </c>
    </row>
    <row r="391" spans="1:9" s="2" customFormat="1" ht="15" customHeight="1" x14ac:dyDescent="0.25">
      <c r="A391" s="4" t="s">
        <v>405</v>
      </c>
      <c r="B391" s="5">
        <v>3.2750019313515901</v>
      </c>
      <c r="C391" s="5">
        <v>3.0769958526088299</v>
      </c>
      <c r="D391" s="5">
        <v>2.7060498029050302</v>
      </c>
      <c r="E391" s="5">
        <v>5.2185825993138399</v>
      </c>
      <c r="F391" s="5">
        <v>5.5140388786992398</v>
      </c>
      <c r="G391" s="5">
        <v>5.15094959026698</v>
      </c>
      <c r="H391" s="5">
        <f t="shared" si="24"/>
        <v>1.7535314223025174</v>
      </c>
      <c r="I391" s="5">
        <f>_xlfn.T.TEST(E391:G391,B391:D391,2,2)</f>
        <v>3.4443611110379489E-4</v>
      </c>
    </row>
    <row r="392" spans="1:9" s="2" customFormat="1" ht="15" customHeight="1" x14ac:dyDescent="0.25">
      <c r="A392" s="4" t="s">
        <v>406</v>
      </c>
      <c r="B392" s="5">
        <v>6.5716363542958902</v>
      </c>
      <c r="C392" s="5">
        <v>5.3181444396666002</v>
      </c>
      <c r="D392" s="5">
        <v>4.9664281464266899</v>
      </c>
      <c r="E392" s="5">
        <v>9.7641403091206005</v>
      </c>
      <c r="F392" s="5">
        <v>9.4934657790544996</v>
      </c>
      <c r="G392" s="5">
        <v>10.306285119443199</v>
      </c>
      <c r="H392" s="5">
        <f t="shared" si="24"/>
        <v>1.7538873249714073</v>
      </c>
      <c r="I392" s="5">
        <f>_xlfn.T.TEST(E392:G392,B392:D392,2,2)</f>
        <v>1.4528503177697353E-3</v>
      </c>
    </row>
    <row r="393" spans="1:9" s="2" customFormat="1" ht="15" customHeight="1" x14ac:dyDescent="0.25">
      <c r="A393" s="4" t="s">
        <v>407</v>
      </c>
      <c r="B393" s="5">
        <v>47.475619353100797</v>
      </c>
      <c r="C393" s="5">
        <v>38.724708725294803</v>
      </c>
      <c r="D393" s="5">
        <v>51.854176086293897</v>
      </c>
      <c r="E393" s="5">
        <v>85.6060893737274</v>
      </c>
      <c r="F393" s="5">
        <v>76.625813097811701</v>
      </c>
      <c r="G393" s="5">
        <v>80.183540883180498</v>
      </c>
      <c r="H393" s="5">
        <f t="shared" si="24"/>
        <v>1.7559401253981162</v>
      </c>
      <c r="I393" s="5">
        <f>_xlfn.T.TEST(E393:G393,B393:D393,2,2)</f>
        <v>1.7206561308955946E-3</v>
      </c>
    </row>
    <row r="394" spans="1:9" s="2" customFormat="1" ht="15" customHeight="1" x14ac:dyDescent="0.25">
      <c r="A394" s="4" t="s">
        <v>408</v>
      </c>
      <c r="B394" s="5">
        <v>52.112993906813799</v>
      </c>
      <c r="C394" s="5">
        <v>40.2123599220646</v>
      </c>
      <c r="D394" s="5">
        <v>48.1904347928633</v>
      </c>
      <c r="E394" s="5">
        <v>86.596610197024901</v>
      </c>
      <c r="F394" s="5">
        <v>81.1018537098428</v>
      </c>
      <c r="G394" s="5">
        <v>79.132731897800795</v>
      </c>
      <c r="H394" s="5">
        <f t="shared" si="24"/>
        <v>1.7566082660584152</v>
      </c>
      <c r="I394" s="5">
        <f>_xlfn.T.TEST(E394:G394,B394:D394,2,2)</f>
        <v>1.0349356621486051E-3</v>
      </c>
    </row>
    <row r="395" spans="1:9" s="2" customFormat="1" ht="15" customHeight="1" x14ac:dyDescent="0.25">
      <c r="A395" s="4" t="s">
        <v>409</v>
      </c>
      <c r="B395" s="5">
        <v>22.517978139741999</v>
      </c>
      <c r="C395" s="5">
        <v>16.178967729439002</v>
      </c>
      <c r="D395" s="5">
        <v>19.378541893178301</v>
      </c>
      <c r="E395" s="5">
        <v>33.518787366959302</v>
      </c>
      <c r="F395" s="5">
        <v>34.195447219623802</v>
      </c>
      <c r="G395" s="5">
        <v>34.372609087812798</v>
      </c>
      <c r="H395" s="5">
        <f t="shared" si="24"/>
        <v>1.7578301553338285</v>
      </c>
      <c r="I395" s="5">
        <f>_xlfn.T.TEST(E395:G395,B395:D395,2,3)</f>
        <v>1.3812045953561289E-2</v>
      </c>
    </row>
    <row r="396" spans="1:9" s="2" customFormat="1" ht="15" customHeight="1" x14ac:dyDescent="0.25">
      <c r="A396" s="4" t="s">
        <v>410</v>
      </c>
      <c r="B396" s="5">
        <v>165.064484336817</v>
      </c>
      <c r="C396" s="5">
        <v>117.526523087691</v>
      </c>
      <c r="D396" s="5">
        <v>127.72652761040401</v>
      </c>
      <c r="E396" s="5">
        <v>238.83354706802399</v>
      </c>
      <c r="F396" s="5">
        <v>243.91488599464901</v>
      </c>
      <c r="G396" s="5">
        <v>238.571054694129</v>
      </c>
      <c r="H396" s="5">
        <f t="shared" si="24"/>
        <v>1.7579543308950427</v>
      </c>
      <c r="I396" s="5">
        <f>_xlfn.T.TEST(E396:G396,B396:D396,2,3)</f>
        <v>1.7721929693354326E-2</v>
      </c>
    </row>
    <row r="397" spans="1:9" s="2" customFormat="1" ht="15" customHeight="1" x14ac:dyDescent="0.25">
      <c r="A397" s="4" t="s">
        <v>411</v>
      </c>
      <c r="B397" s="5">
        <v>15.0038310078791</v>
      </c>
      <c r="C397" s="5">
        <v>10.477895750092401</v>
      </c>
      <c r="D397" s="5">
        <v>13.879109080008201</v>
      </c>
      <c r="E397" s="5">
        <v>23.009492396300299</v>
      </c>
      <c r="F397" s="5">
        <v>23.4230512190261</v>
      </c>
      <c r="G397" s="5">
        <v>22.885848392692999</v>
      </c>
      <c r="H397" s="5">
        <f t="shared" si="24"/>
        <v>1.7611006100925664</v>
      </c>
      <c r="I397" s="5">
        <f>_xlfn.T.TEST(E397:G397,B397:D397,2,3)</f>
        <v>1.6951000871826633E-2</v>
      </c>
    </row>
    <row r="398" spans="1:9" s="2" customFormat="1" ht="15" customHeight="1" x14ac:dyDescent="0.25">
      <c r="A398" s="4" t="s">
        <v>412</v>
      </c>
      <c r="B398" s="5">
        <v>45.022230498118098</v>
      </c>
      <c r="C398" s="5">
        <v>32.003250709779302</v>
      </c>
      <c r="D398" s="5">
        <v>41.225435710711501</v>
      </c>
      <c r="E398" s="5">
        <v>71.240775028466999</v>
      </c>
      <c r="F398" s="5">
        <v>67.2838284436734</v>
      </c>
      <c r="G398" s="5">
        <v>69.992420478297504</v>
      </c>
      <c r="H398" s="5">
        <f t="shared" si="24"/>
        <v>1.7633438233206968</v>
      </c>
      <c r="I398" s="5">
        <f t="shared" ref="I398:I405" si="25">_xlfn.T.TEST(E398:G398,B398:D398,2,2)</f>
        <v>1.7330509590922536E-3</v>
      </c>
    </row>
    <row r="399" spans="1:9" s="2" customFormat="1" ht="15" customHeight="1" x14ac:dyDescent="0.25">
      <c r="A399" s="4" t="s">
        <v>413</v>
      </c>
      <c r="B399" s="5">
        <v>58.557387400788102</v>
      </c>
      <c r="C399" s="5">
        <v>43.610303585431801</v>
      </c>
      <c r="D399" s="5">
        <v>51.7380578914265</v>
      </c>
      <c r="E399" s="5">
        <v>89.536946518707097</v>
      </c>
      <c r="F399" s="5">
        <v>92.883032030139603</v>
      </c>
      <c r="G399" s="5">
        <v>89.060424585243695</v>
      </c>
      <c r="H399" s="5">
        <f t="shared" si="24"/>
        <v>1.7639393272431605</v>
      </c>
      <c r="I399" s="5">
        <f t="shared" si="25"/>
        <v>9.4470901571636371E-4</v>
      </c>
    </row>
    <row r="400" spans="1:9" s="2" customFormat="1" ht="15" customHeight="1" x14ac:dyDescent="0.25">
      <c r="A400" s="4" t="s">
        <v>414</v>
      </c>
      <c r="B400" s="5">
        <v>18.660439565487199</v>
      </c>
      <c r="C400" s="5">
        <v>12.5043499269061</v>
      </c>
      <c r="D400" s="5">
        <v>15.7692164782429</v>
      </c>
      <c r="E400" s="5">
        <v>28.090182939407999</v>
      </c>
      <c r="F400" s="5">
        <v>27.973685446748</v>
      </c>
      <c r="G400" s="5">
        <v>26.764919525173799</v>
      </c>
      <c r="H400" s="5">
        <f t="shared" si="24"/>
        <v>1.7647926316613765</v>
      </c>
      <c r="I400" s="5">
        <f t="shared" si="25"/>
        <v>2.8162081368890645E-3</v>
      </c>
    </row>
    <row r="401" spans="1:9" s="2" customFormat="1" ht="15" customHeight="1" x14ac:dyDescent="0.25">
      <c r="A401" s="4" t="s">
        <v>415</v>
      </c>
      <c r="B401" s="5">
        <v>12.7398408314862</v>
      </c>
      <c r="C401" s="5">
        <v>9.9818815965192496</v>
      </c>
      <c r="D401" s="5">
        <v>10.5857813384886</v>
      </c>
      <c r="E401" s="5">
        <v>19.916780600005499</v>
      </c>
      <c r="F401" s="5">
        <v>19.573204332522401</v>
      </c>
      <c r="G401" s="5">
        <v>19.303809011593899</v>
      </c>
      <c r="H401" s="5">
        <f t="shared" si="24"/>
        <v>1.7651816346341118</v>
      </c>
      <c r="I401" s="5">
        <f t="shared" si="25"/>
        <v>5.7770951027060066E-4</v>
      </c>
    </row>
    <row r="402" spans="1:9" s="2" customFormat="1" ht="15" customHeight="1" x14ac:dyDescent="0.25">
      <c r="A402" s="4" t="s">
        <v>416</v>
      </c>
      <c r="B402" s="5">
        <v>12.555851519821401</v>
      </c>
      <c r="C402" s="5">
        <v>8.3094992676520096</v>
      </c>
      <c r="D402" s="5">
        <v>9.90683918139095</v>
      </c>
      <c r="E402" s="5">
        <v>16.652606294875401</v>
      </c>
      <c r="F402" s="5">
        <v>20.224414533019601</v>
      </c>
      <c r="G402" s="5">
        <v>17.470419450392399</v>
      </c>
      <c r="H402" s="5">
        <f t="shared" si="24"/>
        <v>1.766121954052563</v>
      </c>
      <c r="I402" s="5">
        <f t="shared" si="25"/>
        <v>8.7632073347403711E-3</v>
      </c>
    </row>
    <row r="403" spans="1:9" s="2" customFormat="1" ht="15" customHeight="1" x14ac:dyDescent="0.25">
      <c r="A403" s="4" t="s">
        <v>417</v>
      </c>
      <c r="B403" s="5">
        <v>15.254295098292801</v>
      </c>
      <c r="C403" s="5">
        <v>10.489539119057101</v>
      </c>
      <c r="D403" s="5">
        <v>12.7248770493749</v>
      </c>
      <c r="E403" s="5">
        <v>20.790174834399</v>
      </c>
      <c r="F403" s="5">
        <v>24.005907395485501</v>
      </c>
      <c r="G403" s="5">
        <v>23.1863952786514</v>
      </c>
      <c r="H403" s="5">
        <f t="shared" si="24"/>
        <v>1.767214842139522</v>
      </c>
      <c r="I403" s="5">
        <f t="shared" si="25"/>
        <v>4.2510074700659543E-3</v>
      </c>
    </row>
    <row r="404" spans="1:9" s="2" customFormat="1" ht="15" customHeight="1" x14ac:dyDescent="0.25">
      <c r="A404" s="4" t="s">
        <v>418</v>
      </c>
      <c r="B404" s="5">
        <v>6.8480838261288497</v>
      </c>
      <c r="C404" s="5">
        <v>5.4655380734154004</v>
      </c>
      <c r="D404" s="5">
        <v>5.7141900712287104</v>
      </c>
      <c r="E404" s="5">
        <v>10.0019491621073</v>
      </c>
      <c r="F404" s="5">
        <v>11.520490835784001</v>
      </c>
      <c r="G404" s="5">
        <v>10.366457093796599</v>
      </c>
      <c r="H404" s="5">
        <f t="shared" si="24"/>
        <v>1.7688722926213567</v>
      </c>
      <c r="I404" s="5">
        <f t="shared" si="25"/>
        <v>1.7847223518206673E-3</v>
      </c>
    </row>
    <row r="405" spans="1:9" s="2" customFormat="1" ht="15" customHeight="1" x14ac:dyDescent="0.25">
      <c r="A405" s="4" t="s">
        <v>419</v>
      </c>
      <c r="B405" s="5">
        <v>18.927423758090299</v>
      </c>
      <c r="C405" s="5">
        <v>15.360191122700099</v>
      </c>
      <c r="D405" s="5">
        <v>15.7028172505744</v>
      </c>
      <c r="E405" s="5">
        <v>30.2141703270593</v>
      </c>
      <c r="F405" s="5">
        <v>28.653068551756899</v>
      </c>
      <c r="G405" s="5">
        <v>29.632902058238201</v>
      </c>
      <c r="H405" s="5">
        <f t="shared" si="24"/>
        <v>1.7703415866558991</v>
      </c>
      <c r="I405" s="5">
        <f t="shared" si="25"/>
        <v>4.6759382934647754E-4</v>
      </c>
    </row>
    <row r="406" spans="1:9" s="2" customFormat="1" ht="15" customHeight="1" x14ac:dyDescent="0.25">
      <c r="A406" s="4" t="s">
        <v>420</v>
      </c>
      <c r="B406" s="5">
        <v>37.806543599448098</v>
      </c>
      <c r="C406" s="5">
        <v>27.590371112551399</v>
      </c>
      <c r="D406" s="5">
        <v>32.116546174732001</v>
      </c>
      <c r="E406" s="5">
        <v>57.474276390663199</v>
      </c>
      <c r="F406" s="5">
        <v>57.537346451205302</v>
      </c>
      <c r="G406" s="5">
        <v>57.975345431104998</v>
      </c>
      <c r="H406" s="5">
        <f t="shared" si="24"/>
        <v>1.7739803992180074</v>
      </c>
      <c r="I406" s="5">
        <f>_xlfn.T.TEST(E406:G406,B406:D406,2,3)</f>
        <v>1.3329426022378849E-2</v>
      </c>
    </row>
    <row r="407" spans="1:9" s="2" customFormat="1" ht="15" customHeight="1" x14ac:dyDescent="0.25">
      <c r="A407" s="4" t="s">
        <v>421</v>
      </c>
      <c r="B407" s="5">
        <v>81.028916342918393</v>
      </c>
      <c r="C407" s="5">
        <v>69.211038656944496</v>
      </c>
      <c r="D407" s="5">
        <v>71.866635153855697</v>
      </c>
      <c r="E407" s="5">
        <v>137.88580300321399</v>
      </c>
      <c r="F407" s="5">
        <v>124.956249589672</v>
      </c>
      <c r="G407" s="5">
        <v>131.44877788248601</v>
      </c>
      <c r="H407" s="5">
        <f t="shared" si="24"/>
        <v>1.775232469250398</v>
      </c>
      <c r="I407" s="5">
        <f>_xlfn.T.TEST(E407:G407,B407:D407,2,2)</f>
        <v>3.7499279620190691E-4</v>
      </c>
    </row>
    <row r="408" spans="1:9" s="2" customFormat="1" ht="15" customHeight="1" x14ac:dyDescent="0.25">
      <c r="A408" s="4" t="s">
        <v>422</v>
      </c>
      <c r="B408" s="5">
        <v>4.4995762402587198</v>
      </c>
      <c r="C408" s="5">
        <v>3.2129247759817798</v>
      </c>
      <c r="D408" s="5">
        <v>3.8782633472508001</v>
      </c>
      <c r="E408" s="5">
        <v>7.5734568953950303</v>
      </c>
      <c r="F408" s="5">
        <v>6.7325005817261898</v>
      </c>
      <c r="G408" s="5">
        <v>6.3276437573395601</v>
      </c>
      <c r="H408" s="5">
        <f t="shared" si="24"/>
        <v>1.7801760597819325</v>
      </c>
      <c r="I408" s="5">
        <f>_xlfn.T.TEST(E408:G408,B408:D408,2,2)</f>
        <v>4.4701842890714659E-3</v>
      </c>
    </row>
    <row r="409" spans="1:9" s="2" customFormat="1" ht="15" customHeight="1" x14ac:dyDescent="0.25">
      <c r="A409" s="4" t="s">
        <v>423</v>
      </c>
      <c r="B409" s="5">
        <v>23.6429635539291</v>
      </c>
      <c r="C409" s="5">
        <v>22.5433408237629</v>
      </c>
      <c r="D409" s="5">
        <v>22.999891020161101</v>
      </c>
      <c r="E409" s="5">
        <v>39.6097600203436</v>
      </c>
      <c r="F409" s="5">
        <v>42.087869206466301</v>
      </c>
      <c r="G409" s="5">
        <v>41.481481764531601</v>
      </c>
      <c r="H409" s="5">
        <f t="shared" si="24"/>
        <v>1.7804001258199529</v>
      </c>
      <c r="I409" s="5">
        <f>_xlfn.T.TEST(E409:G409,B409:D409,2,2)</f>
        <v>2.4424499138416192E-5</v>
      </c>
    </row>
    <row r="410" spans="1:9" s="2" customFormat="1" ht="15" customHeight="1" x14ac:dyDescent="0.25">
      <c r="A410" s="4" t="s">
        <v>424</v>
      </c>
      <c r="B410" s="5">
        <v>22.022438582427899</v>
      </c>
      <c r="C410" s="5">
        <v>15.0142134731058</v>
      </c>
      <c r="D410" s="5">
        <v>19.511478142374798</v>
      </c>
      <c r="E410" s="5">
        <v>33.556923538300197</v>
      </c>
      <c r="F410" s="5">
        <v>32.353856563577502</v>
      </c>
      <c r="G410" s="5">
        <v>34.819825945655097</v>
      </c>
      <c r="H410" s="5">
        <f t="shared" si="24"/>
        <v>1.7813251418746014</v>
      </c>
      <c r="I410" s="5">
        <f>_xlfn.T.TEST(E410:G410,B410:D410,2,2)</f>
        <v>2.461366429647522E-3</v>
      </c>
    </row>
    <row r="411" spans="1:9" s="2" customFormat="1" ht="15" customHeight="1" x14ac:dyDescent="0.25">
      <c r="A411" s="4" t="s">
        <v>12</v>
      </c>
      <c r="B411" s="5">
        <v>32.561055301877502</v>
      </c>
      <c r="C411" s="5">
        <v>21.1125889926338</v>
      </c>
      <c r="D411" s="5">
        <v>24.387254495140201</v>
      </c>
      <c r="E411" s="5">
        <v>45.658229837665203</v>
      </c>
      <c r="F411" s="5">
        <v>46.286505392042798</v>
      </c>
      <c r="G411" s="5">
        <v>47.129150441958998</v>
      </c>
      <c r="H411" s="5">
        <f t="shared" si="24"/>
        <v>1.7816075375512326</v>
      </c>
      <c r="I411" s="5">
        <f>_xlfn.T.TEST(E411:G411,B411:D411,2,3)</f>
        <v>2.5381426354081218E-2</v>
      </c>
    </row>
    <row r="412" spans="1:9" s="2" customFormat="1" ht="15" customHeight="1" x14ac:dyDescent="0.25">
      <c r="A412" s="4" t="s">
        <v>425</v>
      </c>
      <c r="B412" s="5">
        <v>26.023141279763902</v>
      </c>
      <c r="C412" s="5">
        <v>15.768990699542799</v>
      </c>
      <c r="D412" s="5">
        <v>21.0120698488243</v>
      </c>
      <c r="E412" s="5">
        <v>36.565991484663201</v>
      </c>
      <c r="F412" s="5">
        <v>37.6530393306791</v>
      </c>
      <c r="G412" s="5">
        <v>37.835945262039601</v>
      </c>
      <c r="H412" s="5">
        <f t="shared" si="24"/>
        <v>1.7841955285735469</v>
      </c>
      <c r="I412" s="5">
        <f>_xlfn.T.TEST(E412:G412,B412:D412,2,3)</f>
        <v>2.916765090945719E-2</v>
      </c>
    </row>
    <row r="413" spans="1:9" s="2" customFormat="1" ht="15" customHeight="1" x14ac:dyDescent="0.25">
      <c r="A413" s="4" t="s">
        <v>426</v>
      </c>
      <c r="B413" s="5">
        <v>34.896207087330403</v>
      </c>
      <c r="C413" s="5">
        <v>21.907606373110301</v>
      </c>
      <c r="D413" s="5">
        <v>32.689264600791503</v>
      </c>
      <c r="E413" s="5">
        <v>55.524101421137402</v>
      </c>
      <c r="F413" s="5">
        <v>51.2844111939878</v>
      </c>
      <c r="G413" s="5">
        <v>52.970900478064998</v>
      </c>
      <c r="H413" s="5">
        <f t="shared" si="24"/>
        <v>1.7853829207200502</v>
      </c>
      <c r="I413" s="5">
        <f t="shared" ref="I413:I425" si="26">_xlfn.T.TEST(E413:G413,B413:D413,2,2)</f>
        <v>5.0523797249168991E-3</v>
      </c>
    </row>
    <row r="414" spans="1:9" s="2" customFormat="1" ht="15" customHeight="1" x14ac:dyDescent="0.25">
      <c r="A414" s="4" t="s">
        <v>427</v>
      </c>
      <c r="B414" s="5">
        <v>10.332446612320201</v>
      </c>
      <c r="C414" s="5">
        <v>5.6631502158025002</v>
      </c>
      <c r="D414" s="5">
        <v>7.28755615545405</v>
      </c>
      <c r="E414" s="5">
        <v>13.595589031428201</v>
      </c>
      <c r="F414" s="5">
        <v>13.346309760663299</v>
      </c>
      <c r="G414" s="5">
        <v>14.644321714085301</v>
      </c>
      <c r="H414" s="5">
        <f t="shared" si="24"/>
        <v>1.7861077722381715</v>
      </c>
      <c r="I414" s="5">
        <f t="shared" si="26"/>
        <v>1.2837930728211469E-2</v>
      </c>
    </row>
    <row r="415" spans="1:9" s="2" customFormat="1" ht="15" customHeight="1" x14ac:dyDescent="0.25">
      <c r="A415" s="4" t="s">
        <v>7</v>
      </c>
      <c r="B415" s="5">
        <v>13.639019846431999</v>
      </c>
      <c r="C415" s="5">
        <v>9.3202547583982103</v>
      </c>
      <c r="D415" s="5">
        <v>10.7301665929864</v>
      </c>
      <c r="E415" s="5">
        <v>19.9985416943234</v>
      </c>
      <c r="F415" s="5">
        <v>21.0312720166472</v>
      </c>
      <c r="G415" s="5">
        <v>19.341459238142001</v>
      </c>
      <c r="H415" s="5">
        <f t="shared" si="24"/>
        <v>1.7919938949009706</v>
      </c>
      <c r="I415" s="5">
        <f t="shared" si="26"/>
        <v>2.8510437451637468E-3</v>
      </c>
    </row>
    <row r="416" spans="1:9" s="2" customFormat="1" ht="15" customHeight="1" x14ac:dyDescent="0.25">
      <c r="A416" s="4" t="s">
        <v>428</v>
      </c>
      <c r="B416" s="5">
        <v>18.4912515108355</v>
      </c>
      <c r="C416" s="5">
        <v>12.683345468349</v>
      </c>
      <c r="D416" s="5">
        <v>15.7087694053946</v>
      </c>
      <c r="E416" s="5">
        <v>29.092227142821098</v>
      </c>
      <c r="F416" s="5">
        <v>27.3681041402597</v>
      </c>
      <c r="G416" s="5">
        <v>27.574491072646701</v>
      </c>
      <c r="H416" s="5">
        <f t="shared" si="24"/>
        <v>1.7924229601261799</v>
      </c>
      <c r="I416" s="5">
        <f t="shared" si="26"/>
        <v>2.1637694942978087E-3</v>
      </c>
    </row>
    <row r="417" spans="1:9" s="2" customFormat="1" ht="15" customHeight="1" x14ac:dyDescent="0.25">
      <c r="A417" s="4" t="s">
        <v>429</v>
      </c>
      <c r="B417" s="5">
        <v>40.389022405585997</v>
      </c>
      <c r="C417" s="5">
        <v>34.027371778621998</v>
      </c>
      <c r="D417" s="5">
        <v>35.485932578337298</v>
      </c>
      <c r="E417" s="5">
        <v>66.741657060200396</v>
      </c>
      <c r="F417" s="5">
        <v>66.639433394449696</v>
      </c>
      <c r="G417" s="5">
        <v>63.787410135977701</v>
      </c>
      <c r="H417" s="5">
        <f t="shared" si="24"/>
        <v>1.7940339062759751</v>
      </c>
      <c r="I417" s="5">
        <f t="shared" si="26"/>
        <v>1.7397132822290608E-4</v>
      </c>
    </row>
    <row r="418" spans="1:9" s="2" customFormat="1" ht="15" customHeight="1" x14ac:dyDescent="0.25">
      <c r="A418" s="4" t="s">
        <v>430</v>
      </c>
      <c r="B418" s="5">
        <v>7.0784843692867696</v>
      </c>
      <c r="C418" s="5">
        <v>5.8147912591037096</v>
      </c>
      <c r="D418" s="5">
        <v>7.7183680463421203</v>
      </c>
      <c r="E418" s="5">
        <v>11.676586696517701</v>
      </c>
      <c r="F418" s="5">
        <v>11.767519386889701</v>
      </c>
      <c r="G418" s="5">
        <v>13.542820499261101</v>
      </c>
      <c r="H418" s="5">
        <f t="shared" si="24"/>
        <v>1.7944675915395349</v>
      </c>
      <c r="I418" s="5">
        <f t="shared" si="26"/>
        <v>2.7146116723700559E-3</v>
      </c>
    </row>
    <row r="419" spans="1:9" s="2" customFormat="1" ht="15" customHeight="1" x14ac:dyDescent="0.25">
      <c r="A419" s="4" t="s">
        <v>431</v>
      </c>
      <c r="B419" s="5">
        <v>10.2153114092654</v>
      </c>
      <c r="C419" s="5">
        <v>8.3208464066284602</v>
      </c>
      <c r="D419" s="5">
        <v>9.8923268235440798</v>
      </c>
      <c r="E419" s="5">
        <v>18.650892247985102</v>
      </c>
      <c r="F419" s="5">
        <v>15.6451154412027</v>
      </c>
      <c r="G419" s="5">
        <v>16.7707474693104</v>
      </c>
      <c r="H419" s="5">
        <f t="shared" si="24"/>
        <v>1.7963235046181429</v>
      </c>
      <c r="I419" s="5">
        <f t="shared" si="26"/>
        <v>2.0150060521037811E-3</v>
      </c>
    </row>
    <row r="420" spans="1:9" s="2" customFormat="1" ht="15" customHeight="1" x14ac:dyDescent="0.25">
      <c r="A420" s="4" t="s">
        <v>432</v>
      </c>
      <c r="B420" s="5">
        <v>27.6633510900724</v>
      </c>
      <c r="C420" s="5">
        <v>20.247124653746599</v>
      </c>
      <c r="D420" s="5">
        <v>24.989707929213399</v>
      </c>
      <c r="E420" s="5">
        <v>42.488551282040099</v>
      </c>
      <c r="F420" s="5">
        <v>43.4054625158264</v>
      </c>
      <c r="G420" s="5">
        <v>45.101650126513398</v>
      </c>
      <c r="H420" s="5">
        <f t="shared" si="24"/>
        <v>1.7969181602053832</v>
      </c>
      <c r="I420" s="5">
        <f t="shared" si="26"/>
        <v>1.0887126046081612E-3</v>
      </c>
    </row>
    <row r="421" spans="1:9" s="2" customFormat="1" ht="15" customHeight="1" x14ac:dyDescent="0.25">
      <c r="A421" s="4" t="s">
        <v>433</v>
      </c>
      <c r="B421" s="5">
        <v>14.661812461535501</v>
      </c>
      <c r="C421" s="5">
        <v>10.139162612384</v>
      </c>
      <c r="D421" s="5">
        <v>12.112197784034599</v>
      </c>
      <c r="E421" s="5">
        <v>20.2600072887214</v>
      </c>
      <c r="F421" s="5">
        <v>23.426396082714199</v>
      </c>
      <c r="G421" s="5">
        <v>22.742967959592999</v>
      </c>
      <c r="H421" s="5">
        <f t="shared" si="24"/>
        <v>1.7996115258543621</v>
      </c>
      <c r="I421" s="5">
        <f t="shared" si="26"/>
        <v>3.751972031610241E-3</v>
      </c>
    </row>
    <row r="422" spans="1:9" s="2" customFormat="1" ht="15" customHeight="1" x14ac:dyDescent="0.25">
      <c r="A422" s="4" t="s">
        <v>434</v>
      </c>
      <c r="B422" s="5">
        <v>56.991997231682802</v>
      </c>
      <c r="C422" s="5">
        <v>49.680508107233301</v>
      </c>
      <c r="D422" s="5">
        <v>55.778397354651503</v>
      </c>
      <c r="E422" s="5">
        <v>98.926788757723003</v>
      </c>
      <c r="F422" s="5">
        <v>98.817604664680005</v>
      </c>
      <c r="G422" s="5">
        <v>94.7815491635873</v>
      </c>
      <c r="H422" s="5">
        <f t="shared" si="24"/>
        <v>1.8007037063855793</v>
      </c>
      <c r="I422" s="5">
        <f t="shared" si="26"/>
        <v>8.0653161551707194E-5</v>
      </c>
    </row>
    <row r="423" spans="1:9" s="2" customFormat="1" ht="15" customHeight="1" x14ac:dyDescent="0.25">
      <c r="A423" s="4" t="s">
        <v>435</v>
      </c>
      <c r="B423" s="5">
        <v>53.028181575705503</v>
      </c>
      <c r="C423" s="5">
        <v>42.201852839600299</v>
      </c>
      <c r="D423" s="5">
        <v>46.717205950502098</v>
      </c>
      <c r="E423" s="5">
        <v>89.257374768492895</v>
      </c>
      <c r="F423" s="5">
        <v>83.770975272546195</v>
      </c>
      <c r="G423" s="5">
        <v>82.586605679548995</v>
      </c>
      <c r="H423" s="5">
        <f t="shared" si="24"/>
        <v>1.8007743937948397</v>
      </c>
      <c r="I423" s="5">
        <f t="shared" si="26"/>
        <v>5.4122714264372227E-4</v>
      </c>
    </row>
    <row r="424" spans="1:9" s="2" customFormat="1" ht="15" customHeight="1" x14ac:dyDescent="0.25">
      <c r="A424" s="4" t="s">
        <v>436</v>
      </c>
      <c r="B424" s="5">
        <v>10.121829510006</v>
      </c>
      <c r="C424" s="5">
        <v>7.3245702924461096</v>
      </c>
      <c r="D424" s="5">
        <v>8.1489608668669806</v>
      </c>
      <c r="E424" s="5">
        <v>15.979287761655501</v>
      </c>
      <c r="F424" s="5">
        <v>14.160670466908501</v>
      </c>
      <c r="G424" s="5">
        <v>15.9994824103442</v>
      </c>
      <c r="H424" s="5">
        <f t="shared" si="24"/>
        <v>1.8026485828822523</v>
      </c>
      <c r="I424" s="5">
        <f t="shared" si="26"/>
        <v>2.6544120503262307E-3</v>
      </c>
    </row>
    <row r="425" spans="1:9" s="2" customFormat="1" ht="15" customHeight="1" x14ac:dyDescent="0.25">
      <c r="A425" s="4" t="s">
        <v>437</v>
      </c>
      <c r="B425" s="5">
        <v>24.7343059507151</v>
      </c>
      <c r="C425" s="5">
        <v>14.9195692557805</v>
      </c>
      <c r="D425" s="5">
        <v>18.6659162798104</v>
      </c>
      <c r="E425" s="5">
        <v>34.153796036422897</v>
      </c>
      <c r="F425" s="5">
        <v>35.422735033351501</v>
      </c>
      <c r="G425" s="5">
        <v>35.646765741570199</v>
      </c>
      <c r="H425" s="5">
        <f t="shared" si="24"/>
        <v>1.8042467939216131</v>
      </c>
      <c r="I425" s="5">
        <f t="shared" si="26"/>
        <v>5.7051970090635081E-3</v>
      </c>
    </row>
    <row r="426" spans="1:9" s="2" customFormat="1" ht="15" customHeight="1" x14ac:dyDescent="0.25">
      <c r="A426" s="4" t="s">
        <v>438</v>
      </c>
      <c r="B426" s="5">
        <v>33.445911002995899</v>
      </c>
      <c r="C426" s="5">
        <v>24.314116997389501</v>
      </c>
      <c r="D426" s="5">
        <v>31.7124514254429</v>
      </c>
      <c r="E426" s="5">
        <v>53.695322454369403</v>
      </c>
      <c r="F426" s="5">
        <v>53.565163447254498</v>
      </c>
      <c r="G426" s="5">
        <v>54.431572450191901</v>
      </c>
      <c r="H426" s="5">
        <f t="shared" si="24"/>
        <v>1.8071708685111014</v>
      </c>
      <c r="I426" s="5">
        <f>_xlfn.T.TEST(E426:G426,B426:D426,2,3)</f>
        <v>1.2652402688896723E-2</v>
      </c>
    </row>
    <row r="427" spans="1:9" s="2" customFormat="1" ht="15" customHeight="1" x14ac:dyDescent="0.25">
      <c r="A427" s="4" t="s">
        <v>439</v>
      </c>
      <c r="B427" s="5">
        <v>38.520452336055698</v>
      </c>
      <c r="C427" s="5">
        <v>26.6812007876504</v>
      </c>
      <c r="D427" s="5">
        <v>32.9783102745306</v>
      </c>
      <c r="E427" s="5">
        <v>60.393655334556897</v>
      </c>
      <c r="F427" s="5">
        <v>58.405819244106901</v>
      </c>
      <c r="G427" s="5">
        <v>58.869600769380099</v>
      </c>
      <c r="H427" s="5">
        <f t="shared" si="24"/>
        <v>1.8096266203256175</v>
      </c>
      <c r="I427" s="5">
        <f t="shared" ref="I427:I433" si="27">_xlfn.T.TEST(E427:G427,B427:D427,2,2)</f>
        <v>1.5839015396934171E-3</v>
      </c>
    </row>
    <row r="428" spans="1:9" s="2" customFormat="1" ht="15" customHeight="1" x14ac:dyDescent="0.25">
      <c r="A428" s="4" t="s">
        <v>440</v>
      </c>
      <c r="B428" s="5">
        <v>12.908935842818799</v>
      </c>
      <c r="C428" s="5">
        <v>8.0660916920575403</v>
      </c>
      <c r="D428" s="5">
        <v>9.5671438068293408</v>
      </c>
      <c r="E428" s="5">
        <v>18.555998063506099</v>
      </c>
      <c r="F428" s="5">
        <v>19.354503137300899</v>
      </c>
      <c r="G428" s="5">
        <v>17.394817123053901</v>
      </c>
      <c r="H428" s="5">
        <f t="shared" si="24"/>
        <v>1.8107854122454241</v>
      </c>
      <c r="I428" s="5">
        <f t="shared" si="27"/>
        <v>5.8491658144084113E-3</v>
      </c>
    </row>
    <row r="429" spans="1:9" s="2" customFormat="1" ht="15" customHeight="1" x14ac:dyDescent="0.25">
      <c r="A429" s="4" t="s">
        <v>441</v>
      </c>
      <c r="B429" s="5">
        <v>4.4729404065641196</v>
      </c>
      <c r="C429" s="5">
        <v>2.8311818963707198</v>
      </c>
      <c r="D429" s="5">
        <v>3.4976611411267098</v>
      </c>
      <c r="E429" s="5">
        <v>6.0702988034715402</v>
      </c>
      <c r="F429" s="5">
        <v>6.8094059467508297</v>
      </c>
      <c r="G429" s="5">
        <v>6.6866802349438696</v>
      </c>
      <c r="H429" s="5">
        <f t="shared" si="24"/>
        <v>1.8114031897133771</v>
      </c>
      <c r="I429" s="5">
        <f t="shared" si="27"/>
        <v>5.2396625494048497E-3</v>
      </c>
    </row>
    <row r="430" spans="1:9" s="2" customFormat="1" ht="15" customHeight="1" x14ac:dyDescent="0.25">
      <c r="A430" s="4" t="s">
        <v>442</v>
      </c>
      <c r="B430" s="5">
        <v>17.501267254122901</v>
      </c>
      <c r="C430" s="5">
        <v>10.759059407544299</v>
      </c>
      <c r="D430" s="5">
        <v>14.3316555205078</v>
      </c>
      <c r="E430" s="5">
        <v>26.904964468947298</v>
      </c>
      <c r="F430" s="5">
        <v>25.272629390574998</v>
      </c>
      <c r="G430" s="5">
        <v>25.1016021843866</v>
      </c>
      <c r="H430" s="5">
        <f t="shared" si="24"/>
        <v>1.814407127458151</v>
      </c>
      <c r="I430" s="5">
        <f t="shared" si="27"/>
        <v>4.6986406270027479E-3</v>
      </c>
    </row>
    <row r="431" spans="1:9" s="2" customFormat="1" ht="15" customHeight="1" x14ac:dyDescent="0.25">
      <c r="A431" s="4" t="s">
        <v>443</v>
      </c>
      <c r="B431" s="5">
        <v>7.6628343520315898</v>
      </c>
      <c r="C431" s="5">
        <v>5.2196669683356998</v>
      </c>
      <c r="D431" s="5">
        <v>5.7080358546737999</v>
      </c>
      <c r="E431" s="5">
        <v>11.3724457137897</v>
      </c>
      <c r="F431" s="5">
        <v>12.1958533088337</v>
      </c>
      <c r="G431" s="5">
        <v>10.1812538310737</v>
      </c>
      <c r="H431" s="5">
        <f t="shared" si="24"/>
        <v>1.8154156889564168</v>
      </c>
      <c r="I431" s="5">
        <f t="shared" si="27"/>
        <v>5.9696440538853698E-3</v>
      </c>
    </row>
    <row r="432" spans="1:9" s="2" customFormat="1" ht="15" customHeight="1" x14ac:dyDescent="0.25">
      <c r="A432" s="4" t="s">
        <v>444</v>
      </c>
      <c r="B432" s="5">
        <v>7.7095137086071404</v>
      </c>
      <c r="C432" s="5">
        <v>5.1110087210903004</v>
      </c>
      <c r="D432" s="5">
        <v>6.4982408124077402</v>
      </c>
      <c r="E432" s="5">
        <v>11.0832006826325</v>
      </c>
      <c r="F432" s="5">
        <v>11.970770168438101</v>
      </c>
      <c r="G432" s="5">
        <v>12.020509506988001</v>
      </c>
      <c r="H432" s="5">
        <f t="shared" si="24"/>
        <v>1.8155655162031226</v>
      </c>
      <c r="I432" s="5">
        <f t="shared" si="27"/>
        <v>2.9181235824476829E-3</v>
      </c>
    </row>
    <row r="433" spans="1:9" s="2" customFormat="1" ht="15" customHeight="1" x14ac:dyDescent="0.25">
      <c r="A433" s="4" t="s">
        <v>445</v>
      </c>
      <c r="B433" s="5">
        <v>5.6634309500787401</v>
      </c>
      <c r="C433" s="5">
        <v>3.8901781034116301</v>
      </c>
      <c r="D433" s="5">
        <v>4.7014365062651704</v>
      </c>
      <c r="E433" s="5">
        <v>8.2584558825627408</v>
      </c>
      <c r="F433" s="5">
        <v>9.2247347867217009</v>
      </c>
      <c r="G433" s="5">
        <v>8.3979418839192093</v>
      </c>
      <c r="H433" s="5">
        <f t="shared" si="24"/>
        <v>1.8155769790221199</v>
      </c>
      <c r="I433" s="5">
        <f t="shared" si="27"/>
        <v>2.8618675247632317E-3</v>
      </c>
    </row>
    <row r="434" spans="1:9" s="2" customFormat="1" ht="15" customHeight="1" x14ac:dyDescent="0.25">
      <c r="A434" s="4" t="s">
        <v>446</v>
      </c>
      <c r="B434" s="5">
        <v>20.018132169366499</v>
      </c>
      <c r="C434" s="5">
        <v>12.0743798658609</v>
      </c>
      <c r="D434" s="5">
        <v>16.4194817241168</v>
      </c>
      <c r="E434" s="5">
        <v>29.380400237211401</v>
      </c>
      <c r="F434" s="5">
        <v>29.836023287210999</v>
      </c>
      <c r="G434" s="5">
        <v>29.090656011930001</v>
      </c>
      <c r="H434" s="5">
        <f t="shared" si="24"/>
        <v>1.8203143736870848</v>
      </c>
      <c r="I434" s="5">
        <f>_xlfn.T.TEST(E434:G434,B434:D434,2,3)</f>
        <v>2.7782936420585332E-2</v>
      </c>
    </row>
    <row r="435" spans="1:9" s="2" customFormat="1" ht="15" customHeight="1" x14ac:dyDescent="0.25">
      <c r="A435" s="4" t="s">
        <v>447</v>
      </c>
      <c r="B435" s="5">
        <v>20.175158000574999</v>
      </c>
      <c r="C435" s="5">
        <v>14.445123032403499</v>
      </c>
      <c r="D435" s="5">
        <v>14.709132953701401</v>
      </c>
      <c r="E435" s="5">
        <v>29.357804618521499</v>
      </c>
      <c r="F435" s="5">
        <v>31.419120636645602</v>
      </c>
      <c r="G435" s="5">
        <v>29.020524161732599</v>
      </c>
      <c r="H435" s="5">
        <f t="shared" si="24"/>
        <v>1.8203631902285951</v>
      </c>
      <c r="I435" s="5">
        <f>_xlfn.T.TEST(E435:G435,B435:D435,2,2)</f>
        <v>2.5776028152112353E-3</v>
      </c>
    </row>
    <row r="436" spans="1:9" s="2" customFormat="1" ht="15" customHeight="1" x14ac:dyDescent="0.25">
      <c r="A436" s="4" t="s">
        <v>448</v>
      </c>
      <c r="B436" s="5">
        <v>17.057793224286002</v>
      </c>
      <c r="C436" s="5">
        <v>12.7074869114964</v>
      </c>
      <c r="D436" s="5">
        <v>15.7473528355537</v>
      </c>
      <c r="E436" s="5">
        <v>27.890678624175202</v>
      </c>
      <c r="F436" s="5">
        <v>27.6379607897527</v>
      </c>
      <c r="G436" s="5">
        <v>27.462356520475701</v>
      </c>
      <c r="H436" s="5">
        <f t="shared" si="24"/>
        <v>1.8234716498751324</v>
      </c>
      <c r="I436" s="5">
        <f>_xlfn.T.TEST(E436:G436,B436:D436,2,3)</f>
        <v>9.9462292125945886E-3</v>
      </c>
    </row>
    <row r="437" spans="1:9" s="2" customFormat="1" ht="15" customHeight="1" x14ac:dyDescent="0.25">
      <c r="A437" s="4" t="s">
        <v>449</v>
      </c>
      <c r="B437" s="5">
        <v>29.595616562824599</v>
      </c>
      <c r="C437" s="5">
        <v>20.947738199528299</v>
      </c>
      <c r="D437" s="5">
        <v>26.4686499478989</v>
      </c>
      <c r="E437" s="5">
        <v>49.312407143971001</v>
      </c>
      <c r="F437" s="5">
        <v>45.395086972769803</v>
      </c>
      <c r="G437" s="5">
        <v>45.957706606866303</v>
      </c>
      <c r="H437" s="5">
        <f t="shared" si="24"/>
        <v>1.8265360219207725</v>
      </c>
      <c r="I437" s="5">
        <f>_xlfn.T.TEST(E437:G437,B437:D437,2,2)</f>
        <v>1.6445646465636603E-3</v>
      </c>
    </row>
    <row r="438" spans="1:9" s="2" customFormat="1" ht="15" customHeight="1" x14ac:dyDescent="0.25">
      <c r="A438" s="4" t="s">
        <v>450</v>
      </c>
      <c r="B438" s="5">
        <v>31.3498801434406</v>
      </c>
      <c r="C438" s="5">
        <v>20.5493256695671</v>
      </c>
      <c r="D438" s="5">
        <v>25.119259599247201</v>
      </c>
      <c r="E438" s="5">
        <v>46.848881458940902</v>
      </c>
      <c r="F438" s="5">
        <v>46.170321501003997</v>
      </c>
      <c r="G438" s="5">
        <v>47.786034854141199</v>
      </c>
      <c r="H438" s="5">
        <f t="shared" si="24"/>
        <v>1.8282010302386742</v>
      </c>
      <c r="I438" s="5">
        <f>_xlfn.T.TEST(E438:G438,B438:D438,2,3)</f>
        <v>1.9137002628040283E-2</v>
      </c>
    </row>
    <row r="439" spans="1:9" s="2" customFormat="1" ht="15" customHeight="1" x14ac:dyDescent="0.25">
      <c r="A439" s="4" t="s">
        <v>11</v>
      </c>
      <c r="B439" s="5">
        <v>92.571430111824299</v>
      </c>
      <c r="C439" s="5">
        <v>71.293183052010804</v>
      </c>
      <c r="D439" s="5">
        <v>77.718661316463297</v>
      </c>
      <c r="E439" s="5">
        <v>144.781138746138</v>
      </c>
      <c r="F439" s="5">
        <v>147.483009992213</v>
      </c>
      <c r="G439" s="5">
        <v>149.68919722969301</v>
      </c>
      <c r="H439" s="5">
        <f t="shared" si="24"/>
        <v>1.8294037404650141</v>
      </c>
      <c r="I439" s="5">
        <f t="shared" ref="I439:I447" si="28">_xlfn.T.TEST(E439:G439,B439:D439,2,2)</f>
        <v>4.9355466943784587E-4</v>
      </c>
    </row>
    <row r="440" spans="1:9" s="2" customFormat="1" ht="15" customHeight="1" x14ac:dyDescent="0.25">
      <c r="A440" s="4" t="s">
        <v>451</v>
      </c>
      <c r="B440" s="5">
        <v>11.7185429954367</v>
      </c>
      <c r="C440" s="5">
        <v>9.9540601057871498</v>
      </c>
      <c r="D440" s="5">
        <v>10.6938706147841</v>
      </c>
      <c r="E440" s="5">
        <v>18.154440800784101</v>
      </c>
      <c r="F440" s="5">
        <v>20.4674731761584</v>
      </c>
      <c r="G440" s="5">
        <v>20.603521462255301</v>
      </c>
      <c r="H440" s="5">
        <f t="shared" si="24"/>
        <v>1.829838985823959</v>
      </c>
      <c r="I440" s="5">
        <f t="shared" si="28"/>
        <v>6.9273570195046725E-4</v>
      </c>
    </row>
    <row r="441" spans="1:9" s="2" customFormat="1" ht="15" customHeight="1" x14ac:dyDescent="0.25">
      <c r="A441" s="4" t="s">
        <v>452</v>
      </c>
      <c r="B441" s="5">
        <v>61.381075953680401</v>
      </c>
      <c r="C441" s="5">
        <v>55.902181678519298</v>
      </c>
      <c r="D441" s="5">
        <v>65.851015173293305</v>
      </c>
      <c r="E441" s="5">
        <v>110.68203242019899</v>
      </c>
      <c r="F441" s="5">
        <v>113.199349011403</v>
      </c>
      <c r="G441" s="5">
        <v>112.93464588656499</v>
      </c>
      <c r="H441" s="5">
        <f t="shared" si="24"/>
        <v>1.8391752792001934</v>
      </c>
      <c r="I441" s="5">
        <f t="shared" si="28"/>
        <v>6.7695413413679031E-5</v>
      </c>
    </row>
    <row r="442" spans="1:9" s="2" customFormat="1" ht="15" customHeight="1" x14ac:dyDescent="0.25">
      <c r="A442" s="4" t="s">
        <v>453</v>
      </c>
      <c r="B442" s="5">
        <v>5.3681712918611701</v>
      </c>
      <c r="C442" s="5">
        <v>3.48467775314997</v>
      </c>
      <c r="D442" s="5">
        <v>3.8307297112149299</v>
      </c>
      <c r="E442" s="5">
        <v>7.7737887012934204</v>
      </c>
      <c r="F442" s="5">
        <v>8.0983837571594108</v>
      </c>
      <c r="G442" s="5">
        <v>7.47603964147992</v>
      </c>
      <c r="H442" s="5">
        <f t="shared" si="24"/>
        <v>1.8408221014492194</v>
      </c>
      <c r="I442" s="5">
        <f t="shared" si="28"/>
        <v>4.2190679016199644E-3</v>
      </c>
    </row>
    <row r="443" spans="1:9" s="2" customFormat="1" ht="15" customHeight="1" x14ac:dyDescent="0.25">
      <c r="A443" s="4" t="s">
        <v>454</v>
      </c>
      <c r="B443" s="5">
        <v>5.8671866650863098</v>
      </c>
      <c r="C443" s="5">
        <v>4.1649679064128904</v>
      </c>
      <c r="D443" s="5">
        <v>5.3865614777452597</v>
      </c>
      <c r="E443" s="5">
        <v>8.6769644977057201</v>
      </c>
      <c r="F443" s="5">
        <v>10.0485808043014</v>
      </c>
      <c r="G443" s="5">
        <v>9.6832491399384093</v>
      </c>
      <c r="H443" s="5">
        <f t="shared" si="24"/>
        <v>1.8424876851751613</v>
      </c>
      <c r="I443" s="5">
        <f t="shared" si="28"/>
        <v>2.6659068577432775E-3</v>
      </c>
    </row>
    <row r="444" spans="1:9" s="2" customFormat="1" ht="15" customHeight="1" x14ac:dyDescent="0.25">
      <c r="A444" s="4" t="s">
        <v>455</v>
      </c>
      <c r="B444" s="5">
        <v>50.0557625458977</v>
      </c>
      <c r="C444" s="5">
        <v>34.163524335052401</v>
      </c>
      <c r="D444" s="5">
        <v>41.5803067859298</v>
      </c>
      <c r="E444" s="5">
        <v>79.615530698925397</v>
      </c>
      <c r="F444" s="5">
        <v>78.458912833411802</v>
      </c>
      <c r="G444" s="5">
        <v>73.941996157624502</v>
      </c>
      <c r="H444" s="5">
        <f t="shared" si="24"/>
        <v>1.8443337766602519</v>
      </c>
      <c r="I444" s="5">
        <f t="shared" si="28"/>
        <v>1.9557371196495515E-3</v>
      </c>
    </row>
    <row r="445" spans="1:9" s="2" customFormat="1" ht="15" customHeight="1" x14ac:dyDescent="0.25">
      <c r="A445" s="4" t="s">
        <v>456</v>
      </c>
      <c r="B445" s="5">
        <v>15.351571553210601</v>
      </c>
      <c r="C445" s="5">
        <v>10.662645350359799</v>
      </c>
      <c r="D445" s="5">
        <v>12.043971660656901</v>
      </c>
      <c r="E445" s="5">
        <v>23.023158526384599</v>
      </c>
      <c r="F445" s="5">
        <v>23.952828462434599</v>
      </c>
      <c r="G445" s="5">
        <v>23.306342309751901</v>
      </c>
      <c r="H445" s="5">
        <f t="shared" si="24"/>
        <v>1.8467071594845372</v>
      </c>
      <c r="I445" s="5">
        <f t="shared" si="28"/>
        <v>1.6287507625169541E-3</v>
      </c>
    </row>
    <row r="446" spans="1:9" s="2" customFormat="1" ht="15" customHeight="1" x14ac:dyDescent="0.25">
      <c r="A446" s="4" t="s">
        <v>457</v>
      </c>
      <c r="B446" s="5">
        <v>19.4191418291799</v>
      </c>
      <c r="C446" s="5">
        <v>14.027216473249201</v>
      </c>
      <c r="D446" s="5">
        <v>16.500317866397801</v>
      </c>
      <c r="E446" s="5">
        <v>27.9310565240269</v>
      </c>
      <c r="F446" s="5">
        <v>32.240162484088103</v>
      </c>
      <c r="G446" s="5">
        <v>32.227234009876298</v>
      </c>
      <c r="H446" s="5">
        <f t="shared" si="24"/>
        <v>1.8499419802365091</v>
      </c>
      <c r="I446" s="5">
        <f t="shared" si="28"/>
        <v>2.6085701431955884E-3</v>
      </c>
    </row>
    <row r="447" spans="1:9" s="2" customFormat="1" ht="15" customHeight="1" x14ac:dyDescent="0.25">
      <c r="A447" s="4" t="s">
        <v>10</v>
      </c>
      <c r="B447" s="5">
        <v>9.3767137735679302</v>
      </c>
      <c r="C447" s="5">
        <v>5.4501588669379597</v>
      </c>
      <c r="D447" s="5">
        <v>7.4734870869169203</v>
      </c>
      <c r="E447" s="5">
        <v>13.4723223610285</v>
      </c>
      <c r="F447" s="5">
        <v>14.1648611055864</v>
      </c>
      <c r="G447" s="5">
        <v>13.8513155856312</v>
      </c>
      <c r="H447" s="5">
        <f t="shared" si="24"/>
        <v>1.8604407982364333</v>
      </c>
      <c r="I447" s="5">
        <f t="shared" si="28"/>
        <v>5.1370594363967965E-3</v>
      </c>
    </row>
    <row r="448" spans="1:9" s="2" customFormat="1" ht="15" customHeight="1" x14ac:dyDescent="0.25">
      <c r="A448" s="4" t="s">
        <v>458</v>
      </c>
      <c r="B448" s="5">
        <v>17.5304159050451</v>
      </c>
      <c r="C448" s="5">
        <v>9.1546646450486708</v>
      </c>
      <c r="D448" s="5">
        <v>12.7213206276171</v>
      </c>
      <c r="E448" s="5">
        <v>24.417117043833599</v>
      </c>
      <c r="F448" s="5">
        <v>24.769312291182501</v>
      </c>
      <c r="G448" s="5">
        <v>24.207601446797</v>
      </c>
      <c r="H448" s="5">
        <f t="shared" si="24"/>
        <v>1.8624900673072975</v>
      </c>
      <c r="I448" s="5">
        <f>_xlfn.T.TEST(E448:G448,B448:D448,2,3)</f>
        <v>4.2387645126479793E-2</v>
      </c>
    </row>
    <row r="449" spans="1:9" s="2" customFormat="1" ht="15" customHeight="1" x14ac:dyDescent="0.25">
      <c r="A449" s="4" t="s">
        <v>459</v>
      </c>
      <c r="B449" s="5">
        <v>12.9712939802468</v>
      </c>
      <c r="C449" s="5">
        <v>10.0630998771073</v>
      </c>
      <c r="D449" s="5">
        <v>12.423858452507901</v>
      </c>
      <c r="E449" s="5">
        <v>21.922809516219299</v>
      </c>
      <c r="F449" s="5">
        <v>22.0144486108358</v>
      </c>
      <c r="G449" s="5">
        <v>22.116888196455999</v>
      </c>
      <c r="H449" s="5">
        <f t="shared" si="24"/>
        <v>1.8628708980430901</v>
      </c>
      <c r="I449" s="5">
        <f>_xlfn.T.TEST(E449:G449,B449:D449,2,3)</f>
        <v>7.3852663586161122E-3</v>
      </c>
    </row>
    <row r="450" spans="1:9" s="2" customFormat="1" ht="15" customHeight="1" x14ac:dyDescent="0.25">
      <c r="A450" s="4" t="s">
        <v>460</v>
      </c>
      <c r="B450" s="5">
        <v>5.8066646085477203</v>
      </c>
      <c r="C450" s="5">
        <v>5.3591011099603802</v>
      </c>
      <c r="D450" s="5">
        <v>6.2577401692178896</v>
      </c>
      <c r="E450" s="5">
        <v>10.130189751609199</v>
      </c>
      <c r="F450" s="5">
        <v>10.508517863052999</v>
      </c>
      <c r="G450" s="5">
        <v>11.863919994911001</v>
      </c>
      <c r="H450" s="5">
        <f t="shared" si="24"/>
        <v>1.8654470471680278</v>
      </c>
      <c r="I450" s="5">
        <f t="shared" ref="I450:I466" si="29">_xlfn.T.TEST(E450:G450,B450:D450,2,2)</f>
        <v>1.0198704655677373E-3</v>
      </c>
    </row>
    <row r="451" spans="1:9" s="2" customFormat="1" ht="15" customHeight="1" x14ac:dyDescent="0.25">
      <c r="A451" s="4" t="s">
        <v>461</v>
      </c>
      <c r="B451" s="5">
        <v>12.2938481802905</v>
      </c>
      <c r="C451" s="5">
        <v>8.6321215998636092</v>
      </c>
      <c r="D451" s="5">
        <v>11.6094659619871</v>
      </c>
      <c r="E451" s="5">
        <v>20.6537400850594</v>
      </c>
      <c r="F451" s="5">
        <v>20.154005947568201</v>
      </c>
      <c r="G451" s="5">
        <v>20.026929271188401</v>
      </c>
      <c r="H451" s="5">
        <f t="shared" si="24"/>
        <v>1.8697974659371313</v>
      </c>
      <c r="I451" s="5">
        <f t="shared" si="29"/>
        <v>1.1648368950478549E-3</v>
      </c>
    </row>
    <row r="452" spans="1:9" s="2" customFormat="1" ht="15" customHeight="1" x14ac:dyDescent="0.25">
      <c r="A452" s="4" t="s">
        <v>462</v>
      </c>
      <c r="B452" s="5">
        <v>11.021920740739001</v>
      </c>
      <c r="C452" s="5">
        <v>7.6005126786566404</v>
      </c>
      <c r="D452" s="5">
        <v>8.9678530168251491</v>
      </c>
      <c r="E452" s="5">
        <v>16.449405710270199</v>
      </c>
      <c r="F452" s="5">
        <v>17.227327873981</v>
      </c>
      <c r="G452" s="5">
        <v>18.002718540119101</v>
      </c>
      <c r="H452" s="5">
        <f t="shared" ref="H452:H515" si="30">(E452+F452+G452)/(B452+C452+D452)</f>
        <v>1.8731031388106585</v>
      </c>
      <c r="I452" s="5">
        <f t="shared" si="29"/>
        <v>1.8137680059525025E-3</v>
      </c>
    </row>
    <row r="453" spans="1:9" s="2" customFormat="1" ht="15" customHeight="1" x14ac:dyDescent="0.25">
      <c r="A453" s="4" t="s">
        <v>463</v>
      </c>
      <c r="B453" s="5">
        <v>41.100433416400499</v>
      </c>
      <c r="C453" s="5">
        <v>33.695606208711098</v>
      </c>
      <c r="D453" s="5">
        <v>36.064163735057498</v>
      </c>
      <c r="E453" s="5">
        <v>71.570202391450493</v>
      </c>
      <c r="F453" s="5">
        <v>65.954401872474605</v>
      </c>
      <c r="G453" s="5">
        <v>70.155779212968</v>
      </c>
      <c r="H453" s="5">
        <f t="shared" si="30"/>
        <v>1.8733538021950848</v>
      </c>
      <c r="I453" s="5">
        <f t="shared" si="29"/>
        <v>3.0533128329505017E-4</v>
      </c>
    </row>
    <row r="454" spans="1:9" s="2" customFormat="1" ht="15" customHeight="1" x14ac:dyDescent="0.25">
      <c r="A454" s="4" t="s">
        <v>464</v>
      </c>
      <c r="B454" s="5">
        <v>12.805958388165401</v>
      </c>
      <c r="C454" s="5">
        <v>8.2732345170701507</v>
      </c>
      <c r="D454" s="5">
        <v>8.8192217173885101</v>
      </c>
      <c r="E454" s="5">
        <v>18.737493079946201</v>
      </c>
      <c r="F454" s="5">
        <v>18.1391373222807</v>
      </c>
      <c r="G454" s="5">
        <v>19.1572749913332</v>
      </c>
      <c r="H454" s="5">
        <f t="shared" si="30"/>
        <v>1.8741430306862954</v>
      </c>
      <c r="I454" s="5">
        <f t="shared" si="29"/>
        <v>3.950391627537817E-3</v>
      </c>
    </row>
    <row r="455" spans="1:9" s="2" customFormat="1" ht="15" customHeight="1" x14ac:dyDescent="0.25">
      <c r="A455" s="4" t="s">
        <v>465</v>
      </c>
      <c r="B455" s="5">
        <v>394.37466222043503</v>
      </c>
      <c r="C455" s="5">
        <v>433.726139183763</v>
      </c>
      <c r="D455" s="5">
        <v>426.56325381643398</v>
      </c>
      <c r="E455" s="5">
        <v>802.17553002529905</v>
      </c>
      <c r="F455" s="5">
        <v>777.28606612947306</v>
      </c>
      <c r="G455" s="5">
        <v>776.69745417184004</v>
      </c>
      <c r="H455" s="5">
        <f t="shared" si="30"/>
        <v>1.8779202612226606</v>
      </c>
      <c r="I455" s="5">
        <f t="shared" si="29"/>
        <v>1.5372323537138389E-5</v>
      </c>
    </row>
    <row r="456" spans="1:9" s="2" customFormat="1" ht="15" customHeight="1" x14ac:dyDescent="0.25">
      <c r="A456" s="4" t="s">
        <v>466</v>
      </c>
      <c r="B456" s="5">
        <v>9.2869416884835392</v>
      </c>
      <c r="C456" s="5">
        <v>6.4427765181358696</v>
      </c>
      <c r="D456" s="5">
        <v>8.2080542133250098</v>
      </c>
      <c r="E456" s="5">
        <v>13.5345695886013</v>
      </c>
      <c r="F456" s="5">
        <v>15.6805645592995</v>
      </c>
      <c r="G456" s="5">
        <v>15.802403689539799</v>
      </c>
      <c r="H456" s="5">
        <f t="shared" si="30"/>
        <v>1.8806068103451843</v>
      </c>
      <c r="I456" s="5">
        <f t="shared" si="29"/>
        <v>3.1755897771137695E-3</v>
      </c>
    </row>
    <row r="457" spans="1:9" s="2" customFormat="1" ht="15" customHeight="1" x14ac:dyDescent="0.25">
      <c r="A457" s="4" t="s">
        <v>467</v>
      </c>
      <c r="B457" s="5">
        <v>7.1297026883618599</v>
      </c>
      <c r="C457" s="5">
        <v>4.13587848265015</v>
      </c>
      <c r="D457" s="5">
        <v>6.3405242702970002</v>
      </c>
      <c r="E457" s="5">
        <v>10.9746953011279</v>
      </c>
      <c r="F457" s="5">
        <v>11.482104974676099</v>
      </c>
      <c r="G457" s="5">
        <v>10.698773676079</v>
      </c>
      <c r="H457" s="5">
        <f t="shared" si="30"/>
        <v>1.8831861516681847</v>
      </c>
      <c r="I457" s="5">
        <f t="shared" si="29"/>
        <v>4.9765793278965503E-3</v>
      </c>
    </row>
    <row r="458" spans="1:9" s="2" customFormat="1" ht="15" customHeight="1" x14ac:dyDescent="0.25">
      <c r="A458" s="4" t="s">
        <v>468</v>
      </c>
      <c r="B458" s="5">
        <v>25.460206548579201</v>
      </c>
      <c r="C458" s="5">
        <v>19.9489298963408</v>
      </c>
      <c r="D458" s="5">
        <v>25.177487585305901</v>
      </c>
      <c r="E458" s="5">
        <v>44.560413002730499</v>
      </c>
      <c r="F458" s="5">
        <v>44.980820470096297</v>
      </c>
      <c r="G458" s="5">
        <v>43.628768772058898</v>
      </c>
      <c r="H458" s="5">
        <f t="shared" si="30"/>
        <v>1.886618096197106</v>
      </c>
      <c r="I458" s="5">
        <f t="shared" si="29"/>
        <v>3.420036378844858E-4</v>
      </c>
    </row>
    <row r="459" spans="1:9" s="2" customFormat="1" ht="15" customHeight="1" x14ac:dyDescent="0.25">
      <c r="A459" s="4" t="s">
        <v>469</v>
      </c>
      <c r="B459" s="5">
        <v>80.691201047046405</v>
      </c>
      <c r="C459" s="5">
        <v>61.439891879924303</v>
      </c>
      <c r="D459" s="5">
        <v>74.586858740490698</v>
      </c>
      <c r="E459" s="5">
        <v>139.491530571288</v>
      </c>
      <c r="F459" s="5">
        <v>133.152635947048</v>
      </c>
      <c r="G459" s="5">
        <v>136.27072924093699</v>
      </c>
      <c r="H459" s="5">
        <f t="shared" si="30"/>
        <v>1.8868529008004116</v>
      </c>
      <c r="I459" s="5">
        <f t="shared" si="29"/>
        <v>4.2668219912656366E-4</v>
      </c>
    </row>
    <row r="460" spans="1:9" s="2" customFormat="1" ht="15" customHeight="1" x14ac:dyDescent="0.25">
      <c r="A460" s="4" t="s">
        <v>470</v>
      </c>
      <c r="B460" s="5">
        <v>92.509407522840405</v>
      </c>
      <c r="C460" s="5">
        <v>82.744029074069402</v>
      </c>
      <c r="D460" s="5">
        <v>93.902457179311995</v>
      </c>
      <c r="E460" s="5">
        <v>175.62502038736599</v>
      </c>
      <c r="F460" s="5">
        <v>166.06180548303701</v>
      </c>
      <c r="G460" s="5">
        <v>166.22614899734</v>
      </c>
      <c r="H460" s="5">
        <f t="shared" si="30"/>
        <v>1.8870587143450246</v>
      </c>
      <c r="I460" s="5">
        <f t="shared" si="29"/>
        <v>7.274398923821587E-5</v>
      </c>
    </row>
    <row r="461" spans="1:9" s="2" customFormat="1" ht="15" customHeight="1" x14ac:dyDescent="0.25">
      <c r="A461" s="4" t="s">
        <v>471</v>
      </c>
      <c r="B461" s="5">
        <v>22.7115492527596</v>
      </c>
      <c r="C461" s="5">
        <v>14.6922805779757</v>
      </c>
      <c r="D461" s="5">
        <v>18.492900902205701</v>
      </c>
      <c r="E461" s="5">
        <v>35.426345477307898</v>
      </c>
      <c r="F461" s="5">
        <v>36.957049001367999</v>
      </c>
      <c r="G461" s="5">
        <v>33.207384013119103</v>
      </c>
      <c r="H461" s="5">
        <f t="shared" si="30"/>
        <v>1.8890331707641062</v>
      </c>
      <c r="I461" s="5">
        <f t="shared" si="29"/>
        <v>2.9350065867192851E-3</v>
      </c>
    </row>
    <row r="462" spans="1:9" s="2" customFormat="1" ht="15" customHeight="1" x14ac:dyDescent="0.25">
      <c r="A462" s="4" t="s">
        <v>472</v>
      </c>
      <c r="B462" s="5">
        <v>11.9911037929524</v>
      </c>
      <c r="C462" s="5">
        <v>7.55492996201321</v>
      </c>
      <c r="D462" s="5">
        <v>9.4386030951358499</v>
      </c>
      <c r="E462" s="5">
        <v>17.551047244519999</v>
      </c>
      <c r="F462" s="5">
        <v>18.409840661547001</v>
      </c>
      <c r="G462" s="5">
        <v>18.794005664622901</v>
      </c>
      <c r="H462" s="5">
        <f t="shared" si="30"/>
        <v>1.8891005553688085</v>
      </c>
      <c r="I462" s="5">
        <f t="shared" si="29"/>
        <v>3.0167208508266861E-3</v>
      </c>
    </row>
    <row r="463" spans="1:9" s="2" customFormat="1" ht="15" customHeight="1" x14ac:dyDescent="0.25">
      <c r="A463" s="4" t="s">
        <v>473</v>
      </c>
      <c r="B463" s="5">
        <v>14.006916154970099</v>
      </c>
      <c r="C463" s="5">
        <v>8.1646088424948804</v>
      </c>
      <c r="D463" s="5">
        <v>11.559239457065701</v>
      </c>
      <c r="E463" s="5">
        <v>22.626095289146999</v>
      </c>
      <c r="F463" s="5">
        <v>20.234561381408302</v>
      </c>
      <c r="G463" s="5">
        <v>20.970313968367201</v>
      </c>
      <c r="H463" s="5">
        <f t="shared" si="30"/>
        <v>1.8923665582784857</v>
      </c>
      <c r="I463" s="5">
        <f t="shared" si="29"/>
        <v>5.4485850837526911E-3</v>
      </c>
    </row>
    <row r="464" spans="1:9" s="2" customFormat="1" ht="15" customHeight="1" x14ac:dyDescent="0.25">
      <c r="A464" s="4" t="s">
        <v>474</v>
      </c>
      <c r="B464" s="5">
        <v>24.116102849042999</v>
      </c>
      <c r="C464" s="5">
        <v>16.503821025335299</v>
      </c>
      <c r="D464" s="5">
        <v>21.8235510820729</v>
      </c>
      <c r="E464" s="5">
        <v>40.6071819738371</v>
      </c>
      <c r="F464" s="5">
        <v>39.131643389086697</v>
      </c>
      <c r="G464" s="5">
        <v>38.433161537185498</v>
      </c>
      <c r="H464" s="5">
        <f t="shared" si="30"/>
        <v>1.8924633355610623</v>
      </c>
      <c r="I464" s="5">
        <f t="shared" si="29"/>
        <v>1.3720543182652743E-3</v>
      </c>
    </row>
    <row r="465" spans="1:9" s="2" customFormat="1" ht="15" customHeight="1" x14ac:dyDescent="0.25">
      <c r="A465" s="4" t="s">
        <v>475</v>
      </c>
      <c r="B465" s="5">
        <v>21.0101735969529</v>
      </c>
      <c r="C465" s="5">
        <v>14.114775866030101</v>
      </c>
      <c r="D465" s="5">
        <v>16.9426859186974</v>
      </c>
      <c r="E465" s="5">
        <v>31.498222384508601</v>
      </c>
      <c r="F465" s="5">
        <v>33.146297312917198</v>
      </c>
      <c r="G465" s="5">
        <v>33.983389130523797</v>
      </c>
      <c r="H465" s="5">
        <f t="shared" si="30"/>
        <v>1.8942267707177476</v>
      </c>
      <c r="I465" s="5">
        <f t="shared" si="29"/>
        <v>1.8862695074007649E-3</v>
      </c>
    </row>
    <row r="466" spans="1:9" s="2" customFormat="1" ht="15" customHeight="1" x14ac:dyDescent="0.25">
      <c r="A466" s="4" t="s">
        <v>476</v>
      </c>
      <c r="B466" s="5">
        <v>18.246684100749501</v>
      </c>
      <c r="C466" s="5">
        <v>15.055796148181701</v>
      </c>
      <c r="D466" s="5">
        <v>18.148161446717602</v>
      </c>
      <c r="E466" s="5">
        <v>34.2579838944933</v>
      </c>
      <c r="F466" s="5">
        <v>31.982716469166</v>
      </c>
      <c r="G466" s="5">
        <v>31.3698791427557</v>
      </c>
      <c r="H466" s="5">
        <f t="shared" si="30"/>
        <v>1.897169331411273</v>
      </c>
      <c r="I466" s="5">
        <f t="shared" si="29"/>
        <v>3.5515745887623843E-4</v>
      </c>
    </row>
    <row r="467" spans="1:9" s="2" customFormat="1" ht="15" customHeight="1" x14ac:dyDescent="0.25">
      <c r="A467" s="4" t="s">
        <v>477</v>
      </c>
      <c r="B467" s="5">
        <v>7.5797978251212204</v>
      </c>
      <c r="C467" s="5">
        <v>4.2549989114170801</v>
      </c>
      <c r="D467" s="5">
        <v>5.7287217635972603</v>
      </c>
      <c r="E467" s="5">
        <v>11.053941523566399</v>
      </c>
      <c r="F467" s="5">
        <v>10.9911883545732</v>
      </c>
      <c r="G467" s="5">
        <v>11.2938601203175</v>
      </c>
      <c r="H467" s="5">
        <f t="shared" si="30"/>
        <v>1.8981953985017166</v>
      </c>
      <c r="I467" s="5">
        <f>_xlfn.T.TEST(E467:G467,B467:D467,2,3)</f>
        <v>3.0884904983093004E-2</v>
      </c>
    </row>
    <row r="468" spans="1:9" s="2" customFormat="1" ht="15" customHeight="1" x14ac:dyDescent="0.25">
      <c r="A468" s="4" t="s">
        <v>478</v>
      </c>
      <c r="B468" s="5">
        <v>9.6341443391951707</v>
      </c>
      <c r="C468" s="5">
        <v>6.3930349915851403</v>
      </c>
      <c r="D468" s="5">
        <v>6.98291340236438</v>
      </c>
      <c r="E468" s="5">
        <v>14.462765293947299</v>
      </c>
      <c r="F468" s="5">
        <v>14.536971774455001</v>
      </c>
      <c r="G468" s="5">
        <v>14.801245311724699</v>
      </c>
      <c r="H468" s="5">
        <f t="shared" si="30"/>
        <v>1.9035552306590338</v>
      </c>
      <c r="I468" s="5">
        <f>_xlfn.T.TEST(E468:G468,B468:D468,2,3)</f>
        <v>1.9175459272127649E-2</v>
      </c>
    </row>
    <row r="469" spans="1:9" s="2" customFormat="1" ht="15" customHeight="1" x14ac:dyDescent="0.25">
      <c r="A469" s="4" t="s">
        <v>479</v>
      </c>
      <c r="B469" s="5">
        <v>11.861764593681301</v>
      </c>
      <c r="C469" s="5">
        <v>8.8181803046816292</v>
      </c>
      <c r="D469" s="5">
        <v>10.7232585444349</v>
      </c>
      <c r="E469" s="5">
        <v>19.2582344892697</v>
      </c>
      <c r="F469" s="5">
        <v>20.972401854237901</v>
      </c>
      <c r="G469" s="5">
        <v>19.614929133932201</v>
      </c>
      <c r="H469" s="5">
        <f t="shared" si="30"/>
        <v>1.9057153066072017</v>
      </c>
      <c r="I469" s="5">
        <f>_xlfn.T.TEST(E469:G469,B469:D469,2,2)</f>
        <v>7.7400924985609912E-4</v>
      </c>
    </row>
    <row r="470" spans="1:9" s="2" customFormat="1" ht="15" customHeight="1" x14ac:dyDescent="0.25">
      <c r="A470" s="4" t="s">
        <v>480</v>
      </c>
      <c r="B470" s="5">
        <v>33.672112605844099</v>
      </c>
      <c r="C470" s="5">
        <v>23.490863479658</v>
      </c>
      <c r="D470" s="5">
        <v>29.6228678008377</v>
      </c>
      <c r="E470" s="5">
        <v>54.341051288707497</v>
      </c>
      <c r="F470" s="5">
        <v>55.661606794643703</v>
      </c>
      <c r="G470" s="5">
        <v>55.651617588492996</v>
      </c>
      <c r="H470" s="5">
        <f t="shared" si="30"/>
        <v>1.9087706963914008</v>
      </c>
      <c r="I470" s="5">
        <f>_xlfn.T.TEST(E470:G470,B470:D470,2,3)</f>
        <v>1.1110853368859874E-2</v>
      </c>
    </row>
    <row r="471" spans="1:9" s="2" customFormat="1" ht="15" customHeight="1" x14ac:dyDescent="0.25">
      <c r="A471" s="4" t="s">
        <v>481</v>
      </c>
      <c r="B471" s="5">
        <v>6.9088543204723596</v>
      </c>
      <c r="C471" s="5">
        <v>6.1187858030138997</v>
      </c>
      <c r="D471" s="5">
        <v>5.6053520183172996</v>
      </c>
      <c r="E471" s="5">
        <v>11.8908350178397</v>
      </c>
      <c r="F471" s="5">
        <v>11.206617743975</v>
      </c>
      <c r="G471" s="5">
        <v>12.480145461386901</v>
      </c>
      <c r="H471" s="5">
        <f t="shared" si="30"/>
        <v>1.9093872821092659</v>
      </c>
      <c r="I471" s="5">
        <f t="shared" ref="I471:I483" si="31">_xlfn.T.TEST(E471:G471,B471:D471,2,2)</f>
        <v>4.337022513025841E-4</v>
      </c>
    </row>
    <row r="472" spans="1:9" s="2" customFormat="1" ht="15" customHeight="1" x14ac:dyDescent="0.25">
      <c r="A472" s="4" t="s">
        <v>482</v>
      </c>
      <c r="B472" s="5">
        <v>14.0528312950202</v>
      </c>
      <c r="C472" s="5">
        <v>10.503028204895401</v>
      </c>
      <c r="D472" s="5">
        <v>12.627987122603001</v>
      </c>
      <c r="E472" s="5">
        <v>24.462824770310501</v>
      </c>
      <c r="F472" s="5">
        <v>22.892253285309899</v>
      </c>
      <c r="G472" s="5">
        <v>23.6708803579292</v>
      </c>
      <c r="H472" s="5">
        <f t="shared" si="30"/>
        <v>1.9101293939432333</v>
      </c>
      <c r="I472" s="5">
        <f t="shared" si="31"/>
        <v>5.5920908003565721E-4</v>
      </c>
    </row>
    <row r="473" spans="1:9" s="2" customFormat="1" ht="15" customHeight="1" x14ac:dyDescent="0.25">
      <c r="A473" s="4" t="s">
        <v>483</v>
      </c>
      <c r="B473" s="5">
        <v>14.171389556327901</v>
      </c>
      <c r="C473" s="5">
        <v>8.77174770338112</v>
      </c>
      <c r="D473" s="5">
        <v>10.9776442989463</v>
      </c>
      <c r="E473" s="5">
        <v>20.605933658262899</v>
      </c>
      <c r="F473" s="5">
        <v>21.5271124815023</v>
      </c>
      <c r="G473" s="5">
        <v>22.663302104999001</v>
      </c>
      <c r="H473" s="5">
        <f t="shared" si="30"/>
        <v>1.9102256866552234</v>
      </c>
      <c r="I473" s="5">
        <f t="shared" si="31"/>
        <v>3.5699441311671893E-3</v>
      </c>
    </row>
    <row r="474" spans="1:9" s="2" customFormat="1" ht="15" customHeight="1" x14ac:dyDescent="0.25">
      <c r="A474" s="4" t="s">
        <v>484</v>
      </c>
      <c r="B474" s="5">
        <v>18.8947022976553</v>
      </c>
      <c r="C474" s="5">
        <v>12.418384881998801</v>
      </c>
      <c r="D474" s="5">
        <v>16.5996110594869</v>
      </c>
      <c r="E474" s="5">
        <v>29.663634342096501</v>
      </c>
      <c r="F474" s="5">
        <v>31.187560324557801</v>
      </c>
      <c r="G474" s="5">
        <v>30.6825517109766</v>
      </c>
      <c r="H474" s="5">
        <f t="shared" si="30"/>
        <v>1.9104277100147713</v>
      </c>
      <c r="I474" s="5">
        <f t="shared" si="31"/>
        <v>1.7218436485435006E-3</v>
      </c>
    </row>
    <row r="475" spans="1:9" s="2" customFormat="1" ht="15" customHeight="1" x14ac:dyDescent="0.25">
      <c r="A475" s="4" t="s">
        <v>485</v>
      </c>
      <c r="B475" s="5">
        <v>5.0665450814419399</v>
      </c>
      <c r="C475" s="5">
        <v>3.7797588391396402</v>
      </c>
      <c r="D475" s="5">
        <v>3.9572517479881402</v>
      </c>
      <c r="E475" s="5">
        <v>7.9008570222118299</v>
      </c>
      <c r="F475" s="5">
        <v>7.8822074439729199</v>
      </c>
      <c r="G475" s="5">
        <v>8.6801715354666396</v>
      </c>
      <c r="H475" s="5">
        <f t="shared" si="30"/>
        <v>1.9106595569935274</v>
      </c>
      <c r="I475" s="5">
        <f t="shared" si="31"/>
        <v>1.2733145285846511E-3</v>
      </c>
    </row>
    <row r="476" spans="1:9" s="2" customFormat="1" ht="15" customHeight="1" x14ac:dyDescent="0.25">
      <c r="A476" s="4" t="s">
        <v>486</v>
      </c>
      <c r="B476" s="5">
        <v>7.69460168982841</v>
      </c>
      <c r="C476" s="5">
        <v>11.828080946550999</v>
      </c>
      <c r="D476" s="5">
        <v>8.9480870575512697</v>
      </c>
      <c r="E476" s="5">
        <v>16.368081519319102</v>
      </c>
      <c r="F476" s="5">
        <v>19.2031104785362</v>
      </c>
      <c r="G476" s="5">
        <v>19.000298574750101</v>
      </c>
      <c r="H476" s="5">
        <f t="shared" si="30"/>
        <v>1.9167550143275123</v>
      </c>
      <c r="I476" s="5">
        <f t="shared" si="31"/>
        <v>4.6863024453091436E-3</v>
      </c>
    </row>
    <row r="477" spans="1:9" s="2" customFormat="1" ht="15" customHeight="1" x14ac:dyDescent="0.25">
      <c r="A477" s="4" t="s">
        <v>487</v>
      </c>
      <c r="B477" s="5">
        <v>155.92153764186901</v>
      </c>
      <c r="C477" s="5">
        <v>144.82712948211201</v>
      </c>
      <c r="D477" s="5">
        <v>152.58854294125001</v>
      </c>
      <c r="E477" s="5">
        <v>295.98555355708402</v>
      </c>
      <c r="F477" s="5">
        <v>285.435272119871</v>
      </c>
      <c r="G477" s="5">
        <v>288.48228373164801</v>
      </c>
      <c r="H477" s="5">
        <f t="shared" si="30"/>
        <v>1.9188875082268937</v>
      </c>
      <c r="I477" s="5">
        <f t="shared" si="31"/>
        <v>6.8198655337041875E-6</v>
      </c>
    </row>
    <row r="478" spans="1:9" s="2" customFormat="1" ht="15" customHeight="1" x14ac:dyDescent="0.25">
      <c r="A478" s="4" t="s">
        <v>488</v>
      </c>
      <c r="B478" s="5">
        <v>21.698373730744802</v>
      </c>
      <c r="C478" s="5">
        <v>13.081653344640101</v>
      </c>
      <c r="D478" s="5">
        <v>15.8630505687536</v>
      </c>
      <c r="E478" s="5">
        <v>29.2067731344289</v>
      </c>
      <c r="F478" s="5">
        <v>33.0576484500154</v>
      </c>
      <c r="G478" s="5">
        <v>34.949895109859497</v>
      </c>
      <c r="H478" s="5">
        <f t="shared" si="30"/>
        <v>1.9195973312959882</v>
      </c>
      <c r="I478" s="5">
        <f t="shared" si="31"/>
        <v>7.0314251343589112E-3</v>
      </c>
    </row>
    <row r="479" spans="1:9" s="2" customFormat="1" ht="15" customHeight="1" x14ac:dyDescent="0.25">
      <c r="A479" s="4" t="s">
        <v>489</v>
      </c>
      <c r="B479" s="5">
        <v>46.135063528287397</v>
      </c>
      <c r="C479" s="5">
        <v>37.644052732923498</v>
      </c>
      <c r="D479" s="5">
        <v>43.2886821138013</v>
      </c>
      <c r="E479" s="5">
        <v>79.152766304135199</v>
      </c>
      <c r="F479" s="5">
        <v>81.373275119101905</v>
      </c>
      <c r="G479" s="5">
        <v>83.490632377979694</v>
      </c>
      <c r="H479" s="5">
        <f t="shared" si="30"/>
        <v>1.9203659536230897</v>
      </c>
      <c r="I479" s="5">
        <f t="shared" si="31"/>
        <v>1.5256934863268199E-4</v>
      </c>
    </row>
    <row r="480" spans="1:9" s="2" customFormat="1" ht="15" customHeight="1" x14ac:dyDescent="0.25">
      <c r="A480" s="4" t="s">
        <v>490</v>
      </c>
      <c r="B480" s="5">
        <v>7.5906205859118003</v>
      </c>
      <c r="C480" s="5">
        <v>5.5204585876666297</v>
      </c>
      <c r="D480" s="5">
        <v>7.6234623764272804</v>
      </c>
      <c r="E480" s="5">
        <v>14.394515436275301</v>
      </c>
      <c r="F480" s="5">
        <v>12.9571005182775</v>
      </c>
      <c r="G480" s="5">
        <v>12.5563505537938</v>
      </c>
      <c r="H480" s="5">
        <f t="shared" si="30"/>
        <v>1.9247093750348971</v>
      </c>
      <c r="I480" s="5">
        <f t="shared" si="31"/>
        <v>2.0067814184890533E-3</v>
      </c>
    </row>
    <row r="481" spans="1:9" s="2" customFormat="1" ht="15" customHeight="1" x14ac:dyDescent="0.25">
      <c r="A481" s="4" t="s">
        <v>491</v>
      </c>
      <c r="B481" s="5">
        <v>14.0426480839368</v>
      </c>
      <c r="C481" s="5">
        <v>11.3945002666921</v>
      </c>
      <c r="D481" s="5">
        <v>14.440807439366299</v>
      </c>
      <c r="E481" s="5">
        <v>26.356187077866299</v>
      </c>
      <c r="F481" s="5">
        <v>23.722378509297499</v>
      </c>
      <c r="G481" s="5">
        <v>26.6876214932545</v>
      </c>
      <c r="H481" s="5">
        <f t="shared" si="30"/>
        <v>1.925028140476494</v>
      </c>
      <c r="I481" s="5">
        <f t="shared" si="31"/>
        <v>7.8180564173806753E-4</v>
      </c>
    </row>
    <row r="482" spans="1:9" s="2" customFormat="1" ht="15" customHeight="1" x14ac:dyDescent="0.25">
      <c r="A482" s="4" t="s">
        <v>492</v>
      </c>
      <c r="B482" s="5">
        <v>12.8836478002654</v>
      </c>
      <c r="C482" s="5">
        <v>10.368373997140401</v>
      </c>
      <c r="D482" s="5">
        <v>11.5047816752103</v>
      </c>
      <c r="E482" s="5">
        <v>24.010555815194</v>
      </c>
      <c r="F482" s="5">
        <v>21.398961356279699</v>
      </c>
      <c r="G482" s="5">
        <v>21.6462258498665</v>
      </c>
      <c r="H482" s="5">
        <f t="shared" si="30"/>
        <v>1.9292839479376034</v>
      </c>
      <c r="I482" s="5">
        <f t="shared" si="31"/>
        <v>6.2216954696090289E-4</v>
      </c>
    </row>
    <row r="483" spans="1:9" s="2" customFormat="1" ht="15" customHeight="1" x14ac:dyDescent="0.25">
      <c r="A483" s="4" t="s">
        <v>493</v>
      </c>
      <c r="B483" s="5">
        <v>21.741187522462301</v>
      </c>
      <c r="C483" s="5">
        <v>13.474715490732599</v>
      </c>
      <c r="D483" s="5">
        <v>15.8847687489514</v>
      </c>
      <c r="E483" s="5">
        <v>33.473378482223197</v>
      </c>
      <c r="F483" s="5">
        <v>33.061936049590997</v>
      </c>
      <c r="G483" s="5">
        <v>32.110948325893602</v>
      </c>
      <c r="H483" s="5">
        <f t="shared" si="30"/>
        <v>1.9304298643443998</v>
      </c>
      <c r="I483" s="5">
        <f t="shared" si="31"/>
        <v>3.111966234536221E-3</v>
      </c>
    </row>
    <row r="484" spans="1:9" s="2" customFormat="1" ht="15" customHeight="1" x14ac:dyDescent="0.25">
      <c r="A484" s="4" t="s">
        <v>494</v>
      </c>
      <c r="B484" s="5">
        <v>18.011522922963501</v>
      </c>
      <c r="C484" s="5">
        <v>11.0851861134781</v>
      </c>
      <c r="D484" s="5">
        <v>13.7655815276272</v>
      </c>
      <c r="E484" s="5">
        <v>27.657395940904699</v>
      </c>
      <c r="F484" s="5">
        <v>27.211901811381502</v>
      </c>
      <c r="G484" s="5">
        <v>28.017430141684301</v>
      </c>
      <c r="H484" s="5">
        <f t="shared" si="30"/>
        <v>1.9337913770631274</v>
      </c>
      <c r="I484" s="5">
        <f>_xlfn.T.TEST(E484:G484,B484:D484,2,3)</f>
        <v>2.0920644685611004E-2</v>
      </c>
    </row>
    <row r="485" spans="1:9" s="2" customFormat="1" ht="15" customHeight="1" x14ac:dyDescent="0.25">
      <c r="A485" s="4" t="s">
        <v>495</v>
      </c>
      <c r="B485" s="5">
        <v>22.537583344590001</v>
      </c>
      <c r="C485" s="5">
        <v>20.632016943804601</v>
      </c>
      <c r="D485" s="5">
        <v>29.4164595987091</v>
      </c>
      <c r="E485" s="5">
        <v>49.400308047970903</v>
      </c>
      <c r="F485" s="5">
        <v>45.851005490838602</v>
      </c>
      <c r="G485" s="5">
        <v>45.136811411034401</v>
      </c>
      <c r="H485" s="5">
        <f t="shared" si="30"/>
        <v>1.9340920993396771</v>
      </c>
      <c r="I485" s="5">
        <f>_xlfn.T.TEST(E485:G485,B485:D485,2,2)</f>
        <v>1.6125186656604131E-3</v>
      </c>
    </row>
    <row r="486" spans="1:9" s="2" customFormat="1" ht="15" customHeight="1" x14ac:dyDescent="0.25">
      <c r="A486" s="4" t="s">
        <v>496</v>
      </c>
      <c r="B486" s="5">
        <v>10.571518677253</v>
      </c>
      <c r="C486" s="5">
        <v>6.8958605178584298</v>
      </c>
      <c r="D486" s="5">
        <v>8.0383466170631603</v>
      </c>
      <c r="E486" s="5">
        <v>16.253786684103801</v>
      </c>
      <c r="F486" s="5">
        <v>17.6335317318959</v>
      </c>
      <c r="G486" s="5">
        <v>15.651749742791299</v>
      </c>
      <c r="H486" s="5">
        <f t="shared" si="30"/>
        <v>1.9422724341819995</v>
      </c>
      <c r="I486" s="5">
        <f>_xlfn.T.TEST(E486:G486,B486:D486,2,2)</f>
        <v>2.9065423962330423E-3</v>
      </c>
    </row>
    <row r="487" spans="1:9" s="2" customFormat="1" ht="15" customHeight="1" x14ac:dyDescent="0.25">
      <c r="A487" s="4" t="s">
        <v>497</v>
      </c>
      <c r="B487" s="5">
        <v>11.1381589439401</v>
      </c>
      <c r="C487" s="5">
        <v>7.5793394764275401</v>
      </c>
      <c r="D487" s="5">
        <v>9.8095681219555395</v>
      </c>
      <c r="E487" s="5">
        <v>18.310364331386399</v>
      </c>
      <c r="F487" s="5">
        <v>18.461023762659199</v>
      </c>
      <c r="G487" s="5">
        <v>18.7574163749461</v>
      </c>
      <c r="H487" s="5">
        <f t="shared" si="30"/>
        <v>1.9465304778746997</v>
      </c>
      <c r="I487" s="5">
        <f>_xlfn.T.TEST(E487:G487,B487:D487,2,3)</f>
        <v>1.2031551035782649E-2</v>
      </c>
    </row>
    <row r="488" spans="1:9" s="2" customFormat="1" ht="15" customHeight="1" x14ac:dyDescent="0.25">
      <c r="A488" s="4" t="s">
        <v>498</v>
      </c>
      <c r="B488" s="5">
        <v>9.8785924093848703</v>
      </c>
      <c r="C488" s="5">
        <v>8.9145884530778297</v>
      </c>
      <c r="D488" s="5">
        <v>11.3287864157258</v>
      </c>
      <c r="E488" s="5">
        <v>21.2825226495975</v>
      </c>
      <c r="F488" s="5">
        <v>18.599936189679799</v>
      </c>
      <c r="G488" s="5">
        <v>18.830138566346299</v>
      </c>
      <c r="H488" s="5">
        <f t="shared" si="30"/>
        <v>1.9491621135960049</v>
      </c>
      <c r="I488" s="5">
        <f t="shared" ref="I488:I497" si="32">_xlfn.T.TEST(E488:G488,B488:D488,2,2)</f>
        <v>1.0063066514816124E-3</v>
      </c>
    </row>
    <row r="489" spans="1:9" s="2" customFormat="1" ht="15" customHeight="1" x14ac:dyDescent="0.25">
      <c r="A489" s="4" t="s">
        <v>499</v>
      </c>
      <c r="B489" s="5">
        <v>119.91687355967601</v>
      </c>
      <c r="C489" s="5">
        <v>87.094798768923795</v>
      </c>
      <c r="D489" s="5">
        <v>100.379426231043</v>
      </c>
      <c r="E489" s="5">
        <v>203.25211625719299</v>
      </c>
      <c r="F489" s="5">
        <v>200.30516177324699</v>
      </c>
      <c r="G489" s="5">
        <v>196.44150275909999</v>
      </c>
      <c r="H489" s="5">
        <f t="shared" si="30"/>
        <v>1.951906817084109</v>
      </c>
      <c r="I489" s="5">
        <f t="shared" si="32"/>
        <v>5.5762375335431159E-4</v>
      </c>
    </row>
    <row r="490" spans="1:9" s="2" customFormat="1" ht="15" customHeight="1" x14ac:dyDescent="0.25">
      <c r="A490" s="4" t="s">
        <v>500</v>
      </c>
      <c r="B490" s="5">
        <v>9.1829397210394106</v>
      </c>
      <c r="C490" s="5">
        <v>6.4420463849318601</v>
      </c>
      <c r="D490" s="5">
        <v>7.81755482124733</v>
      </c>
      <c r="E490" s="5">
        <v>16.009831376930201</v>
      </c>
      <c r="F490" s="5">
        <v>14.7185779568438</v>
      </c>
      <c r="G490" s="5">
        <v>15.0374071838368</v>
      </c>
      <c r="H490" s="5">
        <f t="shared" si="30"/>
        <v>1.9522549479469247</v>
      </c>
      <c r="I490" s="5">
        <f t="shared" si="32"/>
        <v>1.0782430300093685E-3</v>
      </c>
    </row>
    <row r="491" spans="1:9" s="2" customFormat="1" ht="15" customHeight="1" x14ac:dyDescent="0.25">
      <c r="A491" s="4" t="s">
        <v>6</v>
      </c>
      <c r="B491" s="5">
        <v>51.886905917016897</v>
      </c>
      <c r="C491" s="5">
        <v>35.3924410957069</v>
      </c>
      <c r="D491" s="5">
        <v>45.422070520230903</v>
      </c>
      <c r="E491" s="5">
        <v>90.078622932262704</v>
      </c>
      <c r="F491" s="5">
        <v>83.440457629273197</v>
      </c>
      <c r="G491" s="5">
        <v>86.134700081575303</v>
      </c>
      <c r="H491" s="5">
        <f t="shared" si="30"/>
        <v>1.9566767670633924</v>
      </c>
      <c r="I491" s="5">
        <f t="shared" si="32"/>
        <v>1.2144437532759565E-3</v>
      </c>
    </row>
    <row r="492" spans="1:9" s="2" customFormat="1" ht="15" customHeight="1" x14ac:dyDescent="0.25">
      <c r="A492" s="4" t="s">
        <v>501</v>
      </c>
      <c r="B492" s="5">
        <v>27.097070745487901</v>
      </c>
      <c r="C492" s="5">
        <v>17.975896655809901</v>
      </c>
      <c r="D492" s="5">
        <v>22.4525723143928</v>
      </c>
      <c r="E492" s="5">
        <v>45.5124926700408</v>
      </c>
      <c r="F492" s="5">
        <v>42.703016936013903</v>
      </c>
      <c r="G492" s="5">
        <v>44.329294704941503</v>
      </c>
      <c r="H492" s="5">
        <f t="shared" si="30"/>
        <v>1.962884041639098</v>
      </c>
      <c r="I492" s="5">
        <f t="shared" si="32"/>
        <v>1.4135681286867E-3</v>
      </c>
    </row>
    <row r="493" spans="1:9" s="2" customFormat="1" ht="15" customHeight="1" x14ac:dyDescent="0.25">
      <c r="A493" s="4" t="s">
        <v>502</v>
      </c>
      <c r="B493" s="5">
        <v>5.5752448968483703</v>
      </c>
      <c r="C493" s="5">
        <v>4.7689140901126503</v>
      </c>
      <c r="D493" s="5">
        <v>5.4151772058754002</v>
      </c>
      <c r="E493" s="5">
        <v>11.3081350308321</v>
      </c>
      <c r="F493" s="5">
        <v>10.6613124721801</v>
      </c>
      <c r="G493" s="5">
        <v>8.9719181915823008</v>
      </c>
      <c r="H493" s="5">
        <f t="shared" si="30"/>
        <v>1.9633673218202705</v>
      </c>
      <c r="I493" s="5">
        <f t="shared" si="32"/>
        <v>2.3769402329072852E-3</v>
      </c>
    </row>
    <row r="494" spans="1:9" s="2" customFormat="1" ht="15" customHeight="1" x14ac:dyDescent="0.25">
      <c r="A494" s="4" t="s">
        <v>503</v>
      </c>
      <c r="B494" s="5">
        <v>31.4596735430639</v>
      </c>
      <c r="C494" s="5">
        <v>21.854903569426298</v>
      </c>
      <c r="D494" s="5">
        <v>28.397090617667999</v>
      </c>
      <c r="E494" s="5">
        <v>53.984380224510801</v>
      </c>
      <c r="F494" s="5">
        <v>54.983829482459797</v>
      </c>
      <c r="G494" s="5">
        <v>52.147694914027603</v>
      </c>
      <c r="H494" s="5">
        <f t="shared" si="30"/>
        <v>1.9717613052894947</v>
      </c>
      <c r="I494" s="5">
        <f t="shared" si="32"/>
        <v>8.560305488912285E-4</v>
      </c>
    </row>
    <row r="495" spans="1:9" s="2" customFormat="1" ht="15" customHeight="1" x14ac:dyDescent="0.25">
      <c r="A495" s="4" t="s">
        <v>504</v>
      </c>
      <c r="B495" s="5">
        <v>4.9917572569085999</v>
      </c>
      <c r="C495" s="5">
        <v>3.5728232756956499</v>
      </c>
      <c r="D495" s="5">
        <v>3.7015629063931001</v>
      </c>
      <c r="E495" s="5">
        <v>7.9092049175475196</v>
      </c>
      <c r="F495" s="5">
        <v>8.2771326242140102</v>
      </c>
      <c r="G495" s="5">
        <v>8.0337439002377398</v>
      </c>
      <c r="H495" s="5">
        <f t="shared" si="30"/>
        <v>1.97454738422487</v>
      </c>
      <c r="I495" s="5">
        <f t="shared" si="32"/>
        <v>1.0248458864855806E-3</v>
      </c>
    </row>
    <row r="496" spans="1:9" s="2" customFormat="1" ht="15" customHeight="1" x14ac:dyDescent="0.25">
      <c r="A496" s="4" t="s">
        <v>505</v>
      </c>
      <c r="B496" s="5">
        <v>36.102671092321401</v>
      </c>
      <c r="C496" s="5">
        <v>32.475559908408002</v>
      </c>
      <c r="D496" s="5">
        <v>36.553011058142403</v>
      </c>
      <c r="E496" s="5">
        <v>68.920829202447294</v>
      </c>
      <c r="F496" s="5">
        <v>69.117014570565104</v>
      </c>
      <c r="G496" s="5">
        <v>69.886089133286504</v>
      </c>
      <c r="H496" s="5">
        <f t="shared" si="30"/>
        <v>1.97775588715926</v>
      </c>
      <c r="I496" s="5">
        <f t="shared" si="32"/>
        <v>1.3237999688974524E-5</v>
      </c>
    </row>
    <row r="497" spans="1:9" s="2" customFormat="1" ht="15" customHeight="1" x14ac:dyDescent="0.25">
      <c r="A497" s="4" t="s">
        <v>506</v>
      </c>
      <c r="B497" s="5">
        <v>16.4323345980361</v>
      </c>
      <c r="C497" s="5">
        <v>11.844559893320399</v>
      </c>
      <c r="D497" s="5">
        <v>13.119446880363199</v>
      </c>
      <c r="E497" s="5">
        <v>27.449174488449</v>
      </c>
      <c r="F497" s="5">
        <v>25.806311474226099</v>
      </c>
      <c r="G497" s="5">
        <v>28.721994420031599</v>
      </c>
      <c r="H497" s="5">
        <f t="shared" si="30"/>
        <v>1.9803073814322725</v>
      </c>
      <c r="I497" s="5">
        <f t="shared" si="32"/>
        <v>1.0897556347303631E-3</v>
      </c>
    </row>
    <row r="498" spans="1:9" s="2" customFormat="1" ht="15" customHeight="1" x14ac:dyDescent="0.25">
      <c r="A498" s="4" t="s">
        <v>507</v>
      </c>
      <c r="B498" s="5">
        <v>10.8688554334035</v>
      </c>
      <c r="C498" s="5">
        <v>7.5464078675460602</v>
      </c>
      <c r="D498" s="5">
        <v>9.2772648031048792</v>
      </c>
      <c r="E498" s="5">
        <v>18.305959662870201</v>
      </c>
      <c r="F498" s="5">
        <v>18.2435537013775</v>
      </c>
      <c r="G498" s="5">
        <v>18.573465482878301</v>
      </c>
      <c r="H498" s="5">
        <f t="shared" si="30"/>
        <v>1.9905361706234217</v>
      </c>
      <c r="I498" s="5">
        <f>_xlfn.T.TEST(E498:G498,B498:D498,2,3)</f>
        <v>1.0194167765951211E-2</v>
      </c>
    </row>
    <row r="499" spans="1:9" s="2" customFormat="1" ht="15" customHeight="1" x14ac:dyDescent="0.25">
      <c r="A499" s="4" t="s">
        <v>508</v>
      </c>
      <c r="B499" s="5">
        <v>100.47148268079501</v>
      </c>
      <c r="C499" s="5">
        <v>86.301458315804496</v>
      </c>
      <c r="D499" s="5">
        <v>91.858469448558196</v>
      </c>
      <c r="E499" s="5">
        <v>184.17429077358099</v>
      </c>
      <c r="F499" s="5">
        <v>183.24354085573199</v>
      </c>
      <c r="G499" s="5">
        <v>189.154944650006</v>
      </c>
      <c r="H499" s="5">
        <f t="shared" si="30"/>
        <v>1.9975234500306553</v>
      </c>
      <c r="I499" s="5">
        <f t="shared" ref="I499:I508" si="33">_xlfn.T.TEST(E499:G499,B499:D499,2,2)</f>
        <v>3.3229463739407236E-5</v>
      </c>
    </row>
    <row r="500" spans="1:9" s="2" customFormat="1" ht="15" customHeight="1" x14ac:dyDescent="0.25">
      <c r="A500" s="4" t="s">
        <v>509</v>
      </c>
      <c r="B500" s="5">
        <v>14.230854781127499</v>
      </c>
      <c r="C500" s="5">
        <v>9.5661912024270599</v>
      </c>
      <c r="D500" s="5">
        <v>11.8996580448758</v>
      </c>
      <c r="E500" s="5">
        <v>22.8644616432146</v>
      </c>
      <c r="F500" s="5">
        <v>23.3106553893913</v>
      </c>
      <c r="G500" s="5">
        <v>25.192855558762801</v>
      </c>
      <c r="H500" s="5">
        <f t="shared" si="30"/>
        <v>1.9992874561900233</v>
      </c>
      <c r="I500" s="5">
        <f t="shared" si="33"/>
        <v>1.4557456919032435E-3</v>
      </c>
    </row>
    <row r="501" spans="1:9" s="2" customFormat="1" ht="15" customHeight="1" x14ac:dyDescent="0.25">
      <c r="A501" s="4" t="s">
        <v>510</v>
      </c>
      <c r="B501" s="5">
        <v>8.57397235720825</v>
      </c>
      <c r="C501" s="5">
        <v>7.3421810888226497</v>
      </c>
      <c r="D501" s="5">
        <v>8.3986768764545694</v>
      </c>
      <c r="E501" s="5">
        <v>15.250821697134599</v>
      </c>
      <c r="F501" s="5">
        <v>17.1534515303678</v>
      </c>
      <c r="G501" s="5">
        <v>16.219549640523699</v>
      </c>
      <c r="H501" s="5">
        <f t="shared" si="30"/>
        <v>1.9997599087936284</v>
      </c>
      <c r="I501" s="5">
        <f t="shared" si="33"/>
        <v>2.6906910313316415E-4</v>
      </c>
    </row>
    <row r="502" spans="1:9" s="2" customFormat="1" ht="15" customHeight="1" x14ac:dyDescent="0.25">
      <c r="A502" s="4" t="s">
        <v>511</v>
      </c>
      <c r="B502" s="5">
        <v>6.8977055242891403</v>
      </c>
      <c r="C502" s="5">
        <v>5.4890505797232398</v>
      </c>
      <c r="D502" s="5">
        <v>6.4047983018158403</v>
      </c>
      <c r="E502" s="5">
        <v>13.468326328657801</v>
      </c>
      <c r="F502" s="5">
        <v>11.1512001291653</v>
      </c>
      <c r="G502" s="5">
        <v>12.9820922300711</v>
      </c>
      <c r="H502" s="5">
        <f t="shared" si="30"/>
        <v>2.0009850103848787</v>
      </c>
      <c r="I502" s="5">
        <f t="shared" si="33"/>
        <v>1.5521499341379676E-3</v>
      </c>
    </row>
    <row r="503" spans="1:9" s="2" customFormat="1" ht="15" customHeight="1" x14ac:dyDescent="0.25">
      <c r="A503" s="4" t="s">
        <v>512</v>
      </c>
      <c r="B503" s="5">
        <v>11.9450932848537</v>
      </c>
      <c r="C503" s="5">
        <v>8.0775678387738807</v>
      </c>
      <c r="D503" s="5">
        <v>9.6614131054937893</v>
      </c>
      <c r="E503" s="5">
        <v>19.54040879315</v>
      </c>
      <c r="F503" s="5">
        <v>19.412284086871601</v>
      </c>
      <c r="G503" s="5">
        <v>20.4717624074854</v>
      </c>
      <c r="H503" s="5">
        <f t="shared" si="30"/>
        <v>2.0018968699791562</v>
      </c>
      <c r="I503" s="5">
        <f t="shared" si="33"/>
        <v>1.067352137858022E-3</v>
      </c>
    </row>
    <row r="504" spans="1:9" s="2" customFormat="1" ht="15" customHeight="1" x14ac:dyDescent="0.25">
      <c r="A504" s="4" t="s">
        <v>513</v>
      </c>
      <c r="B504" s="5">
        <v>1.1855894254730901</v>
      </c>
      <c r="C504" s="5">
        <v>1.09740652975021</v>
      </c>
      <c r="D504" s="5">
        <v>1.7129642181850799</v>
      </c>
      <c r="E504" s="5">
        <v>3.0237993434616302</v>
      </c>
      <c r="F504" s="5">
        <v>2.9033235184161401</v>
      </c>
      <c r="G504" s="5">
        <v>2.0843603374639401</v>
      </c>
      <c r="H504" s="5">
        <f t="shared" si="30"/>
        <v>2.0048956575331087</v>
      </c>
      <c r="I504" s="5">
        <f t="shared" si="33"/>
        <v>1.9093490719134684E-2</v>
      </c>
    </row>
    <row r="505" spans="1:9" s="2" customFormat="1" ht="15" customHeight="1" x14ac:dyDescent="0.25">
      <c r="A505" s="4" t="s">
        <v>514</v>
      </c>
      <c r="B505" s="5">
        <v>10.774178736224901</v>
      </c>
      <c r="C505" s="5">
        <v>8.5481199794254206</v>
      </c>
      <c r="D505" s="5">
        <v>9.6769777432221993</v>
      </c>
      <c r="E505" s="5">
        <v>19.707569699988401</v>
      </c>
      <c r="F505" s="5">
        <v>19.015464218239501</v>
      </c>
      <c r="G505" s="5">
        <v>19.457010790026501</v>
      </c>
      <c r="H505" s="5">
        <f t="shared" si="30"/>
        <v>2.0062584937512753</v>
      </c>
      <c r="I505" s="5">
        <f t="shared" si="33"/>
        <v>1.3378647999047605E-4</v>
      </c>
    </row>
    <row r="506" spans="1:9" s="2" customFormat="1" ht="15" customHeight="1" x14ac:dyDescent="0.25">
      <c r="A506" s="4" t="s">
        <v>515</v>
      </c>
      <c r="B506" s="5">
        <v>13.921859145022101</v>
      </c>
      <c r="C506" s="5">
        <v>9.4548317072087702</v>
      </c>
      <c r="D506" s="5">
        <v>10.331557529846201</v>
      </c>
      <c r="E506" s="5">
        <v>21.9994987156965</v>
      </c>
      <c r="F506" s="5">
        <v>22.9567144058868</v>
      </c>
      <c r="G506" s="5">
        <v>22.6980685815067</v>
      </c>
      <c r="H506" s="5">
        <f t="shared" si="30"/>
        <v>2.007054206324832</v>
      </c>
      <c r="I506" s="5">
        <f t="shared" si="33"/>
        <v>1.2598671201148137E-3</v>
      </c>
    </row>
    <row r="507" spans="1:9" s="2" customFormat="1" ht="15" customHeight="1" x14ac:dyDescent="0.25">
      <c r="A507" s="4" t="s">
        <v>516</v>
      </c>
      <c r="B507" s="5">
        <v>16.404301890600902</v>
      </c>
      <c r="C507" s="5">
        <v>11.410565020341</v>
      </c>
      <c r="D507" s="5">
        <v>13.0381935084456</v>
      </c>
      <c r="E507" s="5">
        <v>26.696314507796998</v>
      </c>
      <c r="F507" s="5">
        <v>27.599828194116601</v>
      </c>
      <c r="G507" s="5">
        <v>27.876318733745101</v>
      </c>
      <c r="H507" s="5">
        <f t="shared" si="30"/>
        <v>2.0114150712846568</v>
      </c>
      <c r="I507" s="5">
        <f t="shared" si="33"/>
        <v>8.0754826932488038E-4</v>
      </c>
    </row>
    <row r="508" spans="1:9" s="2" customFormat="1" ht="15" customHeight="1" x14ac:dyDescent="0.25">
      <c r="A508" s="4" t="s">
        <v>517</v>
      </c>
      <c r="B508" s="5">
        <v>6.8594978600585899</v>
      </c>
      <c r="C508" s="5">
        <v>5.2506247454511996</v>
      </c>
      <c r="D508" s="5">
        <v>5.5767091024779996</v>
      </c>
      <c r="E508" s="5">
        <v>11.1265399705569</v>
      </c>
      <c r="F508" s="5">
        <v>11.247733454044701</v>
      </c>
      <c r="G508" s="5">
        <v>13.2021872830455</v>
      </c>
      <c r="H508" s="5">
        <f t="shared" si="30"/>
        <v>2.0114660044839989</v>
      </c>
      <c r="I508" s="5">
        <f t="shared" si="33"/>
        <v>2.0131834884753366E-3</v>
      </c>
    </row>
    <row r="509" spans="1:9" s="2" customFormat="1" ht="15" customHeight="1" x14ac:dyDescent="0.25">
      <c r="A509" s="4" t="s">
        <v>518</v>
      </c>
      <c r="B509" s="5">
        <v>33.616697470394001</v>
      </c>
      <c r="C509" s="5">
        <v>22.859598022208601</v>
      </c>
      <c r="D509" s="5">
        <v>27.0259473284306</v>
      </c>
      <c r="E509" s="5">
        <v>56.242154768986801</v>
      </c>
      <c r="F509" s="5">
        <v>55.8251037275977</v>
      </c>
      <c r="G509" s="5">
        <v>56.059507125805098</v>
      </c>
      <c r="H509" s="5">
        <f t="shared" si="30"/>
        <v>2.0134401178029258</v>
      </c>
      <c r="I509" s="5">
        <f>_xlfn.T.TEST(E509:G509,B509:D509,2,3)</f>
        <v>1.2006369953243383E-2</v>
      </c>
    </row>
    <row r="510" spans="1:9" s="2" customFormat="1" ht="15" customHeight="1" x14ac:dyDescent="0.25">
      <c r="A510" s="4" t="s">
        <v>519</v>
      </c>
      <c r="B510" s="5">
        <v>9.2168464204167506</v>
      </c>
      <c r="C510" s="5">
        <v>6.8296447418934596</v>
      </c>
      <c r="D510" s="5">
        <v>7.0413612733486</v>
      </c>
      <c r="E510" s="5">
        <v>15.2330361658759</v>
      </c>
      <c r="F510" s="5">
        <v>15.7217762043619</v>
      </c>
      <c r="G510" s="5">
        <v>15.6591838216165</v>
      </c>
      <c r="H510" s="5">
        <f t="shared" si="30"/>
        <v>2.0189836331360014</v>
      </c>
      <c r="I510" s="5">
        <f>_xlfn.T.TEST(E510:G510,B510:D510,2,2)</f>
        <v>5.4551759561791504E-4</v>
      </c>
    </row>
    <row r="511" spans="1:9" s="2" customFormat="1" ht="15" customHeight="1" x14ac:dyDescent="0.25">
      <c r="A511" s="4" t="s">
        <v>520</v>
      </c>
      <c r="B511" s="5">
        <v>29.813482884389099</v>
      </c>
      <c r="C511" s="5">
        <v>18.709397452504501</v>
      </c>
      <c r="D511" s="5">
        <v>23.9831546256782</v>
      </c>
      <c r="E511" s="5">
        <v>47.330357157027201</v>
      </c>
      <c r="F511" s="5">
        <v>48.681067742272504</v>
      </c>
      <c r="G511" s="5">
        <v>51.227208758687198</v>
      </c>
      <c r="H511" s="5">
        <f t="shared" si="30"/>
        <v>2.030708667685285</v>
      </c>
      <c r="I511" s="5">
        <f>_xlfn.T.TEST(E511:G511,B511:D511,2,2)</f>
        <v>1.855452947824982E-3</v>
      </c>
    </row>
    <row r="512" spans="1:9" s="2" customFormat="1" ht="15" customHeight="1" x14ac:dyDescent="0.25">
      <c r="A512" s="4" t="s">
        <v>521</v>
      </c>
      <c r="B512" s="5">
        <v>20.4714134255223</v>
      </c>
      <c r="C512" s="5">
        <v>12.764418969194001</v>
      </c>
      <c r="D512" s="5">
        <v>16.731323486702799</v>
      </c>
      <c r="E512" s="5">
        <v>33.895458888360203</v>
      </c>
      <c r="F512" s="5">
        <v>34.237757224326401</v>
      </c>
      <c r="G512" s="5">
        <v>33.461774641062803</v>
      </c>
      <c r="H512" s="5">
        <f t="shared" si="30"/>
        <v>2.0332354115742008</v>
      </c>
      <c r="I512" s="5">
        <f>_xlfn.T.TEST(E512:G512,B512:D512,2,3)</f>
        <v>1.5554525390548394E-2</v>
      </c>
    </row>
    <row r="513" spans="1:9" s="2" customFormat="1" ht="15" customHeight="1" x14ac:dyDescent="0.25">
      <c r="A513" s="4" t="s">
        <v>522</v>
      </c>
      <c r="B513" s="5">
        <v>11.5089831204552</v>
      </c>
      <c r="C513" s="5">
        <v>6.8019525820007898</v>
      </c>
      <c r="D513" s="5">
        <v>8.8246060070453005</v>
      </c>
      <c r="E513" s="5">
        <v>17.720569776747201</v>
      </c>
      <c r="F513" s="5">
        <v>18.935586936111601</v>
      </c>
      <c r="G513" s="5">
        <v>18.542927255291001</v>
      </c>
      <c r="H513" s="5">
        <f t="shared" si="30"/>
        <v>2.0341987110145769</v>
      </c>
      <c r="I513" s="5">
        <f t="shared" ref="I513:I529" si="34">_xlfn.T.TEST(E513:G513,B513:D513,2,2)</f>
        <v>2.6747455774243051E-3</v>
      </c>
    </row>
    <row r="514" spans="1:9" s="2" customFormat="1" ht="15" customHeight="1" x14ac:dyDescent="0.25">
      <c r="A514" s="4" t="s">
        <v>523</v>
      </c>
      <c r="B514" s="5">
        <v>249.59746514851199</v>
      </c>
      <c r="C514" s="5">
        <v>205.29020865579599</v>
      </c>
      <c r="D514" s="5">
        <v>233.42428143302101</v>
      </c>
      <c r="E514" s="5">
        <v>454.02731450766299</v>
      </c>
      <c r="F514" s="5">
        <v>485.1725025042</v>
      </c>
      <c r="G514" s="5">
        <v>462.30491706500101</v>
      </c>
      <c r="H514" s="5">
        <f t="shared" si="30"/>
        <v>2.0361475976305354</v>
      </c>
      <c r="I514" s="5">
        <f t="shared" si="34"/>
        <v>1.1793438389764467E-4</v>
      </c>
    </row>
    <row r="515" spans="1:9" s="2" customFormat="1" ht="15" customHeight="1" x14ac:dyDescent="0.25">
      <c r="A515" s="4" t="s">
        <v>524</v>
      </c>
      <c r="B515" s="5">
        <v>15.2282197856079</v>
      </c>
      <c r="C515" s="5">
        <v>10.1407091957501</v>
      </c>
      <c r="D515" s="5">
        <v>12.4577958761892</v>
      </c>
      <c r="E515" s="5">
        <v>24.832253737736298</v>
      </c>
      <c r="F515" s="5">
        <v>26.806794306556899</v>
      </c>
      <c r="G515" s="5">
        <v>25.535561401760901</v>
      </c>
      <c r="H515" s="5">
        <f t="shared" si="30"/>
        <v>2.0402138894310378</v>
      </c>
      <c r="I515" s="5">
        <f t="shared" si="34"/>
        <v>1.1500369480899567E-3</v>
      </c>
    </row>
    <row r="516" spans="1:9" s="2" customFormat="1" ht="15" customHeight="1" x14ac:dyDescent="0.25">
      <c r="A516" s="4" t="s">
        <v>525</v>
      </c>
      <c r="B516" s="5">
        <v>12.056819061965999</v>
      </c>
      <c r="C516" s="5">
        <v>6.8929692971347096</v>
      </c>
      <c r="D516" s="5">
        <v>9.5597245509823701</v>
      </c>
      <c r="E516" s="5">
        <v>19.016311762784301</v>
      </c>
      <c r="F516" s="5">
        <v>20.8260415982786</v>
      </c>
      <c r="G516" s="5">
        <v>18.465059213604999</v>
      </c>
      <c r="H516" s="5">
        <f t="shared" ref="H516:H579" si="35">(E516+F516+G516)/(B516+C516+D516)</f>
        <v>2.0451914684956289</v>
      </c>
      <c r="I516" s="5">
        <f t="shared" si="34"/>
        <v>3.8590619326220842E-3</v>
      </c>
    </row>
    <row r="517" spans="1:9" s="2" customFormat="1" ht="15" customHeight="1" x14ac:dyDescent="0.25">
      <c r="A517" s="4" t="s">
        <v>526</v>
      </c>
      <c r="B517" s="5">
        <v>26.576081229782801</v>
      </c>
      <c r="C517" s="5">
        <v>16.7416212098443</v>
      </c>
      <c r="D517" s="5">
        <v>19.827218493473001</v>
      </c>
      <c r="E517" s="5">
        <v>41.908930918693997</v>
      </c>
      <c r="F517" s="5">
        <v>44.332272427574303</v>
      </c>
      <c r="G517" s="5">
        <v>43.251360603239497</v>
      </c>
      <c r="H517" s="5">
        <f t="shared" si="35"/>
        <v>2.0507201851864028</v>
      </c>
      <c r="I517" s="5">
        <f t="shared" si="34"/>
        <v>1.7757005399234055E-3</v>
      </c>
    </row>
    <row r="518" spans="1:9" s="2" customFormat="1" ht="15" customHeight="1" x14ac:dyDescent="0.25">
      <c r="A518" s="4" t="s">
        <v>527</v>
      </c>
      <c r="B518" s="5">
        <v>7.1242381430757504</v>
      </c>
      <c r="C518" s="5">
        <v>4.91713556499435</v>
      </c>
      <c r="D518" s="5">
        <v>6.07028046814247</v>
      </c>
      <c r="E518" s="5">
        <v>12.949245116257799</v>
      </c>
      <c r="F518" s="5">
        <v>12.395014159615</v>
      </c>
      <c r="G518" s="5">
        <v>11.956387504313099</v>
      </c>
      <c r="H518" s="5">
        <f t="shared" si="35"/>
        <v>2.0594831602502497</v>
      </c>
      <c r="I518" s="5">
        <f t="shared" si="34"/>
        <v>7.9205173492812519E-4</v>
      </c>
    </row>
    <row r="519" spans="1:9" s="2" customFormat="1" ht="15" customHeight="1" x14ac:dyDescent="0.25">
      <c r="A519" s="4" t="s">
        <v>528</v>
      </c>
      <c r="B519" s="5">
        <v>12.382380766614</v>
      </c>
      <c r="C519" s="5">
        <v>8.9742191777537208</v>
      </c>
      <c r="D519" s="5">
        <v>10.721509678672399</v>
      </c>
      <c r="E519" s="5">
        <v>21.874049444582099</v>
      </c>
      <c r="F519" s="5">
        <v>21.9299761354217</v>
      </c>
      <c r="G519" s="5">
        <v>22.5197291436582</v>
      </c>
      <c r="H519" s="5">
        <f t="shared" si="35"/>
        <v>2.0675705489835012</v>
      </c>
      <c r="I519" s="5">
        <f t="shared" si="34"/>
        <v>3.431135584922914E-4</v>
      </c>
    </row>
    <row r="520" spans="1:9" s="2" customFormat="1" ht="15" customHeight="1" x14ac:dyDescent="0.25">
      <c r="A520" s="4" t="s">
        <v>529</v>
      </c>
      <c r="B520" s="5">
        <v>38.773217998865199</v>
      </c>
      <c r="C520" s="5">
        <v>25.100223254323598</v>
      </c>
      <c r="D520" s="5">
        <v>29.976531088303201</v>
      </c>
      <c r="E520" s="5">
        <v>66.072170713019901</v>
      </c>
      <c r="F520" s="5">
        <v>63.4243641732429</v>
      </c>
      <c r="G520" s="5">
        <v>64.938595488971899</v>
      </c>
      <c r="H520" s="5">
        <f t="shared" si="35"/>
        <v>2.0717654520743314</v>
      </c>
      <c r="I520" s="5">
        <f t="shared" si="34"/>
        <v>1.188091719938969E-3</v>
      </c>
    </row>
    <row r="521" spans="1:9" s="2" customFormat="1" ht="15" customHeight="1" x14ac:dyDescent="0.25">
      <c r="A521" s="4" t="s">
        <v>530</v>
      </c>
      <c r="B521" s="5">
        <v>5.4457733703036499</v>
      </c>
      <c r="C521" s="5">
        <v>3.6559086039635198</v>
      </c>
      <c r="D521" s="5">
        <v>4.6943281922287703</v>
      </c>
      <c r="E521" s="5">
        <v>9.8366705534698493</v>
      </c>
      <c r="F521" s="5">
        <v>9.2445796911767104</v>
      </c>
      <c r="G521" s="5">
        <v>9.6544440553834701</v>
      </c>
      <c r="H521" s="5">
        <f t="shared" si="35"/>
        <v>2.0828988927404244</v>
      </c>
      <c r="I521" s="5">
        <f t="shared" si="34"/>
        <v>8.1100451427661277E-4</v>
      </c>
    </row>
    <row r="522" spans="1:9" s="2" customFormat="1" ht="15" customHeight="1" x14ac:dyDescent="0.25">
      <c r="A522" s="4" t="s">
        <v>531</v>
      </c>
      <c r="B522" s="5">
        <v>49.478642246564</v>
      </c>
      <c r="C522" s="5">
        <v>35.813753404190003</v>
      </c>
      <c r="D522" s="5">
        <v>37.496181410836101</v>
      </c>
      <c r="E522" s="5">
        <v>84.758433058127395</v>
      </c>
      <c r="F522" s="5">
        <v>87.788430938961497</v>
      </c>
      <c r="G522" s="5">
        <v>83.752777234955104</v>
      </c>
      <c r="H522" s="5">
        <f t="shared" si="35"/>
        <v>2.0873247932784942</v>
      </c>
      <c r="I522" s="5">
        <f t="shared" si="34"/>
        <v>5.7154319993496993E-4</v>
      </c>
    </row>
    <row r="523" spans="1:9" s="2" customFormat="1" ht="15" customHeight="1" x14ac:dyDescent="0.25">
      <c r="A523" s="4" t="s">
        <v>532</v>
      </c>
      <c r="B523" s="5">
        <v>6.5450116740652398</v>
      </c>
      <c r="C523" s="5">
        <v>3.9149478710352499</v>
      </c>
      <c r="D523" s="5">
        <v>4.5971645855538004</v>
      </c>
      <c r="E523" s="5">
        <v>9.7643361441816605</v>
      </c>
      <c r="F523" s="5">
        <v>12.128145776740901</v>
      </c>
      <c r="G523" s="5">
        <v>9.7891415896818792</v>
      </c>
      <c r="H523" s="5">
        <f t="shared" si="35"/>
        <v>2.1040952598713654</v>
      </c>
      <c r="I523" s="5">
        <f t="shared" si="34"/>
        <v>7.5660715643807944E-3</v>
      </c>
    </row>
    <row r="524" spans="1:9" s="2" customFormat="1" ht="15" customHeight="1" x14ac:dyDescent="0.25">
      <c r="A524" s="4" t="s">
        <v>533</v>
      </c>
      <c r="B524" s="5">
        <v>31.17561704161</v>
      </c>
      <c r="C524" s="5">
        <v>21.432483168588501</v>
      </c>
      <c r="D524" s="5">
        <v>24.421231867148101</v>
      </c>
      <c r="E524" s="5">
        <v>52.718417972628501</v>
      </c>
      <c r="F524" s="5">
        <v>55.517204229279201</v>
      </c>
      <c r="G524" s="5">
        <v>54.021660072482703</v>
      </c>
      <c r="H524" s="5">
        <f t="shared" si="35"/>
        <v>2.1064350150597804</v>
      </c>
      <c r="I524" s="5">
        <f t="shared" si="34"/>
        <v>6.8753876789792463E-4</v>
      </c>
    </row>
    <row r="525" spans="1:9" s="2" customFormat="1" ht="15" customHeight="1" x14ac:dyDescent="0.25">
      <c r="A525" s="4" t="s">
        <v>534</v>
      </c>
      <c r="B525" s="5">
        <v>9.3252977444804106</v>
      </c>
      <c r="C525" s="5">
        <v>6.1379389305275103</v>
      </c>
      <c r="D525" s="5">
        <v>7.8813512275760802</v>
      </c>
      <c r="E525" s="5">
        <v>15.6283111437237</v>
      </c>
      <c r="F525" s="5">
        <v>16.966177814934699</v>
      </c>
      <c r="G525" s="5">
        <v>16.785952979578401</v>
      </c>
      <c r="H525" s="5">
        <f t="shared" si="35"/>
        <v>2.1152843710199272</v>
      </c>
      <c r="I525" s="5">
        <f t="shared" si="34"/>
        <v>1.0167577640661485E-3</v>
      </c>
    </row>
    <row r="526" spans="1:9" s="2" customFormat="1" ht="15" customHeight="1" x14ac:dyDescent="0.25">
      <c r="A526" s="4" t="s">
        <v>535</v>
      </c>
      <c r="B526" s="5">
        <v>7.2925144220379599</v>
      </c>
      <c r="C526" s="5">
        <v>7.8108356258531897</v>
      </c>
      <c r="D526" s="5">
        <v>8.06610998942846</v>
      </c>
      <c r="E526" s="5">
        <v>16.2342784480917</v>
      </c>
      <c r="F526" s="5">
        <v>17.2305657268682</v>
      </c>
      <c r="G526" s="5">
        <v>15.5772954840343</v>
      </c>
      <c r="H526" s="5">
        <f t="shared" si="35"/>
        <v>2.1166716695167191</v>
      </c>
      <c r="I526" s="5">
        <f t="shared" si="34"/>
        <v>8.4566310573973294E-5</v>
      </c>
    </row>
    <row r="527" spans="1:9" s="2" customFormat="1" ht="15" customHeight="1" x14ac:dyDescent="0.25">
      <c r="A527" s="4" t="s">
        <v>536</v>
      </c>
      <c r="B527" s="5">
        <v>13.6039411073965</v>
      </c>
      <c r="C527" s="5">
        <v>9.6276832290651306</v>
      </c>
      <c r="D527" s="5">
        <v>12.024625861791</v>
      </c>
      <c r="E527" s="5">
        <v>23.080732919661401</v>
      </c>
      <c r="F527" s="5">
        <v>25.985560493897498</v>
      </c>
      <c r="G527" s="5">
        <v>25.774574608684802</v>
      </c>
      <c r="H527" s="5">
        <f t="shared" si="35"/>
        <v>2.1227688027342442</v>
      </c>
      <c r="I527" s="5">
        <f t="shared" si="34"/>
        <v>8.9048876867989517E-4</v>
      </c>
    </row>
    <row r="528" spans="1:9" s="2" customFormat="1" ht="15" customHeight="1" x14ac:dyDescent="0.25">
      <c r="A528" s="4" t="s">
        <v>537</v>
      </c>
      <c r="B528" s="5">
        <v>2.49505513635774</v>
      </c>
      <c r="C528" s="5">
        <v>2.2112000013490598</v>
      </c>
      <c r="D528" s="5">
        <v>2.2476888011796201</v>
      </c>
      <c r="E528" s="5">
        <v>4.6956204346703299</v>
      </c>
      <c r="F528" s="5">
        <v>4.87270646587874</v>
      </c>
      <c r="G528" s="5">
        <v>5.2001720048477802</v>
      </c>
      <c r="H528" s="5">
        <f t="shared" si="35"/>
        <v>2.1237586950926479</v>
      </c>
      <c r="I528" s="5">
        <f t="shared" si="34"/>
        <v>1.1236200653192414E-4</v>
      </c>
    </row>
    <row r="529" spans="1:9" s="2" customFormat="1" ht="15" customHeight="1" x14ac:dyDescent="0.25">
      <c r="A529" s="4" t="s">
        <v>538</v>
      </c>
      <c r="B529" s="5">
        <v>30.8233256249869</v>
      </c>
      <c r="C529" s="5">
        <v>24.487421861324599</v>
      </c>
      <c r="D529" s="5">
        <v>28.7034004196056</v>
      </c>
      <c r="E529" s="5">
        <v>67.060269309428094</v>
      </c>
      <c r="F529" s="5">
        <v>56.115168974056097</v>
      </c>
      <c r="G529" s="5">
        <v>56.8836238900873</v>
      </c>
      <c r="H529" s="5">
        <f t="shared" si="35"/>
        <v>2.1431992903767818</v>
      </c>
      <c r="I529" s="5">
        <f t="shared" si="34"/>
        <v>1.3072847151463149E-3</v>
      </c>
    </row>
    <row r="530" spans="1:9" s="2" customFormat="1" ht="15" customHeight="1" x14ac:dyDescent="0.25">
      <c r="A530" s="4" t="s">
        <v>539</v>
      </c>
      <c r="B530" s="5">
        <v>9.4045131764569394</v>
      </c>
      <c r="C530" s="5">
        <v>9.2137500324387602</v>
      </c>
      <c r="D530" s="5">
        <v>11.2528973602539</v>
      </c>
      <c r="E530" s="5">
        <v>21.429357372407502</v>
      </c>
      <c r="F530" s="5">
        <v>21.466103295872099</v>
      </c>
      <c r="G530" s="5">
        <v>21.2344221396344</v>
      </c>
      <c r="H530" s="5">
        <f t="shared" si="35"/>
        <v>2.1468828658149359</v>
      </c>
      <c r="I530" s="5">
        <f>_xlfn.T.TEST(E530:G530,B530:D530,2,3)</f>
        <v>2.9324486509935007E-3</v>
      </c>
    </row>
    <row r="531" spans="1:9" s="2" customFormat="1" ht="15" customHeight="1" x14ac:dyDescent="0.25">
      <c r="A531" s="4" t="s">
        <v>540</v>
      </c>
      <c r="B531" s="5">
        <v>18.5223297525168</v>
      </c>
      <c r="C531" s="5">
        <v>13.4160277054942</v>
      </c>
      <c r="D531" s="5">
        <v>15.202286740403601</v>
      </c>
      <c r="E531" s="5">
        <v>35.375710480306601</v>
      </c>
      <c r="F531" s="5">
        <v>34.040458880524596</v>
      </c>
      <c r="G531" s="5">
        <v>33.810284226309598</v>
      </c>
      <c r="H531" s="5">
        <f t="shared" si="35"/>
        <v>2.1897548356077072</v>
      </c>
      <c r="I531" s="5">
        <f>_xlfn.T.TEST(E531:G531,B531:D531,2,2)</f>
        <v>2.8747871520266697E-4</v>
      </c>
    </row>
    <row r="532" spans="1:9" s="2" customFormat="1" ht="15" customHeight="1" x14ac:dyDescent="0.25">
      <c r="A532" s="4" t="s">
        <v>541</v>
      </c>
      <c r="B532" s="5">
        <v>6.2784747962710101</v>
      </c>
      <c r="C532" s="5">
        <v>4.9566160227546501</v>
      </c>
      <c r="D532" s="5">
        <v>4.7908401640076601</v>
      </c>
      <c r="E532" s="5">
        <v>13.1373329171397</v>
      </c>
      <c r="F532" s="5">
        <v>11.701838523441101</v>
      </c>
      <c r="G532" s="5">
        <v>10.569113596235701</v>
      </c>
      <c r="H532" s="5">
        <f t="shared" si="35"/>
        <v>2.2094370101994896</v>
      </c>
      <c r="I532" s="5">
        <f>_xlfn.T.TEST(E532:G532,B532:D532,2,2)</f>
        <v>1.829575979156822E-3</v>
      </c>
    </row>
    <row r="533" spans="1:9" s="2" customFormat="1" ht="15" customHeight="1" x14ac:dyDescent="0.25">
      <c r="A533" s="4" t="s">
        <v>542</v>
      </c>
      <c r="B533" s="5">
        <v>134.85923381600301</v>
      </c>
      <c r="C533" s="5">
        <v>102.95667046746399</v>
      </c>
      <c r="D533" s="5">
        <v>107.82292141446</v>
      </c>
      <c r="E533" s="5">
        <v>236.73880018763501</v>
      </c>
      <c r="F533" s="5">
        <v>266.84373493818998</v>
      </c>
      <c r="G533" s="5">
        <v>262.49667244689698</v>
      </c>
      <c r="H533" s="5">
        <f t="shared" si="35"/>
        <v>2.216415375286112</v>
      </c>
      <c r="I533" s="5">
        <f>_xlfn.T.TEST(E533:G533,B533:D533,2,2)</f>
        <v>5.0956240122028559E-4</v>
      </c>
    </row>
    <row r="534" spans="1:9" s="2" customFormat="1" ht="15" customHeight="1" x14ac:dyDescent="0.25">
      <c r="A534" s="4" t="s">
        <v>543</v>
      </c>
      <c r="B534" s="5">
        <v>16.289864304217399</v>
      </c>
      <c r="C534" s="5">
        <v>10.8843621462033</v>
      </c>
      <c r="D534" s="5">
        <v>13.594543698870901</v>
      </c>
      <c r="E534" s="5">
        <v>31.877179910200098</v>
      </c>
      <c r="F534" s="5">
        <v>31.021945557397601</v>
      </c>
      <c r="G534" s="5">
        <v>29.642646918536101</v>
      </c>
      <c r="H534" s="5">
        <f t="shared" si="35"/>
        <v>2.2699181762720357</v>
      </c>
      <c r="I534" s="5">
        <f>_xlfn.T.TEST(E534:G534,B534:D534,2,2)</f>
        <v>5.1911508638572193E-4</v>
      </c>
    </row>
    <row r="535" spans="1:9" s="2" customFormat="1" ht="15" customHeight="1" x14ac:dyDescent="0.25">
      <c r="A535" s="4" t="s">
        <v>544</v>
      </c>
      <c r="B535" s="5">
        <v>33.948074800000803</v>
      </c>
      <c r="C535" s="5">
        <v>24.069630818324899</v>
      </c>
      <c r="D535" s="5">
        <v>25.1909595923733</v>
      </c>
      <c r="E535" s="5">
        <v>62.271685317568902</v>
      </c>
      <c r="F535" s="5">
        <v>63.572705798265602</v>
      </c>
      <c r="G535" s="5">
        <v>63.1869044585655</v>
      </c>
      <c r="H535" s="5">
        <f t="shared" si="35"/>
        <v>2.2717741607288064</v>
      </c>
      <c r="I535" s="5">
        <f>_xlfn.T.TEST(E535:G535,B535:D535,2,3)</f>
        <v>7.0592528610649774E-3</v>
      </c>
    </row>
    <row r="536" spans="1:9" s="2" customFormat="1" ht="15" customHeight="1" x14ac:dyDescent="0.25">
      <c r="A536" s="4" t="s">
        <v>545</v>
      </c>
      <c r="B536" s="5">
        <v>114.17938928421501</v>
      </c>
      <c r="C536" s="5">
        <v>93.254795094313906</v>
      </c>
      <c r="D536" s="5">
        <v>101.517558113348</v>
      </c>
      <c r="E536" s="5">
        <v>232.65302236096201</v>
      </c>
      <c r="F536" s="5">
        <v>241.29943319704401</v>
      </c>
      <c r="G536" s="5">
        <v>233.26835588725399</v>
      </c>
      <c r="H536" s="5">
        <f t="shared" si="35"/>
        <v>2.2890979857925693</v>
      </c>
      <c r="I536" s="5">
        <f>_xlfn.T.TEST(E536:G536,B536:D536,2,2)</f>
        <v>3.8089963496165231E-5</v>
      </c>
    </row>
    <row r="537" spans="1:9" s="2" customFormat="1" ht="15" customHeight="1" x14ac:dyDescent="0.25">
      <c r="A537" s="4" t="s">
        <v>546</v>
      </c>
      <c r="B537" s="5">
        <v>31.015022951270598</v>
      </c>
      <c r="C537" s="5">
        <v>21.521654371656702</v>
      </c>
      <c r="D537" s="5">
        <v>26.513403352621999</v>
      </c>
      <c r="E537" s="5">
        <v>61.580429871725201</v>
      </c>
      <c r="F537" s="5">
        <v>59.348967441865298</v>
      </c>
      <c r="G537" s="5">
        <v>61.318709485455102</v>
      </c>
      <c r="H537" s="5">
        <f t="shared" si="35"/>
        <v>2.3054765440032763</v>
      </c>
      <c r="I537" s="5">
        <f>_xlfn.T.TEST(E537:G537,B537:D537,2,2)</f>
        <v>2.6313888280701282E-4</v>
      </c>
    </row>
    <row r="538" spans="1:9" s="2" customFormat="1" ht="15" customHeight="1" x14ac:dyDescent="0.25">
      <c r="A538" s="4" t="s">
        <v>547</v>
      </c>
      <c r="B538" s="5">
        <v>97.246245129071696</v>
      </c>
      <c r="C538" s="5">
        <v>87.548441053588405</v>
      </c>
      <c r="D538" s="5">
        <v>97.323763838262295</v>
      </c>
      <c r="E538" s="5">
        <v>218.99090045622799</v>
      </c>
      <c r="F538" s="5">
        <v>213.41564921637601</v>
      </c>
      <c r="G538" s="5">
        <v>218.459517814534</v>
      </c>
      <c r="H538" s="5">
        <f t="shared" si="35"/>
        <v>2.3070666503338177</v>
      </c>
      <c r="I538" s="5">
        <f>_xlfn.T.TEST(E538:G538,B538:D538,2,2)</f>
        <v>4.8966144659623947E-6</v>
      </c>
    </row>
    <row r="539" spans="1:9" s="2" customFormat="1" ht="15" customHeight="1" x14ac:dyDescent="0.25">
      <c r="A539" s="4" t="s">
        <v>548</v>
      </c>
      <c r="B539" s="5">
        <v>41.849752257038297</v>
      </c>
      <c r="C539" s="5">
        <v>25.590098534951402</v>
      </c>
      <c r="D539" s="5">
        <v>33.399605508293099</v>
      </c>
      <c r="E539" s="5">
        <v>75.600342225867607</v>
      </c>
      <c r="F539" s="5">
        <v>81.038986448924106</v>
      </c>
      <c r="G539" s="5">
        <v>81.029362589614905</v>
      </c>
      <c r="H539" s="5">
        <f t="shared" si="35"/>
        <v>2.356901752392135</v>
      </c>
      <c r="I539" s="5">
        <f>_xlfn.T.TEST(E539:G539,B539:D539,2,2)</f>
        <v>8.2133388578704239E-4</v>
      </c>
    </row>
    <row r="540" spans="1:9" s="2" customFormat="1" ht="15" customHeight="1" x14ac:dyDescent="0.25">
      <c r="A540" s="4" t="s">
        <v>549</v>
      </c>
      <c r="B540" s="5">
        <v>9.8726158611777493</v>
      </c>
      <c r="C540" s="5">
        <v>8.40207581488351</v>
      </c>
      <c r="D540" s="5">
        <v>8.5196601703969002</v>
      </c>
      <c r="E540" s="5">
        <v>20.580937657017898</v>
      </c>
      <c r="F540" s="5">
        <v>20.9402850120997</v>
      </c>
      <c r="G540" s="5">
        <v>21.896042114119801</v>
      </c>
      <c r="H540" s="5">
        <f t="shared" si="35"/>
        <v>2.3668146610391054</v>
      </c>
      <c r="I540" s="5">
        <f>_xlfn.T.TEST(E540:G540,B540:D540,2,2)</f>
        <v>3.7680556614100357E-5</v>
      </c>
    </row>
    <row r="541" spans="1:9" s="2" customFormat="1" ht="15" customHeight="1" x14ac:dyDescent="0.25">
      <c r="A541" s="4" t="s">
        <v>550</v>
      </c>
      <c r="B541" s="5">
        <v>16.1514832562642</v>
      </c>
      <c r="C541" s="5">
        <v>16.7554543852225</v>
      </c>
      <c r="D541" s="5">
        <v>16.4694372227586</v>
      </c>
      <c r="E541" s="5">
        <v>36.037138781088203</v>
      </c>
      <c r="F541" s="5">
        <v>40.0142736337787</v>
      </c>
      <c r="G541" s="5">
        <v>40.872115270722098</v>
      </c>
      <c r="H541" s="5">
        <f t="shared" si="35"/>
        <v>2.3680055088502723</v>
      </c>
      <c r="I541" s="5">
        <f>_xlfn.T.TEST(E541:G541,B541:D541,2,3)</f>
        <v>3.9369946448490432E-3</v>
      </c>
    </row>
    <row r="542" spans="1:9" s="2" customFormat="1" ht="15" customHeight="1" x14ac:dyDescent="0.25">
      <c r="A542" s="4" t="s">
        <v>551</v>
      </c>
      <c r="B542" s="5">
        <v>17.626754917075498</v>
      </c>
      <c r="C542" s="5">
        <v>14.5176391788684</v>
      </c>
      <c r="D542" s="5">
        <v>15.0675322383811</v>
      </c>
      <c r="E542" s="5">
        <v>40.660026408879801</v>
      </c>
      <c r="F542" s="5">
        <v>37.3469425547895</v>
      </c>
      <c r="G542" s="5">
        <v>34.530861394590801</v>
      </c>
      <c r="H542" s="5">
        <f t="shared" si="35"/>
        <v>2.3836737683893339</v>
      </c>
      <c r="I542" s="5">
        <f>_xlfn.T.TEST(E542:G542,B542:D542,2,2)</f>
        <v>4.1489418241771176E-4</v>
      </c>
    </row>
    <row r="543" spans="1:9" s="2" customFormat="1" ht="15" customHeight="1" x14ac:dyDescent="0.25">
      <c r="A543" s="4" t="s">
        <v>552</v>
      </c>
      <c r="B543" s="5">
        <v>7.5830729289118901</v>
      </c>
      <c r="C543" s="5">
        <v>4.4483348142264303</v>
      </c>
      <c r="D543" s="5">
        <v>5.49815132720809</v>
      </c>
      <c r="E543" s="5">
        <v>13.9257178607004</v>
      </c>
      <c r="F543" s="5">
        <v>13.7857509827556</v>
      </c>
      <c r="G543" s="5">
        <v>14.3128917221129</v>
      </c>
      <c r="H543" s="5">
        <f t="shared" si="35"/>
        <v>2.3973427053655172</v>
      </c>
      <c r="I543" s="5">
        <f>_xlfn.T.TEST(E543:G543,B543:D543,2,2)</f>
        <v>9.4591041519742017E-4</v>
      </c>
    </row>
    <row r="544" spans="1:9" s="2" customFormat="1" ht="15" customHeight="1" x14ac:dyDescent="0.25">
      <c r="A544" s="4" t="s">
        <v>553</v>
      </c>
      <c r="B544" s="5">
        <v>28.603278304954099</v>
      </c>
      <c r="C544" s="5">
        <v>17.390322499664101</v>
      </c>
      <c r="D544" s="5">
        <v>21.549805342092899</v>
      </c>
      <c r="E544" s="5">
        <v>54.686020422509699</v>
      </c>
      <c r="F544" s="5">
        <v>53.683400962853298</v>
      </c>
      <c r="G544" s="5">
        <v>54.0511941941486</v>
      </c>
      <c r="H544" s="5">
        <f t="shared" si="35"/>
        <v>2.4046849995500321</v>
      </c>
      <c r="I544" s="5">
        <f>_xlfn.T.TEST(E544:G544,B544:D544,2,3)</f>
        <v>1.0084153659741697E-2</v>
      </c>
    </row>
    <row r="545" spans="1:9" s="2" customFormat="1" ht="15" customHeight="1" x14ac:dyDescent="0.25">
      <c r="A545" s="4" t="s">
        <v>554</v>
      </c>
      <c r="B545" s="5">
        <v>15.9700703699674</v>
      </c>
      <c r="C545" s="5">
        <v>13.5661579645793</v>
      </c>
      <c r="D545" s="5">
        <v>13.099138139062299</v>
      </c>
      <c r="E545" s="5">
        <v>34.195183820852797</v>
      </c>
      <c r="F545" s="5">
        <v>35.254504948509499</v>
      </c>
      <c r="G545" s="5">
        <v>37.832187878295102</v>
      </c>
      <c r="H545" s="5">
        <f t="shared" si="35"/>
        <v>2.5162649115274793</v>
      </c>
      <c r="I545" s="5">
        <f>_xlfn.T.TEST(E545:G545,B545:D545,2,2)</f>
        <v>1.0368521210984375E-4</v>
      </c>
    </row>
    <row r="546" spans="1:9" s="2" customFormat="1" ht="15" customHeight="1" x14ac:dyDescent="0.25">
      <c r="A546" s="4" t="s">
        <v>555</v>
      </c>
      <c r="B546" s="5">
        <v>9.3835242861867307</v>
      </c>
      <c r="C546" s="5">
        <v>6.4089925962567902</v>
      </c>
      <c r="D546" s="5">
        <v>7.1683720507663704</v>
      </c>
      <c r="E546" s="5">
        <v>17.890030209702399</v>
      </c>
      <c r="F546" s="5">
        <v>19.104716219573699</v>
      </c>
      <c r="G546" s="5">
        <v>21.525625543272099</v>
      </c>
      <c r="H546" s="5">
        <f t="shared" si="35"/>
        <v>2.5486980117701892</v>
      </c>
      <c r="I546" s="5">
        <f>_xlfn.T.TEST(E546:G546,B546:D546,2,2)</f>
        <v>1.0438375603597757E-3</v>
      </c>
    </row>
    <row r="547" spans="1:9" s="2" customFormat="1" ht="15" customHeight="1" x14ac:dyDescent="0.25">
      <c r="A547" s="4" t="s">
        <v>556</v>
      </c>
      <c r="B547" s="5">
        <v>7.9936256197560596</v>
      </c>
      <c r="C547" s="5">
        <v>7.50070369681172</v>
      </c>
      <c r="D547" s="5">
        <v>5.7773867063253599</v>
      </c>
      <c r="E547" s="5">
        <v>18.160088611230702</v>
      </c>
      <c r="F547" s="5">
        <v>18.893112085764301</v>
      </c>
      <c r="G547" s="5">
        <v>17.313725608336799</v>
      </c>
      <c r="H547" s="5">
        <f t="shared" si="35"/>
        <v>2.5558317084912563</v>
      </c>
      <c r="I547" s="5">
        <f>_xlfn.T.TEST(E547:G547,B547:D547,2,2)</f>
        <v>1.7005632283673136E-4</v>
      </c>
    </row>
    <row r="548" spans="1:9" s="2" customFormat="1" ht="15" customHeight="1" x14ac:dyDescent="0.25">
      <c r="A548" s="4" t="s">
        <v>557</v>
      </c>
      <c r="B548" s="5">
        <v>5.0270877976943797</v>
      </c>
      <c r="C548" s="5">
        <v>5.9826578007263098</v>
      </c>
      <c r="D548" s="5">
        <v>6.7384691703545299</v>
      </c>
      <c r="E548" s="5">
        <v>14.677447147991399</v>
      </c>
      <c r="F548" s="5">
        <v>15.1497690232558</v>
      </c>
      <c r="G548" s="5">
        <v>15.9902966217263</v>
      </c>
      <c r="H548" s="5">
        <f t="shared" si="35"/>
        <v>2.5815279671722897</v>
      </c>
      <c r="I548" s="5">
        <f>_xlfn.T.TEST(E548:G548,B548:D548,2,2)</f>
        <v>1.1713340303044668E-4</v>
      </c>
    </row>
    <row r="549" spans="1:9" s="2" customFormat="1" ht="15" customHeight="1" x14ac:dyDescent="0.25">
      <c r="A549" s="4" t="s">
        <v>558</v>
      </c>
      <c r="B549" s="5">
        <v>3.9007355788713398</v>
      </c>
      <c r="C549" s="5">
        <v>2.1221503142198999</v>
      </c>
      <c r="D549" s="5">
        <v>4.1355850410468298</v>
      </c>
      <c r="E549" s="5">
        <v>8.9979132515946993</v>
      </c>
      <c r="F549" s="5">
        <v>7.9757631400030196</v>
      </c>
      <c r="G549" s="5">
        <v>9.3301743556037202</v>
      </c>
      <c r="H549" s="5">
        <f t="shared" si="35"/>
        <v>2.5893513814964004</v>
      </c>
      <c r="I549" s="5">
        <f>_xlfn.T.TEST(E549:G549,B549:D549,2,2)</f>
        <v>2.0484350612438038E-3</v>
      </c>
    </row>
    <row r="550" spans="1:9" s="2" customFormat="1" ht="15" customHeight="1" x14ac:dyDescent="0.25">
      <c r="A550" s="4" t="s">
        <v>559</v>
      </c>
      <c r="B550" s="5">
        <v>92.546939800651202</v>
      </c>
      <c r="C550" s="5">
        <v>87.257734513703596</v>
      </c>
      <c r="D550" s="5">
        <v>89.561367357957096</v>
      </c>
      <c r="E550" s="5">
        <v>234.18472734874101</v>
      </c>
      <c r="F550" s="5">
        <v>233.96526032878899</v>
      </c>
      <c r="G550" s="5">
        <v>233.67359422065601</v>
      </c>
      <c r="H550" s="5">
        <f t="shared" si="35"/>
        <v>2.6054642134585237</v>
      </c>
      <c r="I550" s="5">
        <f>_xlfn.T.TEST(E550:G550,B550:D550,2,3)</f>
        <v>9.8468297147936241E-5</v>
      </c>
    </row>
    <row r="551" spans="1:9" s="2" customFormat="1" ht="15" customHeight="1" x14ac:dyDescent="0.25">
      <c r="A551" s="4" t="s">
        <v>560</v>
      </c>
      <c r="B551" s="5">
        <v>19.550437500665002</v>
      </c>
      <c r="C551" s="5">
        <v>13.144612435239001</v>
      </c>
      <c r="D551" s="5">
        <v>16.353674794685499</v>
      </c>
      <c r="E551" s="5">
        <v>43.548631179828</v>
      </c>
      <c r="F551" s="5">
        <v>41.855527261390101</v>
      </c>
      <c r="G551" s="5">
        <v>42.412255706815401</v>
      </c>
      <c r="H551" s="5">
        <f t="shared" si="35"/>
        <v>2.6059069802546797</v>
      </c>
      <c r="I551" s="5">
        <f t="shared" ref="I551:I558" si="36">_xlfn.T.TEST(E551:G551,B551:D551,2,2)</f>
        <v>1.6398296780690728E-4</v>
      </c>
    </row>
    <row r="552" spans="1:9" s="2" customFormat="1" ht="15" customHeight="1" x14ac:dyDescent="0.25">
      <c r="A552" s="4" t="s">
        <v>561</v>
      </c>
      <c r="B552" s="5">
        <v>3.7406068605268699</v>
      </c>
      <c r="C552" s="5">
        <v>2.92710388168262</v>
      </c>
      <c r="D552" s="5">
        <v>2.8277504554166302</v>
      </c>
      <c r="E552" s="5">
        <v>8.0914297664779902</v>
      </c>
      <c r="F552" s="5">
        <v>8.1312127964048795</v>
      </c>
      <c r="G552" s="5">
        <v>8.5794706718195108</v>
      </c>
      <c r="H552" s="5">
        <f t="shared" si="35"/>
        <v>2.6119966917355151</v>
      </c>
      <c r="I552" s="5">
        <f t="shared" si="36"/>
        <v>1.0064220429757497E-4</v>
      </c>
    </row>
    <row r="553" spans="1:9" s="2" customFormat="1" ht="15" customHeight="1" x14ac:dyDescent="0.25">
      <c r="A553" s="4" t="s">
        <v>562</v>
      </c>
      <c r="B553" s="5">
        <v>35.756035382385399</v>
      </c>
      <c r="C553" s="5">
        <v>31.823595231602798</v>
      </c>
      <c r="D553" s="5">
        <v>29.8044590302278</v>
      </c>
      <c r="E553" s="5">
        <v>87.263574621735302</v>
      </c>
      <c r="F553" s="5">
        <v>85.857277099900003</v>
      </c>
      <c r="G553" s="5">
        <v>91.303683938922205</v>
      </c>
      <c r="H553" s="5">
        <f t="shared" si="35"/>
        <v>2.7152745035314156</v>
      </c>
      <c r="I553" s="5">
        <f t="shared" si="36"/>
        <v>2.0161907790669888E-5</v>
      </c>
    </row>
    <row r="554" spans="1:9" s="2" customFormat="1" ht="15" customHeight="1" x14ac:dyDescent="0.25">
      <c r="A554" s="4" t="s">
        <v>563</v>
      </c>
      <c r="B554" s="5">
        <v>17.746858053491</v>
      </c>
      <c r="C554" s="5">
        <v>16.371741689377799</v>
      </c>
      <c r="D554" s="5">
        <v>18.132140324808901</v>
      </c>
      <c r="E554" s="5">
        <v>44.757244743843899</v>
      </c>
      <c r="F554" s="5">
        <v>51.605543449837</v>
      </c>
      <c r="G554" s="5">
        <v>46.720625973641702</v>
      </c>
      <c r="H554" s="5">
        <f t="shared" si="35"/>
        <v>2.7383997620319636</v>
      </c>
      <c r="I554" s="5">
        <f t="shared" si="36"/>
        <v>1.3575989552103371E-4</v>
      </c>
    </row>
    <row r="555" spans="1:9" s="2" customFormat="1" ht="15" customHeight="1" x14ac:dyDescent="0.25">
      <c r="A555" s="4" t="s">
        <v>564</v>
      </c>
      <c r="B555" s="5">
        <v>37.930165210447697</v>
      </c>
      <c r="C555" s="5">
        <v>47.548598044550502</v>
      </c>
      <c r="D555" s="5">
        <v>41.555508523167703</v>
      </c>
      <c r="E555" s="5">
        <v>122.93235653360099</v>
      </c>
      <c r="F555" s="5">
        <v>115.32718449757</v>
      </c>
      <c r="G555" s="5">
        <v>111.50490044271901</v>
      </c>
      <c r="H555" s="5">
        <f t="shared" si="35"/>
        <v>2.7533077222237128</v>
      </c>
      <c r="I555" s="5">
        <f t="shared" si="36"/>
        <v>7.0735972549689511E-5</v>
      </c>
    </row>
    <row r="556" spans="1:9" s="2" customFormat="1" ht="15" customHeight="1" x14ac:dyDescent="0.25">
      <c r="A556" s="4" t="s">
        <v>565</v>
      </c>
      <c r="B556" s="5">
        <v>26.388868882565902</v>
      </c>
      <c r="C556" s="5">
        <v>23.429109173770001</v>
      </c>
      <c r="D556" s="5">
        <v>21.0230910536092</v>
      </c>
      <c r="E556" s="5">
        <v>73.354484265862894</v>
      </c>
      <c r="F556" s="5">
        <v>60.603697743121899</v>
      </c>
      <c r="G556" s="5">
        <v>61.6373796079044</v>
      </c>
      <c r="H556" s="5">
        <f t="shared" si="35"/>
        <v>2.7610475685131961</v>
      </c>
      <c r="I556" s="5">
        <f t="shared" si="36"/>
        <v>6.8286113668673939E-4</v>
      </c>
    </row>
    <row r="557" spans="1:9" s="2" customFormat="1" ht="15" customHeight="1" x14ac:dyDescent="0.25">
      <c r="A557" s="4" t="s">
        <v>566</v>
      </c>
      <c r="B557" s="5">
        <v>275.45645531398202</v>
      </c>
      <c r="C557" s="5">
        <v>225.89731634261801</v>
      </c>
      <c r="D557" s="5">
        <v>233.28941257187199</v>
      </c>
      <c r="E557" s="5">
        <v>665.51129281918702</v>
      </c>
      <c r="F557" s="5">
        <v>700.23671808874701</v>
      </c>
      <c r="G557" s="5">
        <v>676.14654744136305</v>
      </c>
      <c r="H557" s="5">
        <f t="shared" si="35"/>
        <v>2.7794371501502604</v>
      </c>
      <c r="I557" s="5">
        <f t="shared" si="36"/>
        <v>1.9433322135789803E-5</v>
      </c>
    </row>
    <row r="558" spans="1:9" s="2" customFormat="1" ht="15" customHeight="1" x14ac:dyDescent="0.25">
      <c r="A558" s="4" t="s">
        <v>567</v>
      </c>
      <c r="B558" s="5">
        <v>43.429790194305703</v>
      </c>
      <c r="C558" s="5">
        <v>33.1059011665726</v>
      </c>
      <c r="D558" s="5">
        <v>43.066623611986103</v>
      </c>
      <c r="E558" s="5">
        <v>110.901894690234</v>
      </c>
      <c r="F558" s="5">
        <v>104.648780957661</v>
      </c>
      <c r="G558" s="5">
        <v>117.194641834607</v>
      </c>
      <c r="H558" s="5">
        <f t="shared" si="35"/>
        <v>2.7820976337957664</v>
      </c>
      <c r="I558" s="5">
        <f t="shared" si="36"/>
        <v>1.3751600233225027E-4</v>
      </c>
    </row>
    <row r="559" spans="1:9" s="2" customFormat="1" ht="15" customHeight="1" x14ac:dyDescent="0.25">
      <c r="A559" s="4" t="s">
        <v>568</v>
      </c>
      <c r="B559" s="5">
        <v>39.934803408864703</v>
      </c>
      <c r="C559" s="5">
        <v>26.950162246939101</v>
      </c>
      <c r="D559" s="5">
        <v>35.420136147926101</v>
      </c>
      <c r="E559" s="5">
        <v>99.208883104602705</v>
      </c>
      <c r="F559" s="5">
        <v>99.117799424438402</v>
      </c>
      <c r="G559" s="5">
        <v>100.547287623749</v>
      </c>
      <c r="H559" s="5">
        <f t="shared" si="35"/>
        <v>2.9213984921902845</v>
      </c>
      <c r="I559" s="5">
        <f>_xlfn.T.TEST(E559:G559,B559:D559,2,3)</f>
        <v>2.9950848158657056E-3</v>
      </c>
    </row>
    <row r="560" spans="1:9" s="2" customFormat="1" ht="15" customHeight="1" x14ac:dyDescent="0.25">
      <c r="A560" s="4" t="s">
        <v>569</v>
      </c>
      <c r="B560" s="5">
        <v>9.2385842657479191</v>
      </c>
      <c r="C560" s="5">
        <v>6.6666235200000203</v>
      </c>
      <c r="D560" s="5">
        <v>6.8368308708264003</v>
      </c>
      <c r="E560" s="5">
        <v>24.6537251630381</v>
      </c>
      <c r="F560" s="5">
        <v>21.331059885305599</v>
      </c>
      <c r="G560" s="5">
        <v>23.414029514198202</v>
      </c>
      <c r="H560" s="5">
        <f t="shared" si="35"/>
        <v>3.0515652361042784</v>
      </c>
      <c r="I560" s="5">
        <f>_xlfn.T.TEST(E560:G560,B560:D560,2,2)</f>
        <v>2.6046148156680875E-4</v>
      </c>
    </row>
    <row r="561" spans="1:9" s="2" customFormat="1" ht="15" customHeight="1" x14ac:dyDescent="0.25">
      <c r="A561" s="4" t="s">
        <v>570</v>
      </c>
      <c r="B561" s="5">
        <v>8.6457312586212698</v>
      </c>
      <c r="C561" s="5">
        <v>5.7564838161355496</v>
      </c>
      <c r="D561" s="5">
        <v>6.3417308321741999</v>
      </c>
      <c r="E561" s="5">
        <v>19.806348080258498</v>
      </c>
      <c r="F561" s="5">
        <v>21.034886690742699</v>
      </c>
      <c r="G561" s="5">
        <v>22.713992613920599</v>
      </c>
      <c r="H561" s="5">
        <f t="shared" si="35"/>
        <v>3.0637964286093982</v>
      </c>
      <c r="I561" s="5">
        <f>_xlfn.T.TEST(E561:G561,B561:D561,2,2)</f>
        <v>3.0526311420286598E-4</v>
      </c>
    </row>
    <row r="562" spans="1:9" s="2" customFormat="1" ht="15" customHeight="1" x14ac:dyDescent="0.25">
      <c r="A562" s="4" t="s">
        <v>571</v>
      </c>
      <c r="B562" s="5">
        <v>8.3176365462511797</v>
      </c>
      <c r="C562" s="5">
        <v>7.58197371243027</v>
      </c>
      <c r="D562" s="5">
        <v>7.5771952184368203</v>
      </c>
      <c r="E562" s="5">
        <v>23.690436007409499</v>
      </c>
      <c r="F562" s="5">
        <v>25.501530825509001</v>
      </c>
      <c r="G562" s="5">
        <v>23.444988237124001</v>
      </c>
      <c r="H562" s="5">
        <f t="shared" si="35"/>
        <v>3.0939880274954055</v>
      </c>
      <c r="I562" s="5">
        <f>_xlfn.T.TEST(E562:G562,B562:D562,2,2)</f>
        <v>1.9029177916214391E-5</v>
      </c>
    </row>
    <row r="563" spans="1:9" s="2" customFormat="1" ht="15" customHeight="1" x14ac:dyDescent="0.25">
      <c r="A563" s="4" t="s">
        <v>572</v>
      </c>
      <c r="B563" s="5">
        <v>3.1468118955600799</v>
      </c>
      <c r="C563" s="5">
        <v>3.0247843845215798</v>
      </c>
      <c r="D563" s="5">
        <v>3.1668246050480402</v>
      </c>
      <c r="E563" s="5">
        <v>9.4840927538767694</v>
      </c>
      <c r="F563" s="5">
        <v>9.0380475479868991</v>
      </c>
      <c r="G563" s="5">
        <v>10.3934582083228</v>
      </c>
      <c r="H563" s="5">
        <f t="shared" si="35"/>
        <v>3.0964120021866912</v>
      </c>
      <c r="I563" s="5">
        <f>_xlfn.T.TEST(E563:G563,B563:D563,2,3)</f>
        <v>3.3828266084271023E-3</v>
      </c>
    </row>
    <row r="564" spans="1:9" s="2" customFormat="1" ht="15" customHeight="1" x14ac:dyDescent="0.25">
      <c r="A564" s="4" t="s">
        <v>573</v>
      </c>
      <c r="B564" s="5">
        <v>32.3130086196823</v>
      </c>
      <c r="C564" s="5">
        <v>26.597064295928</v>
      </c>
      <c r="D564" s="5">
        <v>29.084340147128</v>
      </c>
      <c r="E564" s="5">
        <v>95.644402788607493</v>
      </c>
      <c r="F564" s="5">
        <v>86.615924418794094</v>
      </c>
      <c r="G564" s="5">
        <v>90.660206011663703</v>
      </c>
      <c r="H564" s="5">
        <f t="shared" si="35"/>
        <v>3.1015666076944939</v>
      </c>
      <c r="I564" s="5">
        <f t="shared" ref="I564:I582" si="37">_xlfn.T.TEST(E564:G564,B564:D564,2,2)</f>
        <v>3.7314914006666552E-5</v>
      </c>
    </row>
    <row r="565" spans="1:9" s="2" customFormat="1" ht="15" customHeight="1" x14ac:dyDescent="0.25">
      <c r="A565" s="4" t="s">
        <v>574</v>
      </c>
      <c r="B565" s="5">
        <v>45.3587393706675</v>
      </c>
      <c r="C565" s="5">
        <v>31.270160996242101</v>
      </c>
      <c r="D565" s="5">
        <v>37.362572699496504</v>
      </c>
      <c r="E565" s="5">
        <v>114.31855672811101</v>
      </c>
      <c r="F565" s="5">
        <v>114.241494984171</v>
      </c>
      <c r="G565" s="5">
        <v>131.959052013643</v>
      </c>
      <c r="H565" s="5">
        <f t="shared" si="35"/>
        <v>3.162684839732735</v>
      </c>
      <c r="I565" s="5">
        <f t="shared" si="37"/>
        <v>3.3027289578899138E-4</v>
      </c>
    </row>
    <row r="566" spans="1:9" s="2" customFormat="1" ht="15" customHeight="1" x14ac:dyDescent="0.25">
      <c r="A566" s="4" t="s">
        <v>575</v>
      </c>
      <c r="B566" s="5">
        <v>536.30578470435796</v>
      </c>
      <c r="C566" s="5">
        <v>392.39217341031099</v>
      </c>
      <c r="D566" s="5">
        <v>478.97489400062898</v>
      </c>
      <c r="E566" s="5">
        <v>1413.65300123321</v>
      </c>
      <c r="F566" s="5">
        <v>1546.5776229652599</v>
      </c>
      <c r="G566" s="5">
        <v>1501.3281756190299</v>
      </c>
      <c r="H566" s="5">
        <f t="shared" si="35"/>
        <v>3.1694571598174628</v>
      </c>
      <c r="I566" s="5">
        <f t="shared" si="37"/>
        <v>5.8585831880484564E-5</v>
      </c>
    </row>
    <row r="567" spans="1:9" s="2" customFormat="1" ht="15" customHeight="1" x14ac:dyDescent="0.25">
      <c r="A567" s="4" t="s">
        <v>576</v>
      </c>
      <c r="B567" s="5">
        <v>6.9672362865857096</v>
      </c>
      <c r="C567" s="5">
        <v>5.0622387048958801</v>
      </c>
      <c r="D567" s="5">
        <v>5.2683881869131302</v>
      </c>
      <c r="E567" s="5">
        <v>20.854360359851398</v>
      </c>
      <c r="F567" s="5">
        <v>17.114497107245999</v>
      </c>
      <c r="G567" s="5">
        <v>18.292553547808001</v>
      </c>
      <c r="H567" s="5">
        <f t="shared" si="35"/>
        <v>3.2525064185486623</v>
      </c>
      <c r="I567" s="5">
        <f t="shared" si="37"/>
        <v>4.9693039949724965E-4</v>
      </c>
    </row>
    <row r="568" spans="1:9" s="2" customFormat="1" ht="15" customHeight="1" x14ac:dyDescent="0.25">
      <c r="A568" s="4" t="s">
        <v>4</v>
      </c>
      <c r="B568" s="5">
        <v>82.618858490193105</v>
      </c>
      <c r="C568" s="5">
        <v>59.724615605524797</v>
      </c>
      <c r="D568" s="5">
        <v>70.431846794053499</v>
      </c>
      <c r="E568" s="5">
        <v>250.969761706003</v>
      </c>
      <c r="F568" s="5">
        <v>227.97721254707099</v>
      </c>
      <c r="G568" s="5">
        <v>235.76942194521999</v>
      </c>
      <c r="H568" s="5">
        <f t="shared" si="35"/>
        <v>3.3590192378022725</v>
      </c>
      <c r="I568" s="5">
        <f t="shared" si="37"/>
        <v>5.9804020521910125E-5</v>
      </c>
    </row>
    <row r="569" spans="1:9" s="2" customFormat="1" ht="15" customHeight="1" x14ac:dyDescent="0.25">
      <c r="A569" s="4" t="s">
        <v>577</v>
      </c>
      <c r="B569" s="5">
        <v>48.587277818281997</v>
      </c>
      <c r="C569" s="5">
        <v>39.790318391623103</v>
      </c>
      <c r="D569" s="5">
        <v>46.567635159414401</v>
      </c>
      <c r="E569" s="5">
        <v>150.50952516591099</v>
      </c>
      <c r="F569" s="5">
        <v>152.50603524871599</v>
      </c>
      <c r="G569" s="5">
        <v>152.44674001950401</v>
      </c>
      <c r="H569" s="5">
        <f t="shared" si="35"/>
        <v>3.3751641003720758</v>
      </c>
      <c r="I569" s="5">
        <f t="shared" si="37"/>
        <v>2.584350969018066E-6</v>
      </c>
    </row>
    <row r="570" spans="1:9" s="2" customFormat="1" ht="15" customHeight="1" x14ac:dyDescent="0.25">
      <c r="A570" s="4" t="s">
        <v>578</v>
      </c>
      <c r="B570" s="5">
        <v>3.2055210727160501</v>
      </c>
      <c r="C570" s="5">
        <v>2.24977744022874</v>
      </c>
      <c r="D570" s="5">
        <v>2.18970667399251</v>
      </c>
      <c r="E570" s="5">
        <v>9.2706899431552099</v>
      </c>
      <c r="F570" s="5">
        <v>7.9918991649837503</v>
      </c>
      <c r="G570" s="5">
        <v>9.0090149638931294</v>
      </c>
      <c r="H570" s="5">
        <f t="shared" si="35"/>
        <v>3.4364403201349401</v>
      </c>
      <c r="I570" s="5">
        <f t="shared" si="37"/>
        <v>2.6186790079358636E-4</v>
      </c>
    </row>
    <row r="571" spans="1:9" s="2" customFormat="1" ht="15" customHeight="1" x14ac:dyDescent="0.25">
      <c r="A571" s="4" t="s">
        <v>579</v>
      </c>
      <c r="B571" s="5">
        <v>57.6994712471976</v>
      </c>
      <c r="C571" s="5">
        <v>50.223037218241103</v>
      </c>
      <c r="D571" s="5">
        <v>58.087498029640699</v>
      </c>
      <c r="E571" s="5">
        <v>203.77627069787999</v>
      </c>
      <c r="F571" s="5">
        <v>180.670701067533</v>
      </c>
      <c r="G571" s="5">
        <v>191.23855608552199</v>
      </c>
      <c r="H571" s="5">
        <f t="shared" si="35"/>
        <v>3.4677760696792603</v>
      </c>
      <c r="I571" s="5">
        <f t="shared" si="37"/>
        <v>4.4321049117664002E-5</v>
      </c>
    </row>
    <row r="572" spans="1:9" s="2" customFormat="1" ht="15" customHeight="1" x14ac:dyDescent="0.25">
      <c r="A572" s="4" t="s">
        <v>580</v>
      </c>
      <c r="B572" s="5">
        <v>18.076207144358801</v>
      </c>
      <c r="C572" s="5">
        <v>13.6631595573062</v>
      </c>
      <c r="D572" s="5">
        <v>13.945070739040901</v>
      </c>
      <c r="E572" s="5">
        <v>55.031556470269003</v>
      </c>
      <c r="F572" s="5">
        <v>53.108416858388203</v>
      </c>
      <c r="G572" s="5">
        <v>50.913421423602301</v>
      </c>
      <c r="H572" s="5">
        <f t="shared" si="35"/>
        <v>3.4815662326737824</v>
      </c>
      <c r="I572" s="5">
        <f t="shared" si="37"/>
        <v>3.4457475621550322E-5</v>
      </c>
    </row>
    <row r="573" spans="1:9" s="2" customFormat="1" ht="15" customHeight="1" x14ac:dyDescent="0.25">
      <c r="A573" s="4" t="s">
        <v>581</v>
      </c>
      <c r="B573" s="5">
        <v>20.759986607720801</v>
      </c>
      <c r="C573" s="5">
        <v>14.235438089843599</v>
      </c>
      <c r="D573" s="5">
        <v>20.034626906671502</v>
      </c>
      <c r="E573" s="5">
        <v>69.777283054558694</v>
      </c>
      <c r="F573" s="5">
        <v>69.092643499906799</v>
      </c>
      <c r="G573" s="5">
        <v>70.601728677431097</v>
      </c>
      <c r="H573" s="5">
        <f t="shared" si="35"/>
        <v>3.8064957078065436</v>
      </c>
      <c r="I573" s="5">
        <f t="shared" si="37"/>
        <v>1.6750063566115873E-5</v>
      </c>
    </row>
    <row r="574" spans="1:9" s="2" customFormat="1" ht="15" customHeight="1" x14ac:dyDescent="0.25">
      <c r="A574" s="4" t="s">
        <v>582</v>
      </c>
      <c r="B574" s="5">
        <v>3.4547759396081901</v>
      </c>
      <c r="C574" s="5">
        <v>3.7890057165974</v>
      </c>
      <c r="D574" s="5">
        <v>4.4472616605268103</v>
      </c>
      <c r="E574" s="5">
        <v>14.3160805884315</v>
      </c>
      <c r="F574" s="5">
        <v>17.019946321852501</v>
      </c>
      <c r="G574" s="5">
        <v>15.5514505946566</v>
      </c>
      <c r="H574" s="5">
        <f t="shared" si="35"/>
        <v>4.0105468977122447</v>
      </c>
      <c r="I574" s="5">
        <f t="shared" si="37"/>
        <v>1.4827100158245791E-4</v>
      </c>
    </row>
    <row r="575" spans="1:9" s="2" customFormat="1" ht="15" customHeight="1" x14ac:dyDescent="0.25">
      <c r="A575" s="4" t="s">
        <v>583</v>
      </c>
      <c r="B575" s="5">
        <v>8.9339427774150106</v>
      </c>
      <c r="C575" s="5">
        <v>7.6371740138760504</v>
      </c>
      <c r="D575" s="5">
        <v>8.5602163484033795</v>
      </c>
      <c r="E575" s="5">
        <v>33.016536528028901</v>
      </c>
      <c r="F575" s="5">
        <v>33.425774519946003</v>
      </c>
      <c r="G575" s="5">
        <v>34.642965307720502</v>
      </c>
      <c r="H575" s="5">
        <f t="shared" si="35"/>
        <v>4.022280704083828</v>
      </c>
      <c r="I575" s="5">
        <f t="shared" si="37"/>
        <v>2.1792568976690017E-6</v>
      </c>
    </row>
    <row r="576" spans="1:9" s="2" customFormat="1" ht="15" customHeight="1" x14ac:dyDescent="0.25">
      <c r="A576" s="4" t="s">
        <v>584</v>
      </c>
      <c r="B576" s="5">
        <v>30.021368067753301</v>
      </c>
      <c r="C576" s="5">
        <v>33.9780153386059</v>
      </c>
      <c r="D576" s="5">
        <v>37.308540040051902</v>
      </c>
      <c r="E576" s="5">
        <v>133.118958368796</v>
      </c>
      <c r="F576" s="5">
        <v>138.49559565838399</v>
      </c>
      <c r="G576" s="5">
        <v>136.10763874826</v>
      </c>
      <c r="H576" s="5">
        <f t="shared" si="35"/>
        <v>4.0245834570986245</v>
      </c>
      <c r="I576" s="5">
        <f t="shared" si="37"/>
        <v>2.579508377099862E-6</v>
      </c>
    </row>
    <row r="577" spans="1:9" s="2" customFormat="1" ht="15" customHeight="1" x14ac:dyDescent="0.25">
      <c r="A577" s="4" t="s">
        <v>9</v>
      </c>
      <c r="B577" s="5">
        <v>16.9485987803277</v>
      </c>
      <c r="C577" s="5">
        <v>10.521887472054299</v>
      </c>
      <c r="D577" s="5">
        <v>14.443597078495699</v>
      </c>
      <c r="E577" s="5">
        <v>56.644864983730002</v>
      </c>
      <c r="F577" s="5">
        <v>57.121036923065397</v>
      </c>
      <c r="G577" s="5">
        <v>59.086328020468002</v>
      </c>
      <c r="H577" s="5">
        <f t="shared" si="35"/>
        <v>4.1239654118816151</v>
      </c>
      <c r="I577" s="5">
        <f t="shared" si="37"/>
        <v>2.6817587592019821E-5</v>
      </c>
    </row>
    <row r="578" spans="1:9" s="2" customFormat="1" ht="15" customHeight="1" x14ac:dyDescent="0.25">
      <c r="A578" s="4" t="s">
        <v>585</v>
      </c>
      <c r="B578" s="5">
        <v>5.8185369302644903</v>
      </c>
      <c r="C578" s="5">
        <v>4.2374105300170104</v>
      </c>
      <c r="D578" s="5">
        <v>5.6187768789447397</v>
      </c>
      <c r="E578" s="5">
        <v>22.0651654221688</v>
      </c>
      <c r="F578" s="5">
        <v>23.339577906869401</v>
      </c>
      <c r="G578" s="5">
        <v>21.4735168259242</v>
      </c>
      <c r="H578" s="5">
        <f t="shared" si="35"/>
        <v>4.266630704796416</v>
      </c>
      <c r="I578" s="5">
        <f t="shared" si="37"/>
        <v>2.1139681527779743E-5</v>
      </c>
    </row>
    <row r="579" spans="1:9" s="2" customFormat="1" ht="15" customHeight="1" x14ac:dyDescent="0.25">
      <c r="A579" s="4" t="s">
        <v>586</v>
      </c>
      <c r="B579" s="5">
        <v>26.788613290513702</v>
      </c>
      <c r="C579" s="5">
        <v>30.524079862067101</v>
      </c>
      <c r="D579" s="5">
        <v>29.759168320189399</v>
      </c>
      <c r="E579" s="5">
        <v>117.410321182506</v>
      </c>
      <c r="F579" s="5">
        <v>130.68090767211601</v>
      </c>
      <c r="G579" s="5">
        <v>126.05376077099601</v>
      </c>
      <c r="H579" s="5">
        <f t="shared" si="35"/>
        <v>4.2969678527272963</v>
      </c>
      <c r="I579" s="5">
        <f t="shared" si="37"/>
        <v>1.9069041181090808E-5</v>
      </c>
    </row>
    <row r="580" spans="1:9" s="2" customFormat="1" ht="15" customHeight="1" x14ac:dyDescent="0.25">
      <c r="A580" s="4" t="s">
        <v>587</v>
      </c>
      <c r="B580" s="5">
        <v>12.275513694892</v>
      </c>
      <c r="C580" s="5">
        <v>8.1071340354114003</v>
      </c>
      <c r="D580" s="5">
        <v>11.4872269040826</v>
      </c>
      <c r="E580" s="5">
        <v>57.577340305911299</v>
      </c>
      <c r="F580" s="5">
        <v>52.203223534132</v>
      </c>
      <c r="G580" s="5">
        <v>56.814300363187797</v>
      </c>
      <c r="H580" s="5">
        <f t="shared" ref="H580:H590" si="38">(E580+F580+G580)/(B580+C580+D580)</f>
        <v>5.2273460788416024</v>
      </c>
      <c r="I580" s="5">
        <f t="shared" si="37"/>
        <v>2.8821063019448042E-5</v>
      </c>
    </row>
    <row r="581" spans="1:9" s="2" customFormat="1" ht="15" customHeight="1" x14ac:dyDescent="0.25">
      <c r="A581" s="4" t="s">
        <v>588</v>
      </c>
      <c r="B581" s="5">
        <v>32.692546999906902</v>
      </c>
      <c r="C581" s="5">
        <v>22.132358670324798</v>
      </c>
      <c r="D581" s="5">
        <v>28.0233247379491</v>
      </c>
      <c r="E581" s="5">
        <v>152.86342512821599</v>
      </c>
      <c r="F581" s="5">
        <v>157.26319094128101</v>
      </c>
      <c r="G581" s="5">
        <v>154.295772514985</v>
      </c>
      <c r="H581" s="5">
        <f t="shared" si="38"/>
        <v>5.6057007650778132</v>
      </c>
      <c r="I581" s="5">
        <f t="shared" si="37"/>
        <v>2.7680889105249038E-6</v>
      </c>
    </row>
    <row r="582" spans="1:9" s="2" customFormat="1" ht="15" customHeight="1" x14ac:dyDescent="0.25">
      <c r="A582" s="4" t="s">
        <v>589</v>
      </c>
      <c r="B582" s="5">
        <v>31.683969214453601</v>
      </c>
      <c r="C582" s="5">
        <v>20.715349602769798</v>
      </c>
      <c r="D582" s="5">
        <v>25.183914048971701</v>
      </c>
      <c r="E582" s="5">
        <v>153.490128435261</v>
      </c>
      <c r="F582" s="5">
        <v>141.23244133555701</v>
      </c>
      <c r="G582" s="5">
        <v>159.79427348827099</v>
      </c>
      <c r="H582" s="5">
        <f t="shared" si="38"/>
        <v>5.858441656368937</v>
      </c>
      <c r="I582" s="5">
        <f t="shared" si="37"/>
        <v>3.7573074591803269E-5</v>
      </c>
    </row>
    <row r="583" spans="1:9" s="2" customFormat="1" ht="15" customHeight="1" x14ac:dyDescent="0.25">
      <c r="A583" s="4" t="s">
        <v>590</v>
      </c>
      <c r="B583" s="5">
        <v>2.1468954680098</v>
      </c>
      <c r="C583" s="5">
        <v>2.63241022298994</v>
      </c>
      <c r="D583" s="5">
        <v>2.53790112103585</v>
      </c>
      <c r="E583" s="5">
        <v>15.7572907533139</v>
      </c>
      <c r="F583" s="5">
        <v>18.471228349434401</v>
      </c>
      <c r="G583" s="5">
        <v>20.662569917570298</v>
      </c>
      <c r="H583" s="5">
        <f t="shared" si="38"/>
        <v>7.5016451537261295</v>
      </c>
      <c r="I583" s="5">
        <f>_xlfn.T.TEST(E583:G583,B583:D583,2,3)</f>
        <v>7.399985270987848E-3</v>
      </c>
    </row>
    <row r="584" spans="1:9" s="2" customFormat="1" ht="15" customHeight="1" x14ac:dyDescent="0.25">
      <c r="A584" s="4" t="s">
        <v>591</v>
      </c>
      <c r="B584" s="5">
        <v>6.6284575946453401</v>
      </c>
      <c r="C584" s="5">
        <v>7.6225208183793498</v>
      </c>
      <c r="D584" s="5">
        <v>7.0153856763856597</v>
      </c>
      <c r="E584" s="5">
        <v>56.503812964176802</v>
      </c>
      <c r="F584" s="5">
        <v>55.036655474753601</v>
      </c>
      <c r="G584" s="5">
        <v>59.071438259575999</v>
      </c>
      <c r="H584" s="5">
        <f t="shared" si="38"/>
        <v>8.0226175937363511</v>
      </c>
      <c r="I584" s="5">
        <f t="shared" ref="I584:I590" si="39">_xlfn.T.TEST(E584:G584,B584:D584,2,2)</f>
        <v>2.1140550668575887E-6</v>
      </c>
    </row>
    <row r="585" spans="1:9" s="2" customFormat="1" ht="15" customHeight="1" x14ac:dyDescent="0.25">
      <c r="A585" s="4" t="s">
        <v>592</v>
      </c>
      <c r="B585" s="5">
        <v>2.8368986028155199</v>
      </c>
      <c r="C585" s="5">
        <v>4.8569149934697897</v>
      </c>
      <c r="D585" s="5">
        <v>4.9722406333282896</v>
      </c>
      <c r="E585" s="5">
        <v>33.268389271540201</v>
      </c>
      <c r="F585" s="5">
        <v>35.114153093321697</v>
      </c>
      <c r="G585" s="5">
        <v>34.879041771322498</v>
      </c>
      <c r="H585" s="5">
        <f t="shared" si="38"/>
        <v>8.1526245083299784</v>
      </c>
      <c r="I585" s="5">
        <f t="shared" si="39"/>
        <v>4.78945566574967E-6</v>
      </c>
    </row>
    <row r="586" spans="1:9" s="2" customFormat="1" ht="15" customHeight="1" x14ac:dyDescent="0.25">
      <c r="A586" s="4" t="s">
        <v>593</v>
      </c>
      <c r="B586" s="5">
        <v>1.1138931236582299</v>
      </c>
      <c r="C586" s="5">
        <v>0.30127877635625899</v>
      </c>
      <c r="D586" s="5">
        <v>0.77078757681448495</v>
      </c>
      <c r="E586" s="5">
        <v>6.7928763229835596</v>
      </c>
      <c r="F586" s="5">
        <v>7.6406186734009696</v>
      </c>
      <c r="G586" s="5">
        <v>7.9093168724581604</v>
      </c>
      <c r="H586" s="5">
        <f t="shared" si="38"/>
        <v>10.221054921500155</v>
      </c>
      <c r="I586" s="5">
        <f t="shared" si="39"/>
        <v>8.1697521839217753E-5</v>
      </c>
    </row>
    <row r="587" spans="1:9" s="2" customFormat="1" ht="15" customHeight="1" x14ac:dyDescent="0.25">
      <c r="A587" s="4" t="s">
        <v>594</v>
      </c>
      <c r="B587" s="5">
        <v>7.8733079087347901</v>
      </c>
      <c r="C587" s="5">
        <v>11.216521918620799</v>
      </c>
      <c r="D587" s="5">
        <v>9.2956437622812</v>
      </c>
      <c r="E587" s="5">
        <v>109.376648896267</v>
      </c>
      <c r="F587" s="5">
        <v>113.502472805888</v>
      </c>
      <c r="G587" s="5">
        <v>105.299478725391</v>
      </c>
      <c r="H587" s="5">
        <f t="shared" si="38"/>
        <v>11.561498151200841</v>
      </c>
      <c r="I587" s="5">
        <f t="shared" si="39"/>
        <v>2.5667415015540388E-6</v>
      </c>
    </row>
    <row r="588" spans="1:9" s="2" customFormat="1" ht="15" customHeight="1" x14ac:dyDescent="0.25">
      <c r="A588" s="4" t="s">
        <v>595</v>
      </c>
      <c r="B588" s="5">
        <v>59.611736296910102</v>
      </c>
      <c r="C588" s="5">
        <v>52.6039828043711</v>
      </c>
      <c r="D588" s="5">
        <v>53.246051118733099</v>
      </c>
      <c r="E588" s="5">
        <v>1544.8295589135</v>
      </c>
      <c r="F588" s="5">
        <v>1524.2188068759999</v>
      </c>
      <c r="G588" s="5">
        <v>1539.00021272752</v>
      </c>
      <c r="H588" s="5">
        <f t="shared" si="38"/>
        <v>27.8496269705667</v>
      </c>
      <c r="I588" s="5">
        <f t="shared" si="39"/>
        <v>2.2669455668809726E-9</v>
      </c>
    </row>
    <row r="589" spans="1:9" s="2" customFormat="1" ht="15" customHeight="1" x14ac:dyDescent="0.25">
      <c r="A589" s="4" t="s">
        <v>596</v>
      </c>
      <c r="B589" s="5">
        <v>13.8380850869986</v>
      </c>
      <c r="C589" s="5">
        <v>11.8859511493743</v>
      </c>
      <c r="D589" s="5">
        <v>13.1092403021516</v>
      </c>
      <c r="E589" s="5">
        <v>487.46293686924503</v>
      </c>
      <c r="F589" s="5">
        <v>489.256506420427</v>
      </c>
      <c r="G589" s="5">
        <v>498.70057634844301</v>
      </c>
      <c r="H589" s="5">
        <f t="shared" si="38"/>
        <v>37.993704141200304</v>
      </c>
      <c r="I589" s="5">
        <f t="shared" si="39"/>
        <v>1.7748290752799249E-8</v>
      </c>
    </row>
    <row r="590" spans="1:9" s="2" customFormat="1" ht="15" customHeight="1" x14ac:dyDescent="0.25">
      <c r="A590" s="4" t="s">
        <v>597</v>
      </c>
      <c r="B590" s="5">
        <v>8.40373912862767E-2</v>
      </c>
      <c r="C590" s="5">
        <v>0</v>
      </c>
      <c r="D590" s="5">
        <v>0</v>
      </c>
      <c r="E590" s="5">
        <v>2.5941813472228898</v>
      </c>
      <c r="F590" s="5">
        <v>2.0591551467925999</v>
      </c>
      <c r="G590" s="5">
        <v>2.3571948389566901</v>
      </c>
      <c r="H590" s="5">
        <f t="shared" si="38"/>
        <v>83.421572536569201</v>
      </c>
      <c r="I590" s="5">
        <f t="shared" si="39"/>
        <v>1.2535875497945076E-4</v>
      </c>
    </row>
  </sheetData>
  <mergeCells count="5">
    <mergeCell ref="A1:I1"/>
    <mergeCell ref="A2:A3"/>
    <mergeCell ref="B2:G2"/>
    <mergeCell ref="H2:H3"/>
    <mergeCell ref="I2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 Duan</dc:creator>
  <cp:lastModifiedBy>zhouleilei</cp:lastModifiedBy>
  <dcterms:created xsi:type="dcterms:W3CDTF">2016-07-31T14:59:31Z</dcterms:created>
  <dcterms:modified xsi:type="dcterms:W3CDTF">2021-05-20T04:22:02Z</dcterms:modified>
</cp:coreProperties>
</file>