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38D20A12-DF8D-4E9A-BA4C-06B06020C44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6" sheetId="5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58" l="1"/>
  <c r="H80" i="58"/>
  <c r="I79" i="58"/>
  <c r="H79" i="58"/>
  <c r="I78" i="58"/>
  <c r="H78" i="58"/>
  <c r="I77" i="58"/>
  <c r="H77" i="58"/>
  <c r="I76" i="58"/>
  <c r="H76" i="58"/>
  <c r="I75" i="58"/>
  <c r="H75" i="58"/>
  <c r="I74" i="58"/>
  <c r="H74" i="58"/>
  <c r="I73" i="58"/>
  <c r="H73" i="58"/>
  <c r="I72" i="58"/>
  <c r="H72" i="58"/>
  <c r="I71" i="58"/>
  <c r="H71" i="58"/>
  <c r="I70" i="58"/>
  <c r="H70" i="58"/>
  <c r="I69" i="58"/>
  <c r="H69" i="58"/>
  <c r="I68" i="58"/>
  <c r="H68" i="58"/>
  <c r="I67" i="58"/>
  <c r="H67" i="58"/>
  <c r="I66" i="58"/>
  <c r="H66" i="58"/>
  <c r="I65" i="58"/>
  <c r="H65" i="58"/>
  <c r="I64" i="58"/>
  <c r="H64" i="58"/>
  <c r="I63" i="58"/>
  <c r="H63" i="58"/>
  <c r="I62" i="58"/>
  <c r="H62" i="58"/>
  <c r="I61" i="58"/>
  <c r="H61" i="58"/>
  <c r="I60" i="58"/>
  <c r="H60" i="58"/>
  <c r="I59" i="58"/>
  <c r="H59" i="58"/>
  <c r="I58" i="58"/>
  <c r="H58" i="58"/>
  <c r="I57" i="58"/>
  <c r="H57" i="58"/>
  <c r="I56" i="58"/>
  <c r="H56" i="58"/>
  <c r="I55" i="58"/>
  <c r="H55" i="58"/>
  <c r="I54" i="58"/>
  <c r="H54" i="58"/>
  <c r="I53" i="58"/>
  <c r="H53" i="58"/>
  <c r="I52" i="58"/>
  <c r="H52" i="58"/>
  <c r="I51" i="58"/>
  <c r="H51" i="58"/>
  <c r="I50" i="58"/>
  <c r="H50" i="58"/>
  <c r="I49" i="58"/>
  <c r="H49" i="58"/>
  <c r="I48" i="58"/>
  <c r="H48" i="58"/>
  <c r="I47" i="58"/>
  <c r="H47" i="58"/>
  <c r="I46" i="58"/>
  <c r="H46" i="58"/>
  <c r="I45" i="58"/>
  <c r="H45" i="58"/>
  <c r="I44" i="58"/>
  <c r="H44" i="58"/>
  <c r="I43" i="58"/>
  <c r="H43" i="58"/>
  <c r="I42" i="58"/>
  <c r="H42" i="58"/>
  <c r="I41" i="58"/>
  <c r="H41" i="58"/>
  <c r="I40" i="58"/>
  <c r="H40" i="58"/>
  <c r="I39" i="58"/>
  <c r="H39" i="58"/>
  <c r="I38" i="58"/>
  <c r="H38" i="58"/>
  <c r="I37" i="58"/>
  <c r="H37" i="58"/>
  <c r="I36" i="58"/>
  <c r="H36" i="58"/>
  <c r="I35" i="58"/>
  <c r="H35" i="58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</calcChain>
</file>

<file path=xl/sharedStrings.xml><?xml version="1.0" encoding="utf-8"?>
<sst xmlns="http://schemas.openxmlformats.org/spreadsheetml/2006/main" count="88" uniqueCount="88">
  <si>
    <t>RS1 Replicate 1</t>
    <phoneticPr fontId="3" type="noConversion"/>
  </si>
  <si>
    <t>Gene ID</t>
    <phoneticPr fontId="3" type="noConversion"/>
  </si>
  <si>
    <t>FPKM</t>
    <phoneticPr fontId="3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</si>
  <si>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</si>
  <si>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gene04127</t>
  </si>
  <si>
    <t>gene03933</t>
  </si>
  <si>
    <t>gene18789</t>
  </si>
  <si>
    <t>gene11228</t>
  </si>
  <si>
    <t>gene31032</t>
  </si>
  <si>
    <t>gene31264</t>
  </si>
  <si>
    <t>gene21116</t>
  </si>
  <si>
    <t>gene21027</t>
  </si>
  <si>
    <t>Fold change (RS3/S1)</t>
    <phoneticPr fontId="3" type="noConversion"/>
  </si>
  <si>
    <t>RS1 Replicate 2</t>
  </si>
  <si>
    <t>RS1 Replicate 3</t>
  </si>
  <si>
    <t>RS3 Replicate1</t>
    <phoneticPr fontId="3" type="noConversion"/>
  </si>
  <si>
    <t>RS3 Replicate2</t>
  </si>
  <si>
    <t>RS3 Replicate3</t>
  </si>
  <si>
    <r>
      <rPr>
        <b/>
        <sz val="14"/>
        <color theme="1"/>
        <rFont val="Arial"/>
        <family val="2"/>
      </rPr>
      <t xml:space="preserve">Table S16. </t>
    </r>
    <r>
      <rPr>
        <sz val="14"/>
        <color theme="1"/>
        <rFont val="Arial"/>
        <family val="2"/>
      </rPr>
      <t>Differentially expressed genes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in strawberry fruit at RS3 stage compared to those at RS1 stage. RS1, the ripening stage 1; RS3, the ripening stage 3; FPKM, Fragments per kilobase of exon per million mapped fragments.</t>
    </r>
    <phoneticPr fontId="3" type="noConversion"/>
  </si>
  <si>
    <t>gene37201</t>
  </si>
  <si>
    <t>gene20593</t>
  </si>
  <si>
    <t>gene12754</t>
  </si>
  <si>
    <t>gene36205</t>
  </si>
  <si>
    <t>gene23406</t>
  </si>
  <si>
    <t>gene01657</t>
  </si>
  <si>
    <t>gene13398</t>
  </si>
  <si>
    <t>gene24316</t>
  </si>
  <si>
    <t>gene31033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</si>
  <si>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</si>
  <si>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</si>
  <si>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</si>
  <si>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</si>
  <si>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</si>
  <si>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</si>
  <si>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</si>
  <si>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</si>
  <si>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</si>
  <si>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</si>
  <si>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</si>
  <si>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</si>
  <si>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</si>
  <si>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</si>
  <si>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gene24822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</si>
  <si>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</si>
  <si>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</si>
  <si>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</si>
  <si>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</si>
  <si>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</si>
  <si>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</si>
  <si>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</si>
  <si>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gene03029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</si>
  <si>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</si>
  <si>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</si>
  <si>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</si>
  <si>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</si>
  <si>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</si>
  <si>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</si>
  <si>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</si>
  <si>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gene23198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</si>
  <si>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</si>
  <si>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</si>
  <si>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</si>
  <si>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</si>
  <si>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</si>
  <si>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</si>
  <si>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</si>
  <si>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gene01734</t>
  </si>
  <si>
    <t>gene09885</t>
  </si>
  <si>
    <t>gene05541</t>
  </si>
  <si>
    <t>gene18623</t>
  </si>
  <si>
    <t>gene30622</t>
  </si>
  <si>
    <t>gene22252</t>
  </si>
  <si>
    <t>gene30680</t>
  </si>
  <si>
    <t>gene35752</t>
  </si>
  <si>
    <t>gene26175</t>
  </si>
  <si>
    <t>gene11513</t>
  </si>
  <si>
    <t>gene10726</t>
  </si>
  <si>
    <t>gene18167</t>
  </si>
  <si>
    <t>gene11663</t>
  </si>
  <si>
    <t>gene13306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</si>
  <si>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</si>
  <si>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</si>
  <si>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</si>
  <si>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</si>
  <si>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</si>
  <si>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</si>
  <si>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</si>
  <si>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gene00414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</si>
</sst>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D282-D75F-4700-9F7D-921D40898B2C}">
  <dimension ref="A1:I541"/>
  <sheetViews>
    <sheetView tabSelected="1" workbookViewId="0">
      <pane ySplit="3" topLeftCell="A4" activePane="bottomLeft" state="frozen"/>
      <selection pane="bottomLeft" sqref="A1:I1"/>
    </sheetView>
  </sheetViews>
  <sheetFormatPr defaultRowHeight="14.4" x14ac:dyDescent="0.25"/>
  <cols>
    <col min="1" max="7" width="20.77734375" style="4" customWidth="1"/>
    <col min="8" max="9" width="20.77734375" style="5" customWidth="1"/>
    <col min="10" max="10" width="20.77734375" style="1" customWidth="1"/>
    <col min="11" max="16384" width="8.88671875" style="1"/>
  </cols>
  <sheetData>
    <row r="1" spans="1:9" ht="45" customHeigh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</row>
    <row r="2" spans="1:9" ht="15.6" x14ac:dyDescent="0.25">
      <c r="A2" s="7" t="s">
        <v>1</v>
      </c>
      <c r="B2" s="7" t="s">
        <v>2</v>
      </c>
      <c r="C2" s="7"/>
      <c r="D2" s="7"/>
      <c r="E2" s="7"/>
      <c r="F2" s="7"/>
      <c r="G2" s="7"/>
      <c r="H2" s="8" t="s">
        <v>12</v>
      </c>
      <c r="I2" s="7" t="s">
        <v>3</v>
      </c>
    </row>
    <row r="3" spans="1:9" x14ac:dyDescent="0.25">
      <c r="A3" s="7"/>
      <c r="B3" s="3" t="s">
        <v>0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9"/>
      <c r="I3" s="7"/>
    </row>
    <row r="4" spans="1:9" s="2" customFormat="1" ht="15" customHeight="1" x14ac:dyDescent="0.25">
      <c r="A4" s="4" t="s">
        <v>19</v>
      </c>
      <c r="B4" s="4">
        <v>5.0119617371356098</v>
      </c>
      <c r="C4" s="4">
        <v>5.0623219390874201</v>
      </c>
      <c r="D4" s="4">
        <v>3.9468896955907899</v>
      </c>
      <c r="E4" s="4">
        <v>5.3201260466501102E-2</v>
      </c>
      <c r="F4" s="4">
        <v>0</v>
      </c>
      <c r="G4" s="4">
        <v>4.6132390699306899E-2</v>
      </c>
      <c r="H4" s="4">
        <f t="shared" ref="H4:H67" si="0">(E4+F4+G4)/(B4+C4+D4)</f>
        <v>7.0845462452874524E-3</v>
      </c>
      <c r="I4" s="4">
        <f>_xlfn.T.TEST(E4:G4,B4:D4,2,3)</f>
        <v>6.0025535746989307E-3</v>
      </c>
    </row>
    <row r="5" spans="1:9" s="2" customFormat="1" ht="15" customHeight="1" x14ac:dyDescent="0.25">
      <c r="A5" s="4" t="s">
        <v>20</v>
      </c>
      <c r="B5" s="4">
        <v>27.690755632270701</v>
      </c>
      <c r="C5" s="4">
        <v>25.471436972752901</v>
      </c>
      <c r="D5" s="4">
        <v>25.9662750777747</v>
      </c>
      <c r="E5" s="4">
        <v>1.46731568104768</v>
      </c>
      <c r="F5" s="4">
        <v>1.4473251424650899</v>
      </c>
      <c r="G5" s="4">
        <v>1.27235294208741</v>
      </c>
      <c r="H5" s="4">
        <f t="shared" si="0"/>
        <v>5.2913873959806103E-2</v>
      </c>
      <c r="I5" s="4">
        <f>_xlfn.T.TEST(E5:G5,B5:D5,2,3)</f>
        <v>6.6082240682887358E-4</v>
      </c>
    </row>
    <row r="6" spans="1:9" s="2" customFormat="1" ht="15" customHeight="1" x14ac:dyDescent="0.25">
      <c r="A6" s="4" t="s">
        <v>21</v>
      </c>
      <c r="B6" s="4">
        <v>7.6085295877455197</v>
      </c>
      <c r="C6" s="4">
        <v>9.7529712309819505</v>
      </c>
      <c r="D6" s="4">
        <v>8.4163943929415002</v>
      </c>
      <c r="E6" s="4">
        <v>1.3483986134902499</v>
      </c>
      <c r="F6" s="4">
        <v>0.894329298315099</v>
      </c>
      <c r="G6" s="4">
        <v>0.87692731963236104</v>
      </c>
      <c r="H6" s="4">
        <f t="shared" si="0"/>
        <v>0.1210205567918332</v>
      </c>
      <c r="I6" s="4">
        <f t="shared" ref="I6:I33" si="1">_xlfn.T.TEST(E6:G6,B6:D6,2,2)</f>
        <v>3.024494146249123E-4</v>
      </c>
    </row>
    <row r="7" spans="1:9" s="2" customFormat="1" ht="15" customHeight="1" x14ac:dyDescent="0.25">
      <c r="A7" s="4" t="s">
        <v>22</v>
      </c>
      <c r="B7" s="4">
        <v>1.25240217586405</v>
      </c>
      <c r="C7" s="4">
        <v>1.7778186056099801</v>
      </c>
      <c r="D7" s="4">
        <v>1.4414557157488499</v>
      </c>
      <c r="E7" s="4">
        <v>0.106352566697822</v>
      </c>
      <c r="F7" s="4">
        <v>0.37620612736635201</v>
      </c>
      <c r="G7" s="4">
        <v>0.36888585839934102</v>
      </c>
      <c r="H7" s="4">
        <f t="shared" si="0"/>
        <v>0.19040835198885739</v>
      </c>
      <c r="I7" s="4">
        <f t="shared" si="1"/>
        <v>2.4421505313745664E-3</v>
      </c>
    </row>
    <row r="8" spans="1:9" s="2" customFormat="1" ht="15" customHeight="1" x14ac:dyDescent="0.25">
      <c r="A8" s="4" t="s">
        <v>23</v>
      </c>
      <c r="B8" s="4">
        <v>10.441428746502901</v>
      </c>
      <c r="C8" s="4">
        <v>11.144001067158401</v>
      </c>
      <c r="D8" s="4">
        <v>10.650564540886</v>
      </c>
      <c r="E8" s="4">
        <v>2.1451796123708502</v>
      </c>
      <c r="F8" s="4">
        <v>2.2005920916116999</v>
      </c>
      <c r="G8" s="4">
        <v>2.3809905405775602</v>
      </c>
      <c r="H8" s="4">
        <f t="shared" si="0"/>
        <v>0.20867239802116461</v>
      </c>
      <c r="I8" s="4">
        <f t="shared" si="1"/>
        <v>2.6819035434057037E-6</v>
      </c>
    </row>
    <row r="9" spans="1:9" s="2" customFormat="1" ht="15" customHeight="1" x14ac:dyDescent="0.25">
      <c r="A9" s="4" t="s">
        <v>24</v>
      </c>
      <c r="B9" s="4">
        <v>3.52815930386899</v>
      </c>
      <c r="C9" s="4">
        <v>4.1750908340502804</v>
      </c>
      <c r="D9" s="4">
        <v>3.5189806477574299</v>
      </c>
      <c r="E9" s="4">
        <v>1.08694730752806</v>
      </c>
      <c r="F9" s="4">
        <v>1.0105216874662699</v>
      </c>
      <c r="G9" s="4">
        <v>0.91835695678034701</v>
      </c>
      <c r="H9" s="4">
        <f t="shared" si="0"/>
        <v>0.26873676093204873</v>
      </c>
      <c r="I9" s="4">
        <f t="shared" si="1"/>
        <v>2.5183993429272637E-4</v>
      </c>
    </row>
    <row r="10" spans="1:9" s="2" customFormat="1" ht="15" customHeight="1" x14ac:dyDescent="0.25">
      <c r="A10" s="4" t="s">
        <v>25</v>
      </c>
      <c r="B10" s="4">
        <v>54.203115774856997</v>
      </c>
      <c r="C10" s="4">
        <v>56.254174803886002</v>
      </c>
      <c r="D10" s="4">
        <v>55.539296755960997</v>
      </c>
      <c r="E10" s="4">
        <v>16.480427498214102</v>
      </c>
      <c r="F10" s="4">
        <v>14.662584051388301</v>
      </c>
      <c r="G10" s="4">
        <v>16.1094796495426</v>
      </c>
      <c r="H10" s="4">
        <f t="shared" si="0"/>
        <v>0.28465941353281171</v>
      </c>
      <c r="I10" s="4">
        <f t="shared" si="1"/>
        <v>1.0903965016551729E-6</v>
      </c>
    </row>
    <row r="11" spans="1:9" s="2" customFormat="1" ht="15" customHeight="1" x14ac:dyDescent="0.25">
      <c r="A11" s="4" t="s">
        <v>26</v>
      </c>
      <c r="B11" s="4">
        <v>10.082784256011299</v>
      </c>
      <c r="C11" s="4">
        <v>10.066133590162501</v>
      </c>
      <c r="D11" s="4">
        <v>8.4636570828370594</v>
      </c>
      <c r="E11" s="4">
        <v>3.1802403583830499</v>
      </c>
      <c r="F11" s="4">
        <v>3.3532519694924701</v>
      </c>
      <c r="G11" s="4">
        <v>4.2425857364502999</v>
      </c>
      <c r="H11" s="4">
        <f t="shared" si="0"/>
        <v>0.37662035280158368</v>
      </c>
      <c r="I11" s="4">
        <f t="shared" si="1"/>
        <v>7.0201407664115527E-4</v>
      </c>
    </row>
    <row r="12" spans="1:9" s="2" customFormat="1" ht="15" customHeight="1" x14ac:dyDescent="0.25">
      <c r="A12" s="4" t="s">
        <v>27</v>
      </c>
      <c r="B12" s="4">
        <v>18.952383421204701</v>
      </c>
      <c r="C12" s="4">
        <v>19.615201447747602</v>
      </c>
      <c r="D12" s="4">
        <v>22.9613659220941</v>
      </c>
      <c r="E12" s="4">
        <v>11.2892285893862</v>
      </c>
      <c r="F12" s="4">
        <v>9.4884360480218106</v>
      </c>
      <c r="G12" s="4">
        <v>10.6791544427058</v>
      </c>
      <c r="H12" s="4">
        <f t="shared" si="0"/>
        <v>0.51125232391726982</v>
      </c>
      <c r="I12" s="4">
        <f t="shared" si="1"/>
        <v>1.7496129771796868E-3</v>
      </c>
    </row>
    <row r="13" spans="1:9" s="2" customFormat="1" ht="15" customHeight="1" x14ac:dyDescent="0.25">
      <c r="A13" s="4" t="s">
        <v>28</v>
      </c>
      <c r="B13" s="4">
        <v>6.2673607391060902</v>
      </c>
      <c r="C13" s="4">
        <v>6.5325326314308896</v>
      </c>
      <c r="D13" s="4">
        <v>5.5912757624530602</v>
      </c>
      <c r="E13" s="4">
        <v>3.0965360726713298</v>
      </c>
      <c r="F13" s="4">
        <v>2.8667437225786001</v>
      </c>
      <c r="G13" s="4">
        <v>3.8178740887197899</v>
      </c>
      <c r="H13" s="4">
        <f t="shared" si="0"/>
        <v>0.53183970052367724</v>
      </c>
      <c r="I13" s="4">
        <f t="shared" si="1"/>
        <v>2.012649285924901E-3</v>
      </c>
    </row>
    <row r="14" spans="1:9" s="2" customFormat="1" ht="15" customHeight="1" x14ac:dyDescent="0.25">
      <c r="A14" s="4" t="s">
        <v>29</v>
      </c>
      <c r="B14" s="4">
        <v>9.9241690274941607</v>
      </c>
      <c r="C14" s="4">
        <v>9.5279026641131406</v>
      </c>
      <c r="D14" s="4">
        <v>8.7955945798762194</v>
      </c>
      <c r="E14" s="4">
        <v>5.6399365083486304</v>
      </c>
      <c r="F14" s="4">
        <v>5.4347703512994503</v>
      </c>
      <c r="G14" s="4">
        <v>4.4520925458258302</v>
      </c>
      <c r="H14" s="4">
        <f t="shared" si="0"/>
        <v>0.54966662577532888</v>
      </c>
      <c r="I14" s="4">
        <f t="shared" si="1"/>
        <v>1.0089110863985551E-3</v>
      </c>
    </row>
    <row r="15" spans="1:9" s="2" customFormat="1" ht="15" customHeight="1" x14ac:dyDescent="0.25">
      <c r="A15" s="4" t="s">
        <v>30</v>
      </c>
      <c r="B15" s="4">
        <v>89.7639743798496</v>
      </c>
      <c r="C15" s="4">
        <v>88.215492630150095</v>
      </c>
      <c r="D15" s="4">
        <v>88.198339160372896</v>
      </c>
      <c r="E15" s="4">
        <v>132.60349291689499</v>
      </c>
      <c r="F15" s="4">
        <v>136.159090829007</v>
      </c>
      <c r="G15" s="4">
        <v>131.859449713652</v>
      </c>
      <c r="H15" s="4">
        <f t="shared" si="0"/>
        <v>1.505091800189861</v>
      </c>
      <c r="I15" s="4">
        <f t="shared" si="1"/>
        <v>6.0862747166850479E-6</v>
      </c>
    </row>
    <row r="16" spans="1:9" s="2" customFormat="1" ht="15" customHeight="1" x14ac:dyDescent="0.25">
      <c r="A16" s="4" t="s">
        <v>31</v>
      </c>
      <c r="B16" s="4">
        <v>28.586247423764899</v>
      </c>
      <c r="C16" s="4">
        <v>29.4410198289359</v>
      </c>
      <c r="D16" s="4">
        <v>30.500718111780198</v>
      </c>
      <c r="E16" s="4">
        <v>52.412181858997499</v>
      </c>
      <c r="F16" s="4">
        <v>53.278154165187502</v>
      </c>
      <c r="G16" s="4">
        <v>49.084009816655602</v>
      </c>
      <c r="H16" s="4">
        <f t="shared" si="0"/>
        <v>1.748309816422625</v>
      </c>
      <c r="I16" s="4">
        <f t="shared" si="1"/>
        <v>9.2588943445816874E-5</v>
      </c>
    </row>
    <row r="17" spans="1:9" s="2" customFormat="1" ht="15" customHeight="1" x14ac:dyDescent="0.25">
      <c r="A17" s="4" t="s">
        <v>32</v>
      </c>
      <c r="B17" s="4">
        <v>69.327889938508306</v>
      </c>
      <c r="C17" s="4">
        <v>63.723820165005698</v>
      </c>
      <c r="D17" s="4">
        <v>63.894494730879103</v>
      </c>
      <c r="E17" s="4">
        <v>122.151201853944</v>
      </c>
      <c r="F17" s="4">
        <v>121.79855555629599</v>
      </c>
      <c r="G17" s="4">
        <v>117.954156078007</v>
      </c>
      <c r="H17" s="4">
        <f t="shared" si="0"/>
        <v>1.8375774937758382</v>
      </c>
      <c r="I17" s="4">
        <f t="shared" si="1"/>
        <v>1.750005674140482E-5</v>
      </c>
    </row>
    <row r="18" spans="1:9" s="2" customFormat="1" ht="15" customHeight="1" x14ac:dyDescent="0.25">
      <c r="A18" s="4" t="s">
        <v>33</v>
      </c>
      <c r="B18" s="4">
        <v>47.281400825778597</v>
      </c>
      <c r="C18" s="4">
        <v>45.742967798312698</v>
      </c>
      <c r="D18" s="4">
        <v>44.207999133941797</v>
      </c>
      <c r="E18" s="4">
        <v>85.019376597486897</v>
      </c>
      <c r="F18" s="4">
        <v>83.245857663513704</v>
      </c>
      <c r="G18" s="4">
        <v>87.492540118555794</v>
      </c>
      <c r="H18" s="4">
        <f t="shared" si="0"/>
        <v>1.8636840459570461</v>
      </c>
      <c r="I18" s="4">
        <f t="shared" si="1"/>
        <v>1.2940358444438549E-5</v>
      </c>
    </row>
    <row r="19" spans="1:9" s="2" customFormat="1" ht="15" customHeight="1" x14ac:dyDescent="0.25">
      <c r="A19" s="4" t="s">
        <v>34</v>
      </c>
      <c r="B19" s="4">
        <v>12.904153666604</v>
      </c>
      <c r="C19" s="4">
        <v>12.0080659563826</v>
      </c>
      <c r="D19" s="4">
        <v>14.149876759797699</v>
      </c>
      <c r="E19" s="4">
        <v>28.572678057760299</v>
      </c>
      <c r="F19" s="4">
        <v>25.6620770557853</v>
      </c>
      <c r="G19" s="4">
        <v>27.907064452873399</v>
      </c>
      <c r="H19" s="4">
        <f t="shared" si="0"/>
        <v>2.1028523088336111</v>
      </c>
      <c r="I19" s="4">
        <f t="shared" si="1"/>
        <v>1.8324435569927477E-4</v>
      </c>
    </row>
    <row r="20" spans="1:9" s="2" customFormat="1" ht="15" customHeight="1" x14ac:dyDescent="0.25">
      <c r="A20" s="4" t="s">
        <v>35</v>
      </c>
      <c r="B20" s="4">
        <v>5.2415028650066198</v>
      </c>
      <c r="C20" s="4">
        <v>5.6224248390903497</v>
      </c>
      <c r="D20" s="4">
        <v>5.2296042829927796</v>
      </c>
      <c r="E20" s="4">
        <v>12.0439487806896</v>
      </c>
      <c r="F20" s="4">
        <v>11.762311548066499</v>
      </c>
      <c r="G20" s="4">
        <v>11.0339592839179</v>
      </c>
      <c r="H20" s="4">
        <f t="shared" si="0"/>
        <v>2.1648585059279011</v>
      </c>
      <c r="I20" s="4">
        <f t="shared" si="1"/>
        <v>4.4396861504050349E-5</v>
      </c>
    </row>
    <row r="21" spans="1:9" s="2" customFormat="1" ht="15" customHeight="1" x14ac:dyDescent="0.25">
      <c r="A21" s="4" t="s">
        <v>36</v>
      </c>
      <c r="B21" s="4">
        <v>2.9441882117612401</v>
      </c>
      <c r="C21" s="4">
        <v>2.7243690254539801</v>
      </c>
      <c r="D21" s="4">
        <v>2.7800302178323402</v>
      </c>
      <c r="E21" s="4">
        <v>5.6292512296665498</v>
      </c>
      <c r="F21" s="4">
        <v>6.37313418045626</v>
      </c>
      <c r="G21" s="4">
        <v>6.4100465570505296</v>
      </c>
      <c r="H21" s="4">
        <f t="shared" si="0"/>
        <v>2.1793503428993848</v>
      </c>
      <c r="I21" s="4">
        <f t="shared" si="1"/>
        <v>2.2554400824918426E-4</v>
      </c>
    </row>
    <row r="22" spans="1:9" s="2" customFormat="1" ht="15" customHeight="1" x14ac:dyDescent="0.25">
      <c r="A22" s="4" t="s">
        <v>37</v>
      </c>
      <c r="B22" s="4">
        <v>3.2875094086937202</v>
      </c>
      <c r="C22" s="4">
        <v>3.70464828539163</v>
      </c>
      <c r="D22" s="4">
        <v>3.8474945796303999</v>
      </c>
      <c r="E22" s="4">
        <v>8.2411443209590303</v>
      </c>
      <c r="F22" s="4">
        <v>8.0878475673713304</v>
      </c>
      <c r="G22" s="4">
        <v>7.75617703823902</v>
      </c>
      <c r="H22" s="4">
        <f t="shared" si="0"/>
        <v>2.2219503281458279</v>
      </c>
      <c r="I22" s="4">
        <f t="shared" si="1"/>
        <v>3.6839188567384266E-5</v>
      </c>
    </row>
    <row r="23" spans="1:9" s="2" customFormat="1" ht="15" customHeight="1" x14ac:dyDescent="0.25">
      <c r="A23" s="4" t="s">
        <v>38</v>
      </c>
      <c r="B23" s="4">
        <v>81.682584823876397</v>
      </c>
      <c r="C23" s="4">
        <v>86.914528721342904</v>
      </c>
      <c r="D23" s="4">
        <v>84.237236188279496</v>
      </c>
      <c r="E23" s="4">
        <v>192.173222424221</v>
      </c>
      <c r="F23" s="4">
        <v>193.787789435778</v>
      </c>
      <c r="G23" s="4">
        <v>192.01271864879001</v>
      </c>
      <c r="H23" s="4">
        <f t="shared" si="0"/>
        <v>2.2859778788681395</v>
      </c>
      <c r="I23" s="4">
        <f t="shared" si="1"/>
        <v>2.9417545681982512E-7</v>
      </c>
    </row>
    <row r="24" spans="1:9" s="2" customFormat="1" ht="15" customHeight="1" x14ac:dyDescent="0.25">
      <c r="A24" s="4" t="s">
        <v>39</v>
      </c>
      <c r="B24" s="4">
        <v>5.09828443086995</v>
      </c>
      <c r="C24" s="4">
        <v>5.1693942891553402</v>
      </c>
      <c r="D24" s="4">
        <v>5.4119836387665998</v>
      </c>
      <c r="E24" s="4">
        <v>11.8749396641995</v>
      </c>
      <c r="F24" s="4">
        <v>12.178766068937501</v>
      </c>
      <c r="G24" s="4">
        <v>12.5496056750591</v>
      </c>
      <c r="H24" s="4">
        <f t="shared" si="0"/>
        <v>2.3344451283845351</v>
      </c>
      <c r="I24" s="4">
        <f t="shared" si="1"/>
        <v>5.582644629050211E-6</v>
      </c>
    </row>
    <row r="25" spans="1:9" s="2" customFormat="1" ht="15" customHeight="1" x14ac:dyDescent="0.25">
      <c r="A25" s="4" t="s">
        <v>40</v>
      </c>
      <c r="B25" s="4">
        <v>5.6416647436796703</v>
      </c>
      <c r="C25" s="4">
        <v>5.7713040801678899</v>
      </c>
      <c r="D25" s="4">
        <v>4.8924508100732096</v>
      </c>
      <c r="E25" s="4">
        <v>14.322082512655101</v>
      </c>
      <c r="F25" s="4">
        <v>12.397968402644199</v>
      </c>
      <c r="G25" s="4">
        <v>12.681477890320201</v>
      </c>
      <c r="H25" s="4">
        <f t="shared" si="0"/>
        <v>2.41646824738267</v>
      </c>
      <c r="I25" s="4">
        <f t="shared" si="1"/>
        <v>3.0755856974805124E-4</v>
      </c>
    </row>
    <row r="26" spans="1:9" s="2" customFormat="1" ht="15" customHeight="1" x14ac:dyDescent="0.25">
      <c r="A26" s="4" t="s">
        <v>41</v>
      </c>
      <c r="B26" s="4">
        <v>56.978915220295299</v>
      </c>
      <c r="C26" s="4">
        <v>59.361233173159903</v>
      </c>
      <c r="D26" s="4">
        <v>59.740571398710401</v>
      </c>
      <c r="E26" s="4">
        <v>143.14906892533099</v>
      </c>
      <c r="F26" s="4">
        <v>136.979915739783</v>
      </c>
      <c r="G26" s="4">
        <v>145.608574521739</v>
      </c>
      <c r="H26" s="4">
        <f t="shared" si="0"/>
        <v>2.4178544913342375</v>
      </c>
      <c r="I26" s="4">
        <f t="shared" si="1"/>
        <v>6.6812000302713521E-6</v>
      </c>
    </row>
    <row r="27" spans="1:9" s="2" customFormat="1" ht="15" customHeight="1" x14ac:dyDescent="0.25">
      <c r="A27" s="4" t="s">
        <v>42</v>
      </c>
      <c r="B27" s="4">
        <v>2.13599196719874</v>
      </c>
      <c r="C27" s="4">
        <v>2.2287216820122899</v>
      </c>
      <c r="D27" s="4">
        <v>2.64532367539001</v>
      </c>
      <c r="E27" s="4">
        <v>6.6911282087217199</v>
      </c>
      <c r="F27" s="4">
        <v>4.7052542157617196</v>
      </c>
      <c r="G27" s="4">
        <v>6.2914073892485396</v>
      </c>
      <c r="H27" s="4">
        <f t="shared" si="0"/>
        <v>2.5232090778829965</v>
      </c>
      <c r="I27" s="4">
        <f t="shared" si="1"/>
        <v>4.7333470515712323E-3</v>
      </c>
    </row>
    <row r="28" spans="1:9" s="2" customFormat="1" ht="15" customHeight="1" x14ac:dyDescent="0.25">
      <c r="A28" s="4" t="s">
        <v>5</v>
      </c>
      <c r="B28" s="4">
        <v>11.8908350178397</v>
      </c>
      <c r="C28" s="4">
        <v>11.206617743975</v>
      </c>
      <c r="D28" s="4">
        <v>12.480145461386901</v>
      </c>
      <c r="E28" s="4">
        <v>31.5562302520933</v>
      </c>
      <c r="F28" s="4">
        <v>29.682728015474101</v>
      </c>
      <c r="G28" s="4">
        <v>32.701161557732199</v>
      </c>
      <c r="H28" s="4">
        <f t="shared" si="0"/>
        <v>2.6404289360948883</v>
      </c>
      <c r="I28" s="4">
        <f t="shared" si="1"/>
        <v>3.4094258383775275E-5</v>
      </c>
    </row>
    <row r="29" spans="1:9" s="2" customFormat="1" ht="15" customHeight="1" x14ac:dyDescent="0.25">
      <c r="A29" s="4" t="s">
        <v>43</v>
      </c>
      <c r="B29" s="4">
        <v>26.701004489615599</v>
      </c>
      <c r="C29" s="4">
        <v>27.9897560958862</v>
      </c>
      <c r="D29" s="4">
        <v>26.180158647987898</v>
      </c>
      <c r="E29" s="4">
        <v>72.388666570926702</v>
      </c>
      <c r="F29" s="4">
        <v>74.0884374237706</v>
      </c>
      <c r="G29" s="4">
        <v>70.013093353798894</v>
      </c>
      <c r="H29" s="4">
        <f t="shared" si="0"/>
        <v>2.6769845007381194</v>
      </c>
      <c r="I29" s="4">
        <f t="shared" si="1"/>
        <v>4.0613945973771189E-6</v>
      </c>
    </row>
    <row r="30" spans="1:9" s="2" customFormat="1" ht="15" customHeight="1" x14ac:dyDescent="0.25">
      <c r="A30" s="4" t="s">
        <v>44</v>
      </c>
      <c r="B30" s="4">
        <v>148.43601444236401</v>
      </c>
      <c r="C30" s="4">
        <v>150.634723174963</v>
      </c>
      <c r="D30" s="4">
        <v>144.779072684265</v>
      </c>
      <c r="E30" s="4">
        <v>402.130796655663</v>
      </c>
      <c r="F30" s="4">
        <v>396.67665811019799</v>
      </c>
      <c r="G30" s="4">
        <v>397.72437641884397</v>
      </c>
      <c r="H30" s="4">
        <f t="shared" si="0"/>
        <v>2.6958034078502191</v>
      </c>
      <c r="I30" s="4">
        <f t="shared" si="1"/>
        <v>4.9319015975100909E-8</v>
      </c>
    </row>
    <row r="31" spans="1:9" s="2" customFormat="1" ht="15" customHeight="1" x14ac:dyDescent="0.25">
      <c r="A31" s="4" t="s">
        <v>45</v>
      </c>
      <c r="B31" s="4">
        <v>300.39774949392603</v>
      </c>
      <c r="C31" s="4">
        <v>306.24587475783801</v>
      </c>
      <c r="D31" s="4">
        <v>303.71103128977802</v>
      </c>
      <c r="E31" s="4">
        <v>835.97292247685505</v>
      </c>
      <c r="F31" s="4">
        <v>817.92052648062202</v>
      </c>
      <c r="G31" s="4">
        <v>819.14052141493801</v>
      </c>
      <c r="H31" s="4">
        <f t="shared" si="0"/>
        <v>2.7165610186299132</v>
      </c>
      <c r="I31" s="4">
        <f t="shared" si="1"/>
        <v>1.1024100093983539E-7</v>
      </c>
    </row>
    <row r="32" spans="1:9" s="2" customFormat="1" ht="15" customHeight="1" x14ac:dyDescent="0.25">
      <c r="A32" s="4" t="s">
        <v>46</v>
      </c>
      <c r="B32" s="4">
        <v>37.479053154450099</v>
      </c>
      <c r="C32" s="4">
        <v>35.624433187734901</v>
      </c>
      <c r="D32" s="4">
        <v>38.808929700785797</v>
      </c>
      <c r="E32" s="4">
        <v>102.996429277665</v>
      </c>
      <c r="F32" s="4">
        <v>103.91333569250099</v>
      </c>
      <c r="G32" s="4">
        <v>107.347812812527</v>
      </c>
      <c r="H32" s="4">
        <f t="shared" si="0"/>
        <v>2.8080671376268755</v>
      </c>
      <c r="I32" s="4">
        <f t="shared" si="1"/>
        <v>1.9623685109016297E-6</v>
      </c>
    </row>
    <row r="33" spans="1:9" s="2" customFormat="1" ht="15" customHeight="1" x14ac:dyDescent="0.25">
      <c r="A33" s="4" t="s">
        <v>47</v>
      </c>
      <c r="B33" s="4">
        <v>29.8543074335381</v>
      </c>
      <c r="C33" s="4">
        <v>32.288756674129203</v>
      </c>
      <c r="D33" s="4">
        <v>29.203413382007501</v>
      </c>
      <c r="E33" s="4">
        <v>86.169761513163607</v>
      </c>
      <c r="F33" s="4">
        <v>87.306196966734106</v>
      </c>
      <c r="G33" s="4">
        <v>84.9560208397221</v>
      </c>
      <c r="H33" s="4">
        <f t="shared" si="0"/>
        <v>2.8291400656235624</v>
      </c>
      <c r="I33" s="4">
        <f t="shared" si="1"/>
        <v>1.1199266498719229E-6</v>
      </c>
    </row>
    <row r="34" spans="1:9" s="2" customFormat="1" ht="15" customHeight="1" x14ac:dyDescent="0.25">
      <c r="A34" s="4" t="s">
        <v>11</v>
      </c>
      <c r="B34" s="4">
        <v>33.941564390836199</v>
      </c>
      <c r="C34" s="4">
        <v>34.000312492299898</v>
      </c>
      <c r="D34" s="4">
        <v>34.495687703672502</v>
      </c>
      <c r="E34" s="4">
        <v>100.52958156055701</v>
      </c>
      <c r="F34" s="4">
        <v>95.762657741959302</v>
      </c>
      <c r="G34" s="4">
        <v>95.468955044176994</v>
      </c>
      <c r="H34" s="4">
        <f t="shared" si="0"/>
        <v>2.8481855803926917</v>
      </c>
      <c r="I34" s="4">
        <f>_xlfn.T.TEST(E34:G34,B34:D34,2,3)</f>
        <v>5.9508021850454681E-4</v>
      </c>
    </row>
    <row r="35" spans="1:9" s="2" customFormat="1" ht="15" customHeight="1" x14ac:dyDescent="0.25">
      <c r="A35" s="4" t="s">
        <v>48</v>
      </c>
      <c r="B35" s="4">
        <v>16.788385938177601</v>
      </c>
      <c r="C35" s="4">
        <v>17.446981868756598</v>
      </c>
      <c r="D35" s="4">
        <v>18.025111324882999</v>
      </c>
      <c r="E35" s="4">
        <v>48.324639892845802</v>
      </c>
      <c r="F35" s="4">
        <v>50.995401864342199</v>
      </c>
      <c r="G35" s="4">
        <v>49.789984481348498</v>
      </c>
      <c r="H35" s="4">
        <f t="shared" si="0"/>
        <v>2.8532081740474395</v>
      </c>
      <c r="I35" s="4">
        <f>_xlfn.T.TEST(E35:G35,B35:D35,2,2)</f>
        <v>2.8815650184900708E-6</v>
      </c>
    </row>
    <row r="36" spans="1:9" s="2" customFormat="1" ht="15" customHeight="1" x14ac:dyDescent="0.25">
      <c r="A36" s="4" t="s">
        <v>49</v>
      </c>
      <c r="B36" s="4">
        <v>66.528993696346703</v>
      </c>
      <c r="C36" s="4">
        <v>70.971413887195396</v>
      </c>
      <c r="D36" s="4">
        <v>72.499729293554097</v>
      </c>
      <c r="E36" s="4">
        <v>222.88861230544001</v>
      </c>
      <c r="F36" s="4">
        <v>225.78660508997501</v>
      </c>
      <c r="G36" s="4">
        <v>220.06873149944099</v>
      </c>
      <c r="H36" s="4">
        <f t="shared" si="0"/>
        <v>3.1844929190986306</v>
      </c>
      <c r="I36" s="4">
        <f>_xlfn.T.TEST(E36:G36,B36:D36,2,2)</f>
        <v>3.8541769848622289E-7</v>
      </c>
    </row>
    <row r="37" spans="1:9" s="2" customFormat="1" ht="15" customHeight="1" x14ac:dyDescent="0.25">
      <c r="A37" s="4" t="s">
        <v>9</v>
      </c>
      <c r="B37" s="4">
        <v>24.0055906246421</v>
      </c>
      <c r="C37" s="4">
        <v>21.689136687601401</v>
      </c>
      <c r="D37" s="4">
        <v>22.5587377698862</v>
      </c>
      <c r="E37" s="4">
        <v>77.947760381570006</v>
      </c>
      <c r="F37" s="4">
        <v>74.0986793268886</v>
      </c>
      <c r="G37" s="4">
        <v>79.618580522441405</v>
      </c>
      <c r="H37" s="4">
        <f t="shared" si="0"/>
        <v>3.3941869464376118</v>
      </c>
      <c r="I37" s="4">
        <f>_xlfn.T.TEST(E37:G37,B37:D37,2,2)</f>
        <v>6.6192197552148963E-6</v>
      </c>
    </row>
    <row r="38" spans="1:9" s="2" customFormat="1" ht="15" customHeight="1" x14ac:dyDescent="0.25">
      <c r="A38" s="4" t="s">
        <v>50</v>
      </c>
      <c r="B38" s="4">
        <v>73.120621251170206</v>
      </c>
      <c r="C38" s="4">
        <v>73.865368009499804</v>
      </c>
      <c r="D38" s="4">
        <v>75.321860828334593</v>
      </c>
      <c r="E38" s="4">
        <v>245.56456071794301</v>
      </c>
      <c r="F38" s="4">
        <v>262.63618216877899</v>
      </c>
      <c r="G38" s="4">
        <v>247.46067595593601</v>
      </c>
      <c r="H38" s="4">
        <f t="shared" si="0"/>
        <v>3.3991665995605489</v>
      </c>
      <c r="I38" s="4">
        <f>_xlfn.T.TEST(E38:G38,B38:D38,2,3)</f>
        <v>7.9555920555968932E-4</v>
      </c>
    </row>
    <row r="39" spans="1:9" s="2" customFormat="1" ht="15" customHeight="1" x14ac:dyDescent="0.25">
      <c r="A39" s="4" t="s">
        <v>51</v>
      </c>
      <c r="B39" s="4">
        <v>16.703746544493502</v>
      </c>
      <c r="C39" s="4">
        <v>19.142255506228899</v>
      </c>
      <c r="D39" s="4">
        <v>16.875663948353399</v>
      </c>
      <c r="E39" s="4">
        <v>58.104096748809503</v>
      </c>
      <c r="F39" s="4">
        <v>62.864561334035002</v>
      </c>
      <c r="G39" s="4">
        <v>59.5899587470198</v>
      </c>
      <c r="H39" s="4">
        <f t="shared" si="0"/>
        <v>3.4247517298301893</v>
      </c>
      <c r="I39" s="4">
        <f>_xlfn.T.TEST(E39:G39,B39:D39,2,2)</f>
        <v>1.213633912506862E-5</v>
      </c>
    </row>
    <row r="40" spans="1:9" s="2" customFormat="1" ht="15" customHeight="1" x14ac:dyDescent="0.25">
      <c r="A40" s="4" t="s">
        <v>52</v>
      </c>
      <c r="B40" s="4">
        <v>3.1798173213134602</v>
      </c>
      <c r="C40" s="4">
        <v>2.92599586914706</v>
      </c>
      <c r="D40" s="4">
        <v>3.0386673680976801</v>
      </c>
      <c r="E40" s="4">
        <v>10.1214414729104</v>
      </c>
      <c r="F40" s="4">
        <v>10.592814524048499</v>
      </c>
      <c r="G40" s="4">
        <v>10.6708327264554</v>
      </c>
      <c r="H40" s="4">
        <f t="shared" si="0"/>
        <v>3.4321346655432934</v>
      </c>
      <c r="I40" s="4">
        <f>_xlfn.T.TEST(E40:G40,B40:D40,2,2)</f>
        <v>2.4011500572277832E-6</v>
      </c>
    </row>
    <row r="41" spans="1:9" s="2" customFormat="1" ht="15" customHeight="1" x14ac:dyDescent="0.25">
      <c r="A41" s="4" t="s">
        <v>53</v>
      </c>
      <c r="B41" s="4">
        <v>18.365691115941001</v>
      </c>
      <c r="C41" s="4">
        <v>20.336315916168001</v>
      </c>
      <c r="D41" s="4">
        <v>20.373179129488701</v>
      </c>
      <c r="E41" s="4">
        <v>69.060753083699296</v>
      </c>
      <c r="F41" s="4">
        <v>69.649934750708496</v>
      </c>
      <c r="G41" s="4">
        <v>70.872632049323798</v>
      </c>
      <c r="H41" s="4">
        <f t="shared" si="0"/>
        <v>3.5477386276942942</v>
      </c>
      <c r="I41" s="4">
        <f>_xlfn.T.TEST(E41:G41,B41:D41,2,2)</f>
        <v>4.960867103853178E-7</v>
      </c>
    </row>
    <row r="42" spans="1:9" s="2" customFormat="1" ht="15" customHeight="1" x14ac:dyDescent="0.25">
      <c r="A42" s="4" t="s">
        <v>54</v>
      </c>
      <c r="B42" s="4">
        <v>14.8724074153498</v>
      </c>
      <c r="C42" s="4">
        <v>14.701537134777199</v>
      </c>
      <c r="D42" s="4">
        <v>14.736117666310101</v>
      </c>
      <c r="E42" s="4">
        <v>52.225117050179001</v>
      </c>
      <c r="F42" s="4">
        <v>52.246029083751303</v>
      </c>
      <c r="G42" s="4">
        <v>53.606807323379201</v>
      </c>
      <c r="H42" s="4">
        <f t="shared" si="0"/>
        <v>3.5675407695245678</v>
      </c>
      <c r="I42" s="4">
        <f>_xlfn.T.TEST(E42:G42,B42:D42,2,3)</f>
        <v>1.2105301061226456E-4</v>
      </c>
    </row>
    <row r="43" spans="1:9" s="2" customFormat="1" ht="15" customHeight="1" x14ac:dyDescent="0.25">
      <c r="A43" s="4" t="s">
        <v>55</v>
      </c>
      <c r="B43" s="4">
        <v>12.1869320052293</v>
      </c>
      <c r="C43" s="4">
        <v>11.6400058231852</v>
      </c>
      <c r="D43" s="4">
        <v>12.5945727454744</v>
      </c>
      <c r="E43" s="4">
        <v>43.391004259738999</v>
      </c>
      <c r="F43" s="4">
        <v>45.318985314884003</v>
      </c>
      <c r="G43" s="4">
        <v>43.723572988380198</v>
      </c>
      <c r="H43" s="4">
        <f t="shared" si="0"/>
        <v>3.6361359118901206</v>
      </c>
      <c r="I43" s="4">
        <f t="shared" ref="I43:I58" si="2">_xlfn.T.TEST(E43:G43,B43:D43,2,2)</f>
        <v>1.0571224086643629E-6</v>
      </c>
    </row>
    <row r="44" spans="1:9" s="2" customFormat="1" ht="15" customHeight="1" x14ac:dyDescent="0.25">
      <c r="A44" s="4" t="s">
        <v>56</v>
      </c>
      <c r="B44" s="4">
        <v>6.4047979235721302</v>
      </c>
      <c r="C44" s="4">
        <v>5.7308206324426498</v>
      </c>
      <c r="D44" s="4">
        <v>5.5603074448461696</v>
      </c>
      <c r="E44" s="4">
        <v>22.824654567766402</v>
      </c>
      <c r="F44" s="4">
        <v>19.689968456549501</v>
      </c>
      <c r="G44" s="4">
        <v>22.573154474672201</v>
      </c>
      <c r="H44" s="4">
        <f t="shared" si="0"/>
        <v>3.6781221562421442</v>
      </c>
      <c r="I44" s="4">
        <f t="shared" si="2"/>
        <v>1.0874847586718822E-4</v>
      </c>
    </row>
    <row r="45" spans="1:9" s="2" customFormat="1" ht="15" customHeight="1" x14ac:dyDescent="0.25">
      <c r="A45" s="4" t="s">
        <v>57</v>
      </c>
      <c r="B45" s="4">
        <v>43.855375511974202</v>
      </c>
      <c r="C45" s="4">
        <v>46.212718104897696</v>
      </c>
      <c r="D45" s="4">
        <v>43.539504987858301</v>
      </c>
      <c r="E45" s="4">
        <v>164.44959416770899</v>
      </c>
      <c r="F45" s="4">
        <v>167.37950785881</v>
      </c>
      <c r="G45" s="4">
        <v>170.803966093291</v>
      </c>
      <c r="H45" s="4">
        <f t="shared" si="0"/>
        <v>3.7620095965261591</v>
      </c>
      <c r="I45" s="4">
        <f t="shared" si="2"/>
        <v>4.3608206090535247E-7</v>
      </c>
    </row>
    <row r="46" spans="1:9" s="2" customFormat="1" ht="15" customHeight="1" x14ac:dyDescent="0.25">
      <c r="A46" s="4" t="s">
        <v>58</v>
      </c>
      <c r="B46" s="4">
        <v>67.040821387771402</v>
      </c>
      <c r="C46" s="4">
        <v>64.719577659612099</v>
      </c>
      <c r="D46" s="4">
        <v>68.286339820116197</v>
      </c>
      <c r="E46" s="4">
        <v>254.834210285826</v>
      </c>
      <c r="F46" s="4">
        <v>250.89979335429101</v>
      </c>
      <c r="G46" s="4">
        <v>247.38375813028</v>
      </c>
      <c r="H46" s="4">
        <f t="shared" si="0"/>
        <v>3.7647090176722253</v>
      </c>
      <c r="I46" s="4">
        <f t="shared" si="2"/>
        <v>1.6992663912288992E-7</v>
      </c>
    </row>
    <row r="47" spans="1:9" s="2" customFormat="1" ht="15" customHeight="1" x14ac:dyDescent="0.25">
      <c r="A47" s="4" t="s">
        <v>10</v>
      </c>
      <c r="B47" s="4">
        <v>20.3295098866244</v>
      </c>
      <c r="C47" s="4">
        <v>22.776635844474999</v>
      </c>
      <c r="D47" s="4">
        <v>23.1724105364104</v>
      </c>
      <c r="E47" s="4">
        <v>90.097543719575697</v>
      </c>
      <c r="F47" s="4">
        <v>81.411067034501798</v>
      </c>
      <c r="G47" s="4">
        <v>83.972434243583706</v>
      </c>
      <c r="H47" s="4">
        <f t="shared" si="0"/>
        <v>3.8546561570608584</v>
      </c>
      <c r="I47" s="4">
        <f t="shared" si="2"/>
        <v>2.06844421919567E-5</v>
      </c>
    </row>
    <row r="48" spans="1:9" s="2" customFormat="1" ht="15" customHeight="1" x14ac:dyDescent="0.25">
      <c r="A48" s="4" t="s">
        <v>59</v>
      </c>
      <c r="B48" s="4">
        <v>73.323960223896904</v>
      </c>
      <c r="C48" s="4">
        <v>77.400825577613304</v>
      </c>
      <c r="D48" s="4">
        <v>77.733213842353095</v>
      </c>
      <c r="E48" s="4">
        <v>298.19794966120901</v>
      </c>
      <c r="F48" s="4">
        <v>319.78787987496997</v>
      </c>
      <c r="G48" s="4">
        <v>321.79906958037998</v>
      </c>
      <c r="H48" s="4">
        <f t="shared" si="0"/>
        <v>4.1136003142002595</v>
      </c>
      <c r="I48" s="4">
        <f t="shared" si="2"/>
        <v>6.5786264829617552E-6</v>
      </c>
    </row>
    <row r="49" spans="1:9" s="2" customFormat="1" ht="15" customHeight="1" x14ac:dyDescent="0.25">
      <c r="A49" s="4" t="s">
        <v>8</v>
      </c>
      <c r="B49" s="4">
        <v>25.497668222176902</v>
      </c>
      <c r="C49" s="4">
        <v>24.8562809232406</v>
      </c>
      <c r="D49" s="4">
        <v>25.441735375268198</v>
      </c>
      <c r="E49" s="4">
        <v>104.836748288707</v>
      </c>
      <c r="F49" s="4">
        <v>107.55712358186599</v>
      </c>
      <c r="G49" s="4">
        <v>107.155556754683</v>
      </c>
      <c r="H49" s="4">
        <f t="shared" si="0"/>
        <v>4.2159316938162421</v>
      </c>
      <c r="I49" s="4">
        <f t="shared" si="2"/>
        <v>7.9639658213050049E-8</v>
      </c>
    </row>
    <row r="50" spans="1:9" s="2" customFormat="1" ht="15" customHeight="1" x14ac:dyDescent="0.25">
      <c r="A50" s="4" t="s">
        <v>60</v>
      </c>
      <c r="B50" s="4">
        <v>4.2071690919975202</v>
      </c>
      <c r="C50" s="4">
        <v>3.6455550584183301</v>
      </c>
      <c r="D50" s="4">
        <v>4.0119174249137499</v>
      </c>
      <c r="E50" s="4">
        <v>17.333260809310499</v>
      </c>
      <c r="F50" s="4">
        <v>16.429160443121798</v>
      </c>
      <c r="G50" s="4">
        <v>17.148800917255102</v>
      </c>
      <c r="H50" s="4">
        <f t="shared" si="0"/>
        <v>4.2910038071059962</v>
      </c>
      <c r="I50" s="4">
        <f t="shared" si="2"/>
        <v>2.2164094198535907E-6</v>
      </c>
    </row>
    <row r="51" spans="1:9" s="2" customFormat="1" ht="15" customHeight="1" x14ac:dyDescent="0.25">
      <c r="A51" s="4" t="s">
        <v>61</v>
      </c>
      <c r="B51" s="4">
        <v>7.3727436352316698</v>
      </c>
      <c r="C51" s="4">
        <v>7.8709202235226998</v>
      </c>
      <c r="D51" s="4">
        <v>7.8955100494044004</v>
      </c>
      <c r="E51" s="4">
        <v>33.842129962978802</v>
      </c>
      <c r="F51" s="4">
        <v>32.449031763089302</v>
      </c>
      <c r="G51" s="4">
        <v>33.359073494004001</v>
      </c>
      <c r="H51" s="4">
        <f t="shared" si="0"/>
        <v>4.3065597594621075</v>
      </c>
      <c r="I51" s="4">
        <f t="shared" si="2"/>
        <v>5.4259009514322233E-7</v>
      </c>
    </row>
    <row r="52" spans="1:9" s="2" customFormat="1" ht="15" customHeight="1" x14ac:dyDescent="0.25">
      <c r="A52" s="4" t="s">
        <v>62</v>
      </c>
      <c r="B52" s="4">
        <v>44.602474291926001</v>
      </c>
      <c r="C52" s="4">
        <v>44.7491551644816</v>
      </c>
      <c r="D52" s="4">
        <v>47.754873021203601</v>
      </c>
      <c r="E52" s="4">
        <v>197.98516716524901</v>
      </c>
      <c r="F52" s="4">
        <v>192.81205743734299</v>
      </c>
      <c r="G52" s="4">
        <v>199.74048417082901</v>
      </c>
      <c r="H52" s="4">
        <f t="shared" si="0"/>
        <v>4.3071458909824702</v>
      </c>
      <c r="I52" s="4">
        <f t="shared" si="2"/>
        <v>3.3224820064052235E-7</v>
      </c>
    </row>
    <row r="53" spans="1:9" s="2" customFormat="1" ht="15" customHeight="1" x14ac:dyDescent="0.25">
      <c r="A53" s="4" t="s">
        <v>63</v>
      </c>
      <c r="B53" s="4">
        <v>30.452244687105399</v>
      </c>
      <c r="C53" s="4">
        <v>31.1413513802122</v>
      </c>
      <c r="D53" s="4">
        <v>32.049469440566298</v>
      </c>
      <c r="E53" s="4">
        <v>136.60667311178801</v>
      </c>
      <c r="F53" s="4">
        <v>136.25764689898099</v>
      </c>
      <c r="G53" s="4">
        <v>132.43639463045801</v>
      </c>
      <c r="H53" s="4">
        <f t="shared" si="0"/>
        <v>4.3281444540824472</v>
      </c>
      <c r="I53" s="4">
        <f t="shared" si="2"/>
        <v>2.0540967794108812E-7</v>
      </c>
    </row>
    <row r="54" spans="1:9" s="2" customFormat="1" ht="15" customHeight="1" x14ac:dyDescent="0.25">
      <c r="A54" s="4" t="s">
        <v>64</v>
      </c>
      <c r="B54" s="4">
        <v>10.8680677705536</v>
      </c>
      <c r="C54" s="4">
        <v>12.244915584024</v>
      </c>
      <c r="D54" s="4">
        <v>13.5260809443895</v>
      </c>
      <c r="E54" s="4">
        <v>54.1157310214086</v>
      </c>
      <c r="F54" s="4">
        <v>51.640561083154502</v>
      </c>
      <c r="G54" s="4">
        <v>54.564366554902499</v>
      </c>
      <c r="H54" s="4">
        <f t="shared" si="0"/>
        <v>4.3756755726970145</v>
      </c>
      <c r="I54" s="4">
        <f t="shared" si="2"/>
        <v>4.1382010760293799E-6</v>
      </c>
    </row>
    <row r="55" spans="1:9" s="2" customFormat="1" ht="15" customHeight="1" x14ac:dyDescent="0.25">
      <c r="A55" s="4" t="s">
        <v>65</v>
      </c>
      <c r="B55" s="4">
        <v>20.075381055015299</v>
      </c>
      <c r="C55" s="4">
        <v>18.106900953654499</v>
      </c>
      <c r="D55" s="4">
        <v>20.527692332742099</v>
      </c>
      <c r="E55" s="4">
        <v>82.715852815020099</v>
      </c>
      <c r="F55" s="4">
        <v>85.330106680901196</v>
      </c>
      <c r="G55" s="4">
        <v>91.652367662960799</v>
      </c>
      <c r="H55" s="4">
        <f t="shared" si="0"/>
        <v>4.4234106737754137</v>
      </c>
      <c r="I55" s="4">
        <f t="shared" si="2"/>
        <v>1.696171362194212E-5</v>
      </c>
    </row>
    <row r="56" spans="1:9" s="2" customFormat="1" ht="15" customHeight="1" x14ac:dyDescent="0.25">
      <c r="A56" s="4" t="s">
        <v>66</v>
      </c>
      <c r="B56" s="4">
        <v>10.4722875247892</v>
      </c>
      <c r="C56" s="4">
        <v>11.4036040488051</v>
      </c>
      <c r="D56" s="4">
        <v>8.2949883139789904</v>
      </c>
      <c r="E56" s="4">
        <v>47.543536297878397</v>
      </c>
      <c r="F56" s="4">
        <v>42.239771303396999</v>
      </c>
      <c r="G56" s="4">
        <v>45.693668366444598</v>
      </c>
      <c r="H56" s="4">
        <f t="shared" si="0"/>
        <v>4.4903223397047798</v>
      </c>
      <c r="I56" s="4">
        <f t="shared" si="2"/>
        <v>4.1371703907390737E-5</v>
      </c>
    </row>
    <row r="57" spans="1:9" s="2" customFormat="1" ht="15" customHeight="1" x14ac:dyDescent="0.25">
      <c r="A57" s="4" t="s">
        <v>67</v>
      </c>
      <c r="B57" s="4">
        <v>46.305252132841701</v>
      </c>
      <c r="C57" s="4">
        <v>42.721558602888798</v>
      </c>
      <c r="D57" s="4">
        <v>50.424406179094198</v>
      </c>
      <c r="E57" s="4">
        <v>218.23650529419999</v>
      </c>
      <c r="F57" s="4">
        <v>215.40747076488401</v>
      </c>
      <c r="G57" s="4">
        <v>211.93528086776399</v>
      </c>
      <c r="H57" s="4">
        <f t="shared" si="0"/>
        <v>4.6294272019236731</v>
      </c>
      <c r="I57" s="4">
        <f t="shared" si="2"/>
        <v>5.0588429979807921E-7</v>
      </c>
    </row>
    <row r="58" spans="1:9" s="2" customFormat="1" ht="15" customHeight="1" x14ac:dyDescent="0.25">
      <c r="A58" s="4" t="s">
        <v>68</v>
      </c>
      <c r="B58" s="4">
        <v>7.9444018047789804</v>
      </c>
      <c r="C58" s="4">
        <v>5.66962769198628</v>
      </c>
      <c r="D58" s="4">
        <v>5.6718011990722497</v>
      </c>
      <c r="E58" s="4">
        <v>30.213766507255599</v>
      </c>
      <c r="F58" s="4">
        <v>31.513265179174599</v>
      </c>
      <c r="G58" s="4">
        <v>29.395812537108299</v>
      </c>
      <c r="H58" s="4">
        <f t="shared" si="0"/>
        <v>4.7248596993649681</v>
      </c>
      <c r="I58" s="4">
        <f t="shared" si="2"/>
        <v>1.6442731573582034E-5</v>
      </c>
    </row>
    <row r="59" spans="1:9" s="2" customFormat="1" ht="15" customHeight="1" x14ac:dyDescent="0.25">
      <c r="A59" s="4" t="s">
        <v>69</v>
      </c>
      <c r="B59" s="4">
        <v>76.184990726133194</v>
      </c>
      <c r="C59" s="4">
        <v>77.845633387015795</v>
      </c>
      <c r="D59" s="4">
        <v>77.793178075814595</v>
      </c>
      <c r="E59" s="4">
        <v>373.76501293116701</v>
      </c>
      <c r="F59" s="4">
        <v>367.72860572912401</v>
      </c>
      <c r="G59" s="4">
        <v>356.53702529710199</v>
      </c>
      <c r="H59" s="4">
        <f t="shared" si="0"/>
        <v>4.7364879429523352</v>
      </c>
      <c r="I59" s="4">
        <f>_xlfn.T.TEST(E59:G59,B59:D59,2,3)</f>
        <v>2.6388758864216038E-4</v>
      </c>
    </row>
    <row r="60" spans="1:9" s="2" customFormat="1" ht="15" customHeight="1" x14ac:dyDescent="0.25">
      <c r="A60" s="4" t="s">
        <v>70</v>
      </c>
      <c r="B60" s="4">
        <v>70.822227940225403</v>
      </c>
      <c r="C60" s="4">
        <v>68.040316603364701</v>
      </c>
      <c r="D60" s="4">
        <v>66.544313597614206</v>
      </c>
      <c r="E60" s="4">
        <v>338.91402613128201</v>
      </c>
      <c r="F60" s="4">
        <v>333.046837191132</v>
      </c>
      <c r="G60" s="4">
        <v>342.14317325578202</v>
      </c>
      <c r="H60" s="4">
        <f t="shared" si="0"/>
        <v>4.9370505238002487</v>
      </c>
      <c r="I60" s="4">
        <f>_xlfn.T.TEST(E60:G60,B60:D60,2,2)</f>
        <v>8.514126778136023E-8</v>
      </c>
    </row>
    <row r="61" spans="1:9" s="2" customFormat="1" ht="15" customHeight="1" x14ac:dyDescent="0.25">
      <c r="A61" s="4" t="s">
        <v>71</v>
      </c>
      <c r="B61" s="4">
        <v>21.210065109012699</v>
      </c>
      <c r="C61" s="4">
        <v>18.052729736855099</v>
      </c>
      <c r="D61" s="4">
        <v>19.9393661454713</v>
      </c>
      <c r="E61" s="4">
        <v>99.004300659668999</v>
      </c>
      <c r="F61" s="4">
        <v>100.44514129212899</v>
      </c>
      <c r="G61" s="4">
        <v>97.831130633412201</v>
      </c>
      <c r="H61" s="4">
        <f t="shared" si="0"/>
        <v>5.0214479945875707</v>
      </c>
      <c r="I61" s="4">
        <f>_xlfn.T.TEST(E61:G61,B61:D61,2,2)</f>
        <v>3.014356843887735E-7</v>
      </c>
    </row>
    <row r="62" spans="1:9" s="2" customFormat="1" ht="15" customHeight="1" x14ac:dyDescent="0.25">
      <c r="A62" s="4" t="s">
        <v>72</v>
      </c>
      <c r="B62" s="4">
        <v>7.7854450238597304</v>
      </c>
      <c r="C62" s="4">
        <v>8.02006444838457</v>
      </c>
      <c r="D62" s="4">
        <v>8.2221128659854905</v>
      </c>
      <c r="E62" s="4">
        <v>42.412185463966402</v>
      </c>
      <c r="F62" s="4">
        <v>39.2716935929732</v>
      </c>
      <c r="G62" s="4">
        <v>43.656300677098599</v>
      </c>
      <c r="H62" s="4">
        <f t="shared" si="0"/>
        <v>5.2165036544049705</v>
      </c>
      <c r="I62" s="4">
        <f>_xlfn.T.TEST(E62:G62,B62:D62,2,3)</f>
        <v>1.3639989184421862E-3</v>
      </c>
    </row>
    <row r="63" spans="1:9" s="2" customFormat="1" ht="15" customHeight="1" x14ac:dyDescent="0.25">
      <c r="A63" s="4" t="s">
        <v>73</v>
      </c>
      <c r="B63" s="4">
        <v>21.133256781705999</v>
      </c>
      <c r="C63" s="4">
        <v>21.128015571958802</v>
      </c>
      <c r="D63" s="4">
        <v>21.8471879715723</v>
      </c>
      <c r="E63" s="4">
        <v>115.16566105298099</v>
      </c>
      <c r="F63" s="4">
        <v>111.202787751022</v>
      </c>
      <c r="G63" s="4">
        <v>111.849771915635</v>
      </c>
      <c r="H63" s="4">
        <f t="shared" si="0"/>
        <v>5.2757189769303219</v>
      </c>
      <c r="I63" s="4">
        <f t="shared" ref="I63:I68" si="3">_xlfn.T.TEST(E63:G63,B63:D63,2,2)</f>
        <v>2.1021027682871289E-7</v>
      </c>
    </row>
    <row r="64" spans="1:9" s="2" customFormat="1" ht="15" customHeight="1" x14ac:dyDescent="0.25">
      <c r="A64" s="4" t="s">
        <v>7</v>
      </c>
      <c r="B64" s="4">
        <v>176.38198790486899</v>
      </c>
      <c r="C64" s="4">
        <v>173.901627570806</v>
      </c>
      <c r="D64" s="4">
        <v>178.98648770780599</v>
      </c>
      <c r="E64" s="4">
        <v>976.42281219579002</v>
      </c>
      <c r="F64" s="4">
        <v>958.43095504838698</v>
      </c>
      <c r="G64" s="4">
        <v>948.02953473768798</v>
      </c>
      <c r="H64" s="4">
        <f t="shared" si="0"/>
        <v>5.4469037352417047</v>
      </c>
      <c r="I64" s="4">
        <f t="shared" si="3"/>
        <v>7.9635733521939436E-8</v>
      </c>
    </row>
    <row r="65" spans="1:9" s="2" customFormat="1" ht="15" customHeight="1" x14ac:dyDescent="0.25">
      <c r="A65" s="4" t="s">
        <v>6</v>
      </c>
      <c r="B65" s="4">
        <v>99.208883104602705</v>
      </c>
      <c r="C65" s="4">
        <v>99.117799424438402</v>
      </c>
      <c r="D65" s="4">
        <v>100.547287623749</v>
      </c>
      <c r="E65" s="4">
        <v>551.74619680419505</v>
      </c>
      <c r="F65" s="4">
        <v>550.52478209874005</v>
      </c>
      <c r="G65" s="4">
        <v>556.51491315125395</v>
      </c>
      <c r="H65" s="4">
        <f t="shared" si="0"/>
        <v>5.5501183030632806</v>
      </c>
      <c r="I65" s="4">
        <f t="shared" si="3"/>
        <v>1.7938143126080639E-9</v>
      </c>
    </row>
    <row r="66" spans="1:9" s="2" customFormat="1" ht="15" customHeight="1" x14ac:dyDescent="0.25">
      <c r="A66" s="4" t="s">
        <v>74</v>
      </c>
      <c r="B66" s="4">
        <v>22.172226090752901</v>
      </c>
      <c r="C66" s="4">
        <v>21.166403660003802</v>
      </c>
      <c r="D66" s="4">
        <v>21.740420618730301</v>
      </c>
      <c r="E66" s="4">
        <v>128.145541474086</v>
      </c>
      <c r="F66" s="4">
        <v>127.377521318341</v>
      </c>
      <c r="G66" s="4">
        <v>130.19906684161199</v>
      </c>
      <c r="H66" s="4">
        <f t="shared" si="0"/>
        <v>5.9269784584147658</v>
      </c>
      <c r="I66" s="4">
        <f t="shared" si="3"/>
        <v>2.8987149577173231E-8</v>
      </c>
    </row>
    <row r="67" spans="1:9" s="2" customFormat="1" ht="15" customHeight="1" x14ac:dyDescent="0.25">
      <c r="A67" s="4" t="s">
        <v>75</v>
      </c>
      <c r="B67" s="4">
        <v>2.8047371158076899</v>
      </c>
      <c r="C67" s="4">
        <v>2.4047201340439801</v>
      </c>
      <c r="D67" s="4">
        <v>2.56739357930477</v>
      </c>
      <c r="E67" s="4">
        <v>15.7724832209756</v>
      </c>
      <c r="F67" s="4">
        <v>15.0091302052433</v>
      </c>
      <c r="G67" s="4">
        <v>16.614084694941301</v>
      </c>
      <c r="H67" s="4">
        <f t="shared" si="0"/>
        <v>6.094458947761666</v>
      </c>
      <c r="I67" s="4">
        <f t="shared" si="3"/>
        <v>1.0193441611102925E-5</v>
      </c>
    </row>
    <row r="68" spans="1:9" s="2" customFormat="1" ht="15" customHeight="1" x14ac:dyDescent="0.25">
      <c r="A68" s="4" t="s">
        <v>76</v>
      </c>
      <c r="B68" s="4">
        <v>7.4100462071956397</v>
      </c>
      <c r="C68" s="4">
        <v>6.9517265988595396</v>
      </c>
      <c r="D68" s="4">
        <v>7.3337220625818897</v>
      </c>
      <c r="E68" s="4">
        <v>46.405169935816502</v>
      </c>
      <c r="F68" s="4">
        <v>45.332838347645399</v>
      </c>
      <c r="G68" s="4">
        <v>44.2970434961208</v>
      </c>
      <c r="H68" s="4">
        <f t="shared" ref="H68:H80" si="4">(E68+F68+G68)/(B68+C68+D68)</f>
        <v>6.2701981495814829</v>
      </c>
      <c r="I68" s="4">
        <f t="shared" si="3"/>
        <v>4.3279824432485719E-7</v>
      </c>
    </row>
    <row r="69" spans="1:9" s="2" customFormat="1" ht="15" customHeight="1" x14ac:dyDescent="0.25">
      <c r="A69" s="4" t="s">
        <v>4</v>
      </c>
      <c r="B69" s="4">
        <v>62.887331160031998</v>
      </c>
      <c r="C69" s="4">
        <v>66.565119797063304</v>
      </c>
      <c r="D69" s="4">
        <v>67.284666428818397</v>
      </c>
      <c r="E69" s="4">
        <v>405.96573768087501</v>
      </c>
      <c r="F69" s="4">
        <v>408.95857220628397</v>
      </c>
      <c r="G69" s="4">
        <v>434.30473024965403</v>
      </c>
      <c r="H69" s="4">
        <f t="shared" si="4"/>
        <v>6.349737440171813</v>
      </c>
      <c r="I69" s="4">
        <f>_xlfn.T.TEST(E69:G69,B69:D69,2,3)</f>
        <v>5.1011840253815607E-4</v>
      </c>
    </row>
    <row r="70" spans="1:9" s="2" customFormat="1" ht="15" customHeight="1" x14ac:dyDescent="0.25">
      <c r="A70" s="4" t="s">
        <v>77</v>
      </c>
      <c r="B70" s="4">
        <v>56.021246489848799</v>
      </c>
      <c r="C70" s="4">
        <v>56.834236436706902</v>
      </c>
      <c r="D70" s="4">
        <v>61.644103527470001</v>
      </c>
      <c r="E70" s="4">
        <v>377.386381312597</v>
      </c>
      <c r="F70" s="4">
        <v>365.59085819263402</v>
      </c>
      <c r="G70" s="4">
        <v>377.60452005806297</v>
      </c>
      <c r="H70" s="4">
        <f t="shared" si="4"/>
        <v>6.4216871932732422</v>
      </c>
      <c r="I70" s="4">
        <f>_xlfn.T.TEST(E70:G70,B70:D70,2,2)</f>
        <v>2.1479699272528124E-7</v>
      </c>
    </row>
    <row r="71" spans="1:9" s="2" customFormat="1" ht="15" customHeight="1" x14ac:dyDescent="0.25">
      <c r="A71" s="4" t="s">
        <v>78</v>
      </c>
      <c r="B71" s="4">
        <v>23.4718024152473</v>
      </c>
      <c r="C71" s="4">
        <v>27.401978553132199</v>
      </c>
      <c r="D71" s="4">
        <v>26.1671103673932</v>
      </c>
      <c r="E71" s="4">
        <v>161.71269917476201</v>
      </c>
      <c r="F71" s="4">
        <v>166.36891131027801</v>
      </c>
      <c r="G71" s="4">
        <v>167.22200529197201</v>
      </c>
      <c r="H71" s="4">
        <f t="shared" si="4"/>
        <v>6.4291002763492919</v>
      </c>
      <c r="I71" s="4">
        <f>_xlfn.T.TEST(E71:G71,B71:D71,2,2)</f>
        <v>2.9013399584604886E-7</v>
      </c>
    </row>
    <row r="72" spans="1:9" s="2" customFormat="1" ht="15" customHeight="1" x14ac:dyDescent="0.25">
      <c r="A72" s="4" t="s">
        <v>79</v>
      </c>
      <c r="B72" s="4">
        <v>0.35843499873568102</v>
      </c>
      <c r="C72" s="4">
        <v>0.375735234782751</v>
      </c>
      <c r="D72" s="4">
        <v>0.52110536067228896</v>
      </c>
      <c r="E72" s="4">
        <v>3.0681395087994798</v>
      </c>
      <c r="F72" s="4">
        <v>2.5517657631383401</v>
      </c>
      <c r="G72" s="4">
        <v>2.85050866878239</v>
      </c>
      <c r="H72" s="4">
        <f t="shared" si="4"/>
        <v>6.7478520094872909</v>
      </c>
      <c r="I72" s="4">
        <f>_xlfn.T.TEST(E72:G72,B72:D72,2,2)</f>
        <v>1.0947219746200725E-4</v>
      </c>
    </row>
    <row r="73" spans="1:9" s="2" customFormat="1" ht="15" customHeight="1" x14ac:dyDescent="0.25">
      <c r="A73" s="4" t="s">
        <v>80</v>
      </c>
      <c r="B73" s="4">
        <v>31.948305054475501</v>
      </c>
      <c r="C73" s="4">
        <v>33.104974145909203</v>
      </c>
      <c r="D73" s="4">
        <v>33.669626348383197</v>
      </c>
      <c r="E73" s="4">
        <v>239.74413832639601</v>
      </c>
      <c r="F73" s="4">
        <v>248.51491323089999</v>
      </c>
      <c r="G73" s="4">
        <v>249.112746020109</v>
      </c>
      <c r="H73" s="4">
        <f t="shared" si="4"/>
        <v>7.4691055077704576</v>
      </c>
      <c r="I73" s="4">
        <f>_xlfn.T.TEST(E73:G73,B73:D73,2,2)</f>
        <v>2.5922274964163347E-7</v>
      </c>
    </row>
    <row r="74" spans="1:9" s="2" customFormat="1" ht="15" customHeight="1" x14ac:dyDescent="0.25">
      <c r="A74" s="4" t="s">
        <v>81</v>
      </c>
      <c r="B74" s="4">
        <v>18.357141672618699</v>
      </c>
      <c r="C74" s="4">
        <v>19.030927282838402</v>
      </c>
      <c r="D74" s="4">
        <v>19.205078189903801</v>
      </c>
      <c r="E74" s="4">
        <v>146.05672131772201</v>
      </c>
      <c r="F74" s="4">
        <v>139.21880538123801</v>
      </c>
      <c r="G74" s="4">
        <v>148.56421020735399</v>
      </c>
      <c r="H74" s="4">
        <f t="shared" si="4"/>
        <v>7.6659411746794337</v>
      </c>
      <c r="I74" s="4">
        <f>_xlfn.T.TEST(E74:G74,B74:D74,2,3)</f>
        <v>4.4625664837463704E-4</v>
      </c>
    </row>
    <row r="75" spans="1:9" s="2" customFormat="1" ht="15" customHeight="1" x14ac:dyDescent="0.25">
      <c r="A75" s="4" t="s">
        <v>82</v>
      </c>
      <c r="B75" s="4">
        <v>0</v>
      </c>
      <c r="C75" s="4">
        <v>5.6715097501037301E-2</v>
      </c>
      <c r="D75" s="4">
        <v>0</v>
      </c>
      <c r="E75" s="4">
        <v>0.26463898021771198</v>
      </c>
      <c r="F75" s="4">
        <v>0.234030096755353</v>
      </c>
      <c r="G75" s="4">
        <v>7.6492102647059496E-2</v>
      </c>
      <c r="H75" s="4">
        <f t="shared" si="4"/>
        <v>10.141235843059336</v>
      </c>
      <c r="I75" s="4">
        <f>_xlfn.T.TEST(E75:G75,B75:D75,2,2)</f>
        <v>4.781675197205907E-2</v>
      </c>
    </row>
    <row r="76" spans="1:9" s="2" customFormat="1" ht="15" customHeight="1" x14ac:dyDescent="0.25">
      <c r="A76" s="4" t="s">
        <v>83</v>
      </c>
      <c r="B76" s="4">
        <v>3.7260743712319</v>
      </c>
      <c r="C76" s="4">
        <v>3.5583567763946302</v>
      </c>
      <c r="D76" s="4">
        <v>3.9939617028322401</v>
      </c>
      <c r="E76" s="4">
        <v>48.717028996941998</v>
      </c>
      <c r="F76" s="4">
        <v>51.0499424010955</v>
      </c>
      <c r="G76" s="4">
        <v>49.889192420539203</v>
      </c>
      <c r="H76" s="4">
        <f t="shared" si="4"/>
        <v>13.269280987360638</v>
      </c>
      <c r="I76" s="4">
        <f>_xlfn.T.TEST(E76:G76,B76:D76,2,2)</f>
        <v>2.9191321626890331E-7</v>
      </c>
    </row>
    <row r="77" spans="1:9" s="2" customFormat="1" ht="15" customHeight="1" x14ac:dyDescent="0.25">
      <c r="A77" s="4" t="s">
        <v>84</v>
      </c>
      <c r="B77" s="4">
        <v>0.96443117664151501</v>
      </c>
      <c r="C77" s="4">
        <v>1.0004493988686201</v>
      </c>
      <c r="D77" s="4">
        <v>1.81107662425119</v>
      </c>
      <c r="E77" s="4">
        <v>35.052514065221501</v>
      </c>
      <c r="F77" s="4">
        <v>34.184977603853497</v>
      </c>
      <c r="G77" s="4">
        <v>33.022686049496301</v>
      </c>
      <c r="H77" s="4">
        <f t="shared" si="4"/>
        <v>27.08192183032029</v>
      </c>
      <c r="I77" s="4">
        <f>_xlfn.T.TEST(E77:G77,B77:D77,2,2)</f>
        <v>9.1833309393721362E-7</v>
      </c>
    </row>
    <row r="78" spans="1:9" s="2" customFormat="1" ht="15" customHeight="1" x14ac:dyDescent="0.25">
      <c r="A78" s="4" t="s">
        <v>85</v>
      </c>
      <c r="B78" s="4">
        <v>18.9506040369535</v>
      </c>
      <c r="C78" s="4">
        <v>20.521446180242801</v>
      </c>
      <c r="D78" s="4">
        <v>21.912365331163599</v>
      </c>
      <c r="E78" s="4">
        <v>1030.8960042777101</v>
      </c>
      <c r="F78" s="4">
        <v>1043.76761583709</v>
      </c>
      <c r="G78" s="4">
        <v>1032.1341591579601</v>
      </c>
      <c r="H78" s="4">
        <f t="shared" si="4"/>
        <v>50.612158664688465</v>
      </c>
      <c r="I78" s="4">
        <f>_xlfn.T.TEST(E78:G78,B78:D78,2,2)</f>
        <v>1.7380781775126237E-9</v>
      </c>
    </row>
    <row r="79" spans="1:9" s="2" customFormat="1" ht="15" customHeight="1" x14ac:dyDescent="0.25">
      <c r="A79" s="4" t="s">
        <v>86</v>
      </c>
      <c r="B79" s="4">
        <v>1.6190923977849201</v>
      </c>
      <c r="C79" s="4">
        <v>1.4320458850444</v>
      </c>
      <c r="D79" s="4">
        <v>1.4711832879140301</v>
      </c>
      <c r="E79" s="4">
        <v>96.024051589674102</v>
      </c>
      <c r="F79" s="4">
        <v>99.581255008311999</v>
      </c>
      <c r="G79" s="4">
        <v>98.716596156138195</v>
      </c>
      <c r="H79" s="4">
        <f t="shared" si="4"/>
        <v>65.082037654775959</v>
      </c>
      <c r="I79" s="4">
        <f>_xlfn.T.TEST(E79:G79,B79:D79,2,3)</f>
        <v>1.1802523221554335E-4</v>
      </c>
    </row>
    <row r="80" spans="1:9" s="2" customFormat="1" ht="15" customHeight="1" x14ac:dyDescent="0.25">
      <c r="A80" s="4" t="s">
        <v>87</v>
      </c>
      <c r="B80" s="4">
        <v>0</v>
      </c>
      <c r="C80" s="4">
        <v>9.5192398942917505E-2</v>
      </c>
      <c r="D80" s="4">
        <v>0.10561749826436399</v>
      </c>
      <c r="E80" s="4">
        <v>332.54153727519503</v>
      </c>
      <c r="F80" s="4">
        <v>334.537610465162</v>
      </c>
      <c r="G80" s="4">
        <v>343.562929178633</v>
      </c>
      <c r="H80" s="4">
        <f t="shared" si="4"/>
        <v>5032.8300097468682</v>
      </c>
      <c r="I80" s="4">
        <f>_xlfn.T.TEST(E80:G80,B80:D80,2,3)</f>
        <v>1.0116643770281034E-4</v>
      </c>
    </row>
    <row r="81" spans="1:9" s="2" customFormat="1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</row>
    <row r="82" spans="1:9" s="2" customFormat="1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</row>
    <row r="83" spans="1:9" s="2" customFormat="1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</row>
    <row r="84" spans="1:9" s="2" customFormat="1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</row>
    <row r="85" spans="1:9" s="2" customFormat="1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</row>
    <row r="86" spans="1:9" s="2" customFormat="1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</row>
    <row r="87" spans="1:9" s="2" customFormat="1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</row>
    <row r="88" spans="1:9" s="2" customFormat="1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</row>
    <row r="89" spans="1:9" s="2" customFormat="1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</row>
    <row r="90" spans="1:9" s="2" customFormat="1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</row>
    <row r="91" spans="1:9" s="2" customFormat="1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</row>
    <row r="92" spans="1:9" s="2" customFormat="1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</row>
    <row r="93" spans="1:9" s="2" customFormat="1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</row>
    <row r="94" spans="1:9" s="2" customFormat="1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</row>
    <row r="95" spans="1:9" s="2" customFormat="1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</row>
    <row r="96" spans="1:9" s="2" customFormat="1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s="2" customFormat="1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s="2" customFormat="1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s="2" customFormat="1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s="2" customFormat="1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s="2" customFormat="1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s="2" customFormat="1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s="2" customFormat="1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s="2" customFormat="1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s="2" customFormat="1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s="2" customFormat="1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s="2" customFormat="1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s="2" customFormat="1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s="2" customFormat="1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s="2" customFormat="1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s="2" customFormat="1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s="2" customFormat="1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s="2" customFormat="1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s="2" customFormat="1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s="2" customFormat="1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s="2" customFormat="1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s="2" customFormat="1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s="2" customFormat="1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s="2" customFormat="1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s="2" customFormat="1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s="2" customFormat="1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s="2" customFormat="1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s="2" customFormat="1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s="2" customFormat="1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s="2" customFormat="1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s="2" customFormat="1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s="2" customFormat="1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s="2" customFormat="1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s="2" customFormat="1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s="2" customFormat="1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s="2" customFormat="1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s="2" customFormat="1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s="2" customFormat="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s="2" customFormat="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s="2" customFormat="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s="2" customFormat="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s="2" customFormat="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s="2" customFormat="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s="2" customFormat="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s="2" customFormat="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s="2" customFormat="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s="2" customFormat="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s="2" customFormat="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s="2" customFormat="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s="2" customFormat="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s="2" customFormat="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s="2" customFormat="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s="2" customFormat="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s="2" customFormat="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s="2" customFormat="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s="2" customFormat="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s="2" customFormat="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s="2" customFormat="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s="2" customFormat="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s="2" customFormat="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s="2" customFormat="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s="2" customFormat="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s="2" customFormat="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s="2" customFormat="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s="2" customFormat="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s="2" customFormat="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s="2" customFormat="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s="2" customFormat="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s="2" customFormat="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s="2" customFormat="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s="2" customFormat="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s="2" customFormat="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s="2" customFormat="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s="2" customFormat="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s="2" customFormat="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s="2" customFormat="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s="2" customFormat="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s="2" customFormat="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s="2" customFormat="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s="2" customFormat="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s="2" customFormat="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s="2" customFormat="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s="2" customFormat="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s="2" customFormat="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s="2" customFormat="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s="2" customFormat="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s="2" customFormat="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s="2" customFormat="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s="2" customFormat="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s="2" customFormat="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s="2" customFormat="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s="2" customFormat="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s="2" customFormat="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s="2" customFormat="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s="2" customFormat="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s="2" customFormat="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s="2" customFormat="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s="2" customFormat="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s="2" customFormat="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s="2" customFormat="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s="2" customFormat="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s="2" customFormat="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s="2" customFormat="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s="2" customFormat="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s="2" customFormat="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s="2" customFormat="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s="2" customFormat="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s="2" customFormat="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s="2" customFormat="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s="2" customFormat="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s="2" customFormat="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s="2" customFormat="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s="2" customFormat="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s="2" customFormat="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s="2" customFormat="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s="2" customFormat="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s="2" customFormat="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s="2" customFormat="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s="2" customFormat="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s="2" customFormat="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s="2" customFormat="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s="2" customFormat="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s="2" customFormat="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s="2" customFormat="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s="2" customFormat="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s="2" customFormat="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s="2" customFormat="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s="2" customFormat="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s="2" customFormat="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s="2" customFormat="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s="2" customFormat="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s="2" customFormat="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s="2" customFormat="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s="2" customFormat="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s="2" customFormat="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s="2" customFormat="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s="2" customFormat="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s="2" customFormat="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s="2" customFormat="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s="2" customFormat="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s="2" customFormat="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s="2" customFormat="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s="2" customFormat="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s="2" customFormat="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s="2" customFormat="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s="2" customFormat="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s="2" customFormat="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s="2" customFormat="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s="2" customFormat="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s="2" customFormat="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s="2" customFormat="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s="2" customFormat="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s="2" customFormat="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s="2" customFormat="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s="2" customFormat="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s="2" customFormat="1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s="2" customFormat="1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s="2" customFormat="1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s="2" customFormat="1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s="2" customFormat="1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s="2" customFormat="1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s="2" customFormat="1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s="2" customFormat="1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s="2" customFormat="1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s="2" customFormat="1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s="2" customFormat="1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s="2" customFormat="1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s="2" customFormat="1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s="2" customFormat="1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s="2" customFormat="1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s="2" customFormat="1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s="2" customFormat="1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s="2" customFormat="1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s="2" customFormat="1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s="2" customFormat="1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s="2" customFormat="1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s="2" customFormat="1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s="2" customFormat="1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s="2" customFormat="1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s="2" customFormat="1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s="2" customFormat="1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s="2" customFormat="1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s="2" customFormat="1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s="2" customFormat="1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s="2" customFormat="1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s="2" customFormat="1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s="2" customFormat="1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s="2" customFormat="1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s="2" customFormat="1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s="2" customFormat="1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s="2" customFormat="1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s="2" customFormat="1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s="2" customFormat="1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s="2" customFormat="1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s="2" customFormat="1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s="2" customFormat="1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s="2" customFormat="1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s="2" customFormat="1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s="2" customFormat="1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s="2" customFormat="1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s="2" customFormat="1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s="2" customFormat="1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s="2" customFormat="1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s="2" customFormat="1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s="2" customFormat="1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s="2" customFormat="1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s="2" customFormat="1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s="2" customFormat="1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s="2" customFormat="1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2" customFormat="1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2" customFormat="1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2" customFormat="1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2" customFormat="1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2" customFormat="1" ht="15" customHeight="1" x14ac:dyDescent="0.25">
      <c r="A309" s="4"/>
      <c r="B309" s="4"/>
      <c r="C309" s="4"/>
      <c r="D309" s="4"/>
      <c r="E309" s="4"/>
      <c r="F309" s="4"/>
      <c r="G309" s="4"/>
      <c r="H309" s="5"/>
      <c r="I309" s="5"/>
    </row>
    <row r="310" spans="1:9" s="2" customFormat="1" ht="15" customHeight="1" x14ac:dyDescent="0.25">
      <c r="A310" s="4"/>
      <c r="B310" s="4"/>
      <c r="C310" s="4"/>
      <c r="D310" s="4"/>
      <c r="E310" s="4"/>
      <c r="F310" s="4"/>
      <c r="G310" s="4"/>
      <c r="H310" s="5"/>
      <c r="I310" s="5"/>
    </row>
    <row r="311" spans="1:9" s="2" customFormat="1" ht="15" customHeight="1" x14ac:dyDescent="0.25">
      <c r="A311" s="4"/>
      <c r="B311" s="4"/>
      <c r="C311" s="4"/>
      <c r="D311" s="4"/>
      <c r="E311" s="4"/>
      <c r="F311" s="4"/>
      <c r="G311" s="4"/>
      <c r="H311" s="5"/>
      <c r="I311" s="5"/>
    </row>
    <row r="312" spans="1:9" s="2" customFormat="1" ht="15" customHeight="1" x14ac:dyDescent="0.25">
      <c r="A312" s="4"/>
      <c r="B312" s="4"/>
      <c r="C312" s="4"/>
      <c r="D312" s="4"/>
      <c r="E312" s="4"/>
      <c r="F312" s="4"/>
      <c r="G312" s="4"/>
      <c r="H312" s="5"/>
      <c r="I312" s="5"/>
    </row>
    <row r="313" spans="1:9" s="2" customFormat="1" ht="15" customHeight="1" x14ac:dyDescent="0.25">
      <c r="A313" s="4"/>
      <c r="B313" s="4"/>
      <c r="C313" s="4"/>
      <c r="D313" s="4"/>
      <c r="E313" s="4"/>
      <c r="F313" s="4"/>
      <c r="G313" s="4"/>
      <c r="H313" s="5"/>
      <c r="I313" s="5"/>
    </row>
    <row r="314" spans="1:9" s="2" customFormat="1" ht="15" customHeight="1" x14ac:dyDescent="0.25">
      <c r="A314" s="4"/>
      <c r="B314" s="4"/>
      <c r="C314" s="4"/>
      <c r="D314" s="4"/>
      <c r="E314" s="4"/>
      <c r="F314" s="4"/>
      <c r="G314" s="4"/>
      <c r="H314" s="5"/>
      <c r="I314" s="5"/>
    </row>
    <row r="315" spans="1:9" s="2" customFormat="1" ht="15" customHeight="1" x14ac:dyDescent="0.25">
      <c r="A315" s="4"/>
      <c r="B315" s="4"/>
      <c r="C315" s="4"/>
      <c r="D315" s="4"/>
      <c r="E315" s="4"/>
      <c r="F315" s="4"/>
      <c r="G315" s="4"/>
      <c r="H315" s="5"/>
      <c r="I315" s="5"/>
    </row>
    <row r="316" spans="1:9" s="2" customFormat="1" ht="15" customHeight="1" x14ac:dyDescent="0.25">
      <c r="A316" s="4"/>
      <c r="B316" s="4"/>
      <c r="C316" s="4"/>
      <c r="D316" s="4"/>
      <c r="E316" s="4"/>
      <c r="F316" s="4"/>
      <c r="G316" s="4"/>
      <c r="H316" s="5"/>
      <c r="I316" s="5"/>
    </row>
    <row r="317" spans="1:9" s="2" customFormat="1" ht="15" customHeight="1" x14ac:dyDescent="0.25">
      <c r="A317" s="4"/>
      <c r="B317" s="4"/>
      <c r="C317" s="4"/>
      <c r="D317" s="4"/>
      <c r="E317" s="4"/>
      <c r="F317" s="4"/>
      <c r="G317" s="4"/>
      <c r="H317" s="5"/>
      <c r="I317" s="5"/>
    </row>
    <row r="318" spans="1:9" s="2" customFormat="1" ht="15" customHeight="1" x14ac:dyDescent="0.25">
      <c r="A318" s="4"/>
      <c r="B318" s="4"/>
      <c r="C318" s="4"/>
      <c r="D318" s="4"/>
      <c r="E318" s="4"/>
      <c r="F318" s="4"/>
      <c r="G318" s="4"/>
      <c r="H318" s="5"/>
      <c r="I318" s="5"/>
    </row>
    <row r="319" spans="1:9" s="2" customFormat="1" ht="15" customHeight="1" x14ac:dyDescent="0.25">
      <c r="A319" s="4"/>
      <c r="B319" s="4"/>
      <c r="C319" s="4"/>
      <c r="D319" s="4"/>
      <c r="E319" s="4"/>
      <c r="F319" s="4"/>
      <c r="G319" s="4"/>
      <c r="H319" s="5"/>
      <c r="I319" s="5"/>
    </row>
    <row r="320" spans="1:9" s="2" customFormat="1" ht="15" customHeight="1" x14ac:dyDescent="0.25">
      <c r="A320" s="4"/>
      <c r="B320" s="4"/>
      <c r="C320" s="4"/>
      <c r="D320" s="4"/>
      <c r="E320" s="4"/>
      <c r="F320" s="4"/>
      <c r="G320" s="4"/>
      <c r="H320" s="5"/>
      <c r="I320" s="5"/>
    </row>
    <row r="321" spans="1:9" s="2" customFormat="1" ht="15" customHeight="1" x14ac:dyDescent="0.25">
      <c r="A321" s="4"/>
      <c r="B321" s="4"/>
      <c r="C321" s="4"/>
      <c r="D321" s="4"/>
      <c r="E321" s="4"/>
      <c r="F321" s="4"/>
      <c r="G321" s="4"/>
      <c r="H321" s="5"/>
      <c r="I321" s="5"/>
    </row>
    <row r="322" spans="1:9" s="2" customFormat="1" ht="15" customHeight="1" x14ac:dyDescent="0.25">
      <c r="A322" s="4"/>
      <c r="B322" s="4"/>
      <c r="C322" s="4"/>
      <c r="D322" s="4"/>
      <c r="E322" s="4"/>
      <c r="F322" s="4"/>
      <c r="G322" s="4"/>
      <c r="H322" s="5"/>
      <c r="I322" s="5"/>
    </row>
    <row r="323" spans="1:9" s="2" customFormat="1" ht="15" customHeight="1" x14ac:dyDescent="0.25">
      <c r="A323" s="4"/>
      <c r="B323" s="4"/>
      <c r="C323" s="4"/>
      <c r="D323" s="4"/>
      <c r="E323" s="4"/>
      <c r="F323" s="4"/>
      <c r="G323" s="4"/>
      <c r="H323" s="5"/>
      <c r="I323" s="5"/>
    </row>
    <row r="324" spans="1:9" s="2" customFormat="1" ht="15" customHeight="1" x14ac:dyDescent="0.25">
      <c r="A324" s="4"/>
      <c r="B324" s="4"/>
      <c r="C324" s="4"/>
      <c r="D324" s="4"/>
      <c r="E324" s="4"/>
      <c r="F324" s="4"/>
      <c r="G324" s="4"/>
      <c r="H324" s="5"/>
      <c r="I324" s="5"/>
    </row>
    <row r="325" spans="1:9" s="2" customFormat="1" ht="15" customHeight="1" x14ac:dyDescent="0.25">
      <c r="A325" s="4"/>
      <c r="B325" s="4"/>
      <c r="C325" s="4"/>
      <c r="D325" s="4"/>
      <c r="E325" s="4"/>
      <c r="F325" s="4"/>
      <c r="G325" s="4"/>
      <c r="H325" s="5"/>
      <c r="I325" s="5"/>
    </row>
    <row r="326" spans="1:9" s="2" customFormat="1" ht="15" customHeight="1" x14ac:dyDescent="0.25">
      <c r="A326" s="4"/>
      <c r="B326" s="4"/>
      <c r="C326" s="4"/>
      <c r="D326" s="4"/>
      <c r="E326" s="4"/>
      <c r="F326" s="4"/>
      <c r="G326" s="4"/>
      <c r="H326" s="5"/>
      <c r="I326" s="5"/>
    </row>
    <row r="327" spans="1:9" s="2" customFormat="1" ht="15" customHeight="1" x14ac:dyDescent="0.25">
      <c r="A327" s="4"/>
      <c r="B327" s="4"/>
      <c r="C327" s="4"/>
      <c r="D327" s="4"/>
      <c r="E327" s="4"/>
      <c r="F327" s="4"/>
      <c r="G327" s="4"/>
      <c r="H327" s="5"/>
      <c r="I327" s="5"/>
    </row>
    <row r="328" spans="1:9" s="2" customFormat="1" ht="15" customHeight="1" x14ac:dyDescent="0.25">
      <c r="A328" s="4"/>
      <c r="B328" s="4"/>
      <c r="C328" s="4"/>
      <c r="D328" s="4"/>
      <c r="E328" s="4"/>
      <c r="F328" s="4"/>
      <c r="G328" s="4"/>
      <c r="H328" s="5"/>
      <c r="I328" s="5"/>
    </row>
    <row r="329" spans="1:9" s="2" customFormat="1" ht="15" customHeight="1" x14ac:dyDescent="0.25">
      <c r="A329" s="4"/>
      <c r="B329" s="4"/>
      <c r="C329" s="4"/>
      <c r="D329" s="4"/>
      <c r="E329" s="4"/>
      <c r="F329" s="4"/>
      <c r="G329" s="4"/>
      <c r="H329" s="5"/>
      <c r="I329" s="5"/>
    </row>
    <row r="330" spans="1:9" s="2" customFormat="1" ht="15" customHeight="1" x14ac:dyDescent="0.25">
      <c r="A330" s="4"/>
      <c r="B330" s="4"/>
      <c r="C330" s="4"/>
      <c r="D330" s="4"/>
      <c r="E330" s="4"/>
      <c r="F330" s="4"/>
      <c r="G330" s="4"/>
      <c r="H330" s="5"/>
      <c r="I330" s="5"/>
    </row>
    <row r="331" spans="1:9" s="2" customFormat="1" ht="15" customHeight="1" x14ac:dyDescent="0.25">
      <c r="A331" s="4"/>
      <c r="B331" s="4"/>
      <c r="C331" s="4"/>
      <c r="D331" s="4"/>
      <c r="E331" s="4"/>
      <c r="F331" s="4"/>
      <c r="G331" s="4"/>
      <c r="H331" s="5"/>
      <c r="I331" s="5"/>
    </row>
    <row r="332" spans="1:9" s="2" customFormat="1" ht="15" customHeight="1" x14ac:dyDescent="0.25">
      <c r="A332" s="4"/>
      <c r="B332" s="4"/>
      <c r="C332" s="4"/>
      <c r="D332" s="4"/>
      <c r="E332" s="4"/>
      <c r="F332" s="4"/>
      <c r="G332" s="4"/>
      <c r="H332" s="5"/>
      <c r="I332" s="5"/>
    </row>
    <row r="333" spans="1:9" s="2" customFormat="1" ht="15" customHeight="1" x14ac:dyDescent="0.25">
      <c r="A333" s="4"/>
      <c r="B333" s="4"/>
      <c r="C333" s="4"/>
      <c r="D333" s="4"/>
      <c r="E333" s="4"/>
      <c r="F333" s="4"/>
      <c r="G333" s="4"/>
      <c r="H333" s="5"/>
      <c r="I333" s="5"/>
    </row>
    <row r="334" spans="1:9" s="2" customFormat="1" ht="15" customHeight="1" x14ac:dyDescent="0.25">
      <c r="A334" s="4"/>
      <c r="B334" s="4"/>
      <c r="C334" s="4"/>
      <c r="D334" s="4"/>
      <c r="E334" s="4"/>
      <c r="F334" s="4"/>
      <c r="G334" s="4"/>
      <c r="H334" s="5"/>
      <c r="I334" s="5"/>
    </row>
    <row r="335" spans="1:9" s="2" customFormat="1" ht="15" customHeight="1" x14ac:dyDescent="0.25">
      <c r="A335" s="4"/>
      <c r="B335" s="4"/>
      <c r="C335" s="4"/>
      <c r="D335" s="4"/>
      <c r="E335" s="4"/>
      <c r="F335" s="4"/>
      <c r="G335" s="4"/>
      <c r="H335" s="5"/>
      <c r="I335" s="5"/>
    </row>
    <row r="336" spans="1:9" s="2" customFormat="1" ht="15" customHeight="1" x14ac:dyDescent="0.25">
      <c r="A336" s="4"/>
      <c r="B336" s="4"/>
      <c r="C336" s="4"/>
      <c r="D336" s="4"/>
      <c r="E336" s="4"/>
      <c r="F336" s="4"/>
      <c r="G336" s="4"/>
      <c r="H336" s="5"/>
      <c r="I336" s="5"/>
    </row>
    <row r="337" spans="1:9" s="2" customFormat="1" ht="15" customHeight="1" x14ac:dyDescent="0.25">
      <c r="A337" s="4"/>
      <c r="B337" s="4"/>
      <c r="C337" s="4"/>
      <c r="D337" s="4"/>
      <c r="E337" s="4"/>
      <c r="F337" s="4"/>
      <c r="G337" s="4"/>
      <c r="H337" s="5"/>
      <c r="I337" s="5"/>
    </row>
    <row r="338" spans="1:9" s="2" customFormat="1" ht="15" customHeight="1" x14ac:dyDescent="0.25">
      <c r="A338" s="4"/>
      <c r="B338" s="4"/>
      <c r="C338" s="4"/>
      <c r="D338" s="4"/>
      <c r="E338" s="4"/>
      <c r="F338" s="4"/>
      <c r="G338" s="4"/>
      <c r="H338" s="5"/>
      <c r="I338" s="5"/>
    </row>
    <row r="339" spans="1:9" s="2" customFormat="1" ht="15" customHeight="1" x14ac:dyDescent="0.25">
      <c r="A339" s="4"/>
      <c r="B339" s="4"/>
      <c r="C339" s="4"/>
      <c r="D339" s="4"/>
      <c r="E339" s="4"/>
      <c r="F339" s="4"/>
      <c r="G339" s="4"/>
      <c r="H339" s="5"/>
      <c r="I339" s="5"/>
    </row>
    <row r="340" spans="1:9" s="2" customFormat="1" ht="15" customHeight="1" x14ac:dyDescent="0.25">
      <c r="A340" s="4"/>
      <c r="B340" s="4"/>
      <c r="C340" s="4"/>
      <c r="D340" s="4"/>
      <c r="E340" s="4"/>
      <c r="F340" s="4"/>
      <c r="G340" s="4"/>
      <c r="H340" s="5"/>
      <c r="I340" s="5"/>
    </row>
    <row r="341" spans="1:9" s="2" customFormat="1" ht="15" customHeight="1" x14ac:dyDescent="0.25">
      <c r="A341" s="4"/>
      <c r="B341" s="4"/>
      <c r="C341" s="4"/>
      <c r="D341" s="4"/>
      <c r="E341" s="4"/>
      <c r="F341" s="4"/>
      <c r="G341" s="4"/>
      <c r="H341" s="5"/>
      <c r="I341" s="5"/>
    </row>
    <row r="342" spans="1:9" s="2" customFormat="1" ht="15" customHeight="1" x14ac:dyDescent="0.25">
      <c r="A342" s="4"/>
      <c r="B342" s="4"/>
      <c r="C342" s="4"/>
      <c r="D342" s="4"/>
      <c r="E342" s="4"/>
      <c r="F342" s="4"/>
      <c r="G342" s="4"/>
      <c r="H342" s="5"/>
      <c r="I342" s="5"/>
    </row>
    <row r="343" spans="1:9" s="2" customFormat="1" ht="15" customHeight="1" x14ac:dyDescent="0.25">
      <c r="A343" s="4"/>
      <c r="B343" s="4"/>
      <c r="C343" s="4"/>
      <c r="D343" s="4"/>
      <c r="E343" s="4"/>
      <c r="F343" s="4"/>
      <c r="G343" s="4"/>
      <c r="H343" s="5"/>
      <c r="I343" s="5"/>
    </row>
    <row r="344" spans="1:9" s="2" customFormat="1" ht="15" customHeight="1" x14ac:dyDescent="0.25">
      <c r="A344" s="4"/>
      <c r="B344" s="4"/>
      <c r="C344" s="4"/>
      <c r="D344" s="4"/>
      <c r="E344" s="4"/>
      <c r="F344" s="4"/>
      <c r="G344" s="4"/>
      <c r="H344" s="5"/>
      <c r="I344" s="5"/>
    </row>
    <row r="345" spans="1:9" s="2" customFormat="1" ht="15" customHeight="1" x14ac:dyDescent="0.25">
      <c r="A345" s="4"/>
      <c r="B345" s="4"/>
      <c r="C345" s="4"/>
      <c r="D345" s="4"/>
      <c r="E345" s="4"/>
      <c r="F345" s="4"/>
      <c r="G345" s="4"/>
      <c r="H345" s="5"/>
      <c r="I345" s="5"/>
    </row>
    <row r="346" spans="1:9" s="2" customFormat="1" ht="15" customHeight="1" x14ac:dyDescent="0.25">
      <c r="A346" s="4"/>
      <c r="B346" s="4"/>
      <c r="C346" s="4"/>
      <c r="D346" s="4"/>
      <c r="E346" s="4"/>
      <c r="F346" s="4"/>
      <c r="G346" s="4"/>
      <c r="H346" s="5"/>
      <c r="I346" s="5"/>
    </row>
    <row r="347" spans="1:9" s="2" customFormat="1" ht="15" customHeight="1" x14ac:dyDescent="0.25">
      <c r="A347" s="4"/>
      <c r="B347" s="4"/>
      <c r="C347" s="4"/>
      <c r="D347" s="4"/>
      <c r="E347" s="4"/>
      <c r="F347" s="4"/>
      <c r="G347" s="4"/>
      <c r="H347" s="5"/>
      <c r="I347" s="5"/>
    </row>
    <row r="348" spans="1:9" s="2" customFormat="1" ht="15" customHeight="1" x14ac:dyDescent="0.25">
      <c r="A348" s="4"/>
      <c r="B348" s="4"/>
      <c r="C348" s="4"/>
      <c r="D348" s="4"/>
      <c r="E348" s="4"/>
      <c r="F348" s="4"/>
      <c r="G348" s="4"/>
      <c r="H348" s="5"/>
      <c r="I348" s="5"/>
    </row>
    <row r="349" spans="1:9" s="2" customFormat="1" ht="15" customHeight="1" x14ac:dyDescent="0.25">
      <c r="A349" s="4"/>
      <c r="B349" s="4"/>
      <c r="C349" s="4"/>
      <c r="D349" s="4"/>
      <c r="E349" s="4"/>
      <c r="F349" s="4"/>
      <c r="G349" s="4"/>
      <c r="H349" s="5"/>
      <c r="I349" s="5"/>
    </row>
    <row r="350" spans="1:9" s="2" customFormat="1" ht="15" customHeight="1" x14ac:dyDescent="0.25">
      <c r="A350" s="4"/>
      <c r="B350" s="4"/>
      <c r="C350" s="4"/>
      <c r="D350" s="4"/>
      <c r="E350" s="4"/>
      <c r="F350" s="4"/>
      <c r="G350" s="4"/>
      <c r="H350" s="5"/>
      <c r="I350" s="5"/>
    </row>
    <row r="351" spans="1:9" s="2" customFormat="1" ht="15" customHeight="1" x14ac:dyDescent="0.25">
      <c r="A351" s="4"/>
      <c r="B351" s="4"/>
      <c r="C351" s="4"/>
      <c r="D351" s="4"/>
      <c r="E351" s="4"/>
      <c r="F351" s="4"/>
      <c r="G351" s="4"/>
      <c r="H351" s="5"/>
      <c r="I351" s="5"/>
    </row>
    <row r="352" spans="1:9" s="2" customFormat="1" ht="15" customHeight="1" x14ac:dyDescent="0.25">
      <c r="A352" s="4"/>
      <c r="B352" s="4"/>
      <c r="C352" s="4"/>
      <c r="D352" s="4"/>
      <c r="E352" s="4"/>
      <c r="F352" s="4"/>
      <c r="G352" s="4"/>
      <c r="H352" s="5"/>
      <c r="I352" s="5"/>
    </row>
    <row r="353" spans="1:9" s="2" customFormat="1" ht="15" customHeight="1" x14ac:dyDescent="0.25">
      <c r="A353" s="4"/>
      <c r="B353" s="4"/>
      <c r="C353" s="4"/>
      <c r="D353" s="4"/>
      <c r="E353" s="4"/>
      <c r="F353" s="4"/>
      <c r="G353" s="4"/>
      <c r="H353" s="5"/>
      <c r="I353" s="5"/>
    </row>
    <row r="354" spans="1:9" s="2" customFormat="1" ht="15" customHeight="1" x14ac:dyDescent="0.25">
      <c r="A354" s="4"/>
      <c r="B354" s="4"/>
      <c r="C354" s="4"/>
      <c r="D354" s="4"/>
      <c r="E354" s="4"/>
      <c r="F354" s="4"/>
      <c r="G354" s="4"/>
      <c r="H354" s="5"/>
      <c r="I354" s="5"/>
    </row>
    <row r="355" spans="1:9" s="2" customFormat="1" ht="15" customHeight="1" x14ac:dyDescent="0.25">
      <c r="A355" s="4"/>
      <c r="B355" s="4"/>
      <c r="C355" s="4"/>
      <c r="D355" s="4"/>
      <c r="E355" s="4"/>
      <c r="F355" s="4"/>
      <c r="G355" s="4"/>
      <c r="H355" s="5"/>
      <c r="I355" s="5"/>
    </row>
    <row r="356" spans="1:9" s="2" customFormat="1" ht="15" customHeight="1" x14ac:dyDescent="0.25">
      <c r="A356" s="4"/>
      <c r="B356" s="4"/>
      <c r="C356" s="4"/>
      <c r="D356" s="4"/>
      <c r="E356" s="4"/>
      <c r="F356" s="4"/>
      <c r="G356" s="4"/>
      <c r="H356" s="5"/>
      <c r="I356" s="5"/>
    </row>
    <row r="357" spans="1:9" s="2" customFormat="1" ht="15" customHeight="1" x14ac:dyDescent="0.25">
      <c r="A357" s="4"/>
      <c r="B357" s="4"/>
      <c r="C357" s="4"/>
      <c r="D357" s="4"/>
      <c r="E357" s="4"/>
      <c r="F357" s="4"/>
      <c r="G357" s="4"/>
      <c r="H357" s="5"/>
      <c r="I357" s="5"/>
    </row>
    <row r="358" spans="1:9" s="2" customFormat="1" ht="15" customHeight="1" x14ac:dyDescent="0.25">
      <c r="A358" s="4"/>
      <c r="B358" s="4"/>
      <c r="C358" s="4"/>
      <c r="D358" s="4"/>
      <c r="E358" s="4"/>
      <c r="F358" s="4"/>
      <c r="G358" s="4"/>
      <c r="H358" s="5"/>
      <c r="I358" s="5"/>
    </row>
    <row r="359" spans="1:9" s="2" customFormat="1" ht="15" customHeight="1" x14ac:dyDescent="0.25">
      <c r="A359" s="4"/>
      <c r="B359" s="4"/>
      <c r="C359" s="4"/>
      <c r="D359" s="4"/>
      <c r="E359" s="4"/>
      <c r="F359" s="4"/>
      <c r="G359" s="4"/>
      <c r="H359" s="5"/>
      <c r="I359" s="5"/>
    </row>
    <row r="360" spans="1:9" s="2" customFormat="1" ht="15" customHeight="1" x14ac:dyDescent="0.25">
      <c r="A360" s="4"/>
      <c r="B360" s="4"/>
      <c r="C360" s="4"/>
      <c r="D360" s="4"/>
      <c r="E360" s="4"/>
      <c r="F360" s="4"/>
      <c r="G360" s="4"/>
      <c r="H360" s="5"/>
      <c r="I360" s="5"/>
    </row>
    <row r="361" spans="1:9" s="2" customFormat="1" ht="15" customHeight="1" x14ac:dyDescent="0.25">
      <c r="A361" s="4"/>
      <c r="B361" s="4"/>
      <c r="C361" s="4"/>
      <c r="D361" s="4"/>
      <c r="E361" s="4"/>
      <c r="F361" s="4"/>
      <c r="G361" s="4"/>
      <c r="H361" s="5"/>
      <c r="I361" s="5"/>
    </row>
    <row r="362" spans="1:9" s="2" customFormat="1" ht="15" customHeight="1" x14ac:dyDescent="0.25">
      <c r="A362" s="4"/>
      <c r="B362" s="4"/>
      <c r="C362" s="4"/>
      <c r="D362" s="4"/>
      <c r="E362" s="4"/>
      <c r="F362" s="4"/>
      <c r="G362" s="4"/>
      <c r="H362" s="5"/>
      <c r="I362" s="5"/>
    </row>
    <row r="363" spans="1:9" s="2" customFormat="1" ht="15" customHeight="1" x14ac:dyDescent="0.25">
      <c r="A363" s="4"/>
      <c r="B363" s="4"/>
      <c r="C363" s="4"/>
      <c r="D363" s="4"/>
      <c r="E363" s="4"/>
      <c r="F363" s="4"/>
      <c r="G363" s="4"/>
      <c r="H363" s="5"/>
      <c r="I363" s="5"/>
    </row>
    <row r="364" spans="1:9" s="2" customFormat="1" ht="15" customHeight="1" x14ac:dyDescent="0.25">
      <c r="A364" s="4"/>
      <c r="B364" s="4"/>
      <c r="C364" s="4"/>
      <c r="D364" s="4"/>
      <c r="E364" s="4"/>
      <c r="F364" s="4"/>
      <c r="G364" s="4"/>
      <c r="H364" s="5"/>
      <c r="I364" s="5"/>
    </row>
    <row r="365" spans="1:9" s="2" customFormat="1" ht="15" customHeight="1" x14ac:dyDescent="0.25">
      <c r="A365" s="4"/>
      <c r="B365" s="4"/>
      <c r="C365" s="4"/>
      <c r="D365" s="4"/>
      <c r="E365" s="4"/>
      <c r="F365" s="4"/>
      <c r="G365" s="4"/>
      <c r="H365" s="5"/>
      <c r="I365" s="5"/>
    </row>
    <row r="366" spans="1:9" s="2" customFormat="1" ht="15" customHeight="1" x14ac:dyDescent="0.25">
      <c r="A366" s="4"/>
      <c r="B366" s="4"/>
      <c r="C366" s="4"/>
      <c r="D366" s="4"/>
      <c r="E366" s="4"/>
      <c r="F366" s="4"/>
      <c r="G366" s="4"/>
      <c r="H366" s="5"/>
      <c r="I366" s="5"/>
    </row>
    <row r="367" spans="1:9" s="2" customFormat="1" ht="15" customHeight="1" x14ac:dyDescent="0.25">
      <c r="A367" s="4"/>
      <c r="B367" s="4"/>
      <c r="C367" s="4"/>
      <c r="D367" s="4"/>
      <c r="E367" s="4"/>
      <c r="F367" s="4"/>
      <c r="G367" s="4"/>
      <c r="H367" s="5"/>
      <c r="I367" s="5"/>
    </row>
    <row r="368" spans="1:9" s="2" customFormat="1" ht="15" customHeight="1" x14ac:dyDescent="0.25">
      <c r="A368" s="4"/>
      <c r="B368" s="4"/>
      <c r="C368" s="4"/>
      <c r="D368" s="4"/>
      <c r="E368" s="4"/>
      <c r="F368" s="4"/>
      <c r="G368" s="4"/>
      <c r="H368" s="5"/>
      <c r="I368" s="5"/>
    </row>
    <row r="369" spans="1:9" s="2" customFormat="1" ht="15" customHeight="1" x14ac:dyDescent="0.25">
      <c r="A369" s="4"/>
      <c r="B369" s="4"/>
      <c r="C369" s="4"/>
      <c r="D369" s="4"/>
      <c r="E369" s="4"/>
      <c r="F369" s="4"/>
      <c r="G369" s="4"/>
      <c r="H369" s="5"/>
      <c r="I369" s="5"/>
    </row>
    <row r="370" spans="1:9" s="2" customFormat="1" ht="15" customHeight="1" x14ac:dyDescent="0.25">
      <c r="A370" s="4"/>
      <c r="B370" s="4"/>
      <c r="C370" s="4"/>
      <c r="D370" s="4"/>
      <c r="E370" s="4"/>
      <c r="F370" s="4"/>
      <c r="G370" s="4"/>
      <c r="H370" s="5"/>
      <c r="I370" s="5"/>
    </row>
    <row r="371" spans="1:9" s="2" customFormat="1" ht="15" customHeight="1" x14ac:dyDescent="0.25">
      <c r="A371" s="4"/>
      <c r="B371" s="4"/>
      <c r="C371" s="4"/>
      <c r="D371" s="4"/>
      <c r="E371" s="4"/>
      <c r="F371" s="4"/>
      <c r="G371" s="4"/>
      <c r="H371" s="5"/>
      <c r="I371" s="5"/>
    </row>
    <row r="372" spans="1:9" s="2" customFormat="1" ht="15" customHeight="1" x14ac:dyDescent="0.25">
      <c r="A372" s="4"/>
      <c r="B372" s="4"/>
      <c r="C372" s="4"/>
      <c r="D372" s="4"/>
      <c r="E372" s="4"/>
      <c r="F372" s="4"/>
      <c r="G372" s="4"/>
      <c r="H372" s="5"/>
      <c r="I372" s="5"/>
    </row>
    <row r="373" spans="1:9" s="2" customFormat="1" ht="15" customHeight="1" x14ac:dyDescent="0.25">
      <c r="A373" s="4"/>
      <c r="B373" s="4"/>
      <c r="C373" s="4"/>
      <c r="D373" s="4"/>
      <c r="E373" s="4"/>
      <c r="F373" s="4"/>
      <c r="G373" s="4"/>
      <c r="H373" s="5"/>
      <c r="I373" s="5"/>
    </row>
    <row r="374" spans="1:9" s="2" customFormat="1" ht="15" customHeight="1" x14ac:dyDescent="0.25">
      <c r="A374" s="4"/>
      <c r="B374" s="4"/>
      <c r="C374" s="4"/>
      <c r="D374" s="4"/>
      <c r="E374" s="4"/>
      <c r="F374" s="4"/>
      <c r="G374" s="4"/>
      <c r="H374" s="5"/>
      <c r="I374" s="5"/>
    </row>
    <row r="375" spans="1:9" s="2" customFormat="1" ht="15" customHeight="1" x14ac:dyDescent="0.25">
      <c r="A375" s="4"/>
      <c r="B375" s="4"/>
      <c r="C375" s="4"/>
      <c r="D375" s="4"/>
      <c r="E375" s="4"/>
      <c r="F375" s="4"/>
      <c r="G375" s="4"/>
      <c r="H375" s="5"/>
      <c r="I375" s="5"/>
    </row>
    <row r="376" spans="1:9" s="2" customFormat="1" ht="15" customHeight="1" x14ac:dyDescent="0.25">
      <c r="A376" s="4"/>
      <c r="B376" s="4"/>
      <c r="C376" s="4"/>
      <c r="D376" s="4"/>
      <c r="E376" s="4"/>
      <c r="F376" s="4"/>
      <c r="G376" s="4"/>
      <c r="H376" s="5"/>
      <c r="I376" s="5"/>
    </row>
    <row r="377" spans="1:9" s="2" customFormat="1" ht="15" customHeight="1" x14ac:dyDescent="0.25">
      <c r="A377" s="4"/>
      <c r="B377" s="4"/>
      <c r="C377" s="4"/>
      <c r="D377" s="4"/>
      <c r="E377" s="4"/>
      <c r="F377" s="4"/>
      <c r="G377" s="4"/>
      <c r="H377" s="5"/>
      <c r="I377" s="5"/>
    </row>
    <row r="378" spans="1:9" s="2" customFormat="1" ht="15" customHeight="1" x14ac:dyDescent="0.25">
      <c r="A378" s="4"/>
      <c r="B378" s="4"/>
      <c r="C378" s="4"/>
      <c r="D378" s="4"/>
      <c r="E378" s="4"/>
      <c r="F378" s="4"/>
      <c r="G378" s="4"/>
      <c r="H378" s="5"/>
      <c r="I378" s="5"/>
    </row>
    <row r="379" spans="1:9" s="2" customFormat="1" ht="15" customHeight="1" x14ac:dyDescent="0.25">
      <c r="A379" s="4"/>
      <c r="B379" s="4"/>
      <c r="C379" s="4"/>
      <c r="D379" s="4"/>
      <c r="E379" s="4"/>
      <c r="F379" s="4"/>
      <c r="G379" s="4"/>
      <c r="H379" s="5"/>
      <c r="I379" s="5"/>
    </row>
    <row r="380" spans="1:9" s="2" customFormat="1" ht="15" customHeight="1" x14ac:dyDescent="0.25">
      <c r="A380" s="4"/>
      <c r="B380" s="4"/>
      <c r="C380" s="4"/>
      <c r="D380" s="4"/>
      <c r="E380" s="4"/>
      <c r="F380" s="4"/>
      <c r="G380" s="4"/>
      <c r="H380" s="5"/>
      <c r="I380" s="5"/>
    </row>
    <row r="381" spans="1:9" s="2" customFormat="1" ht="15" customHeight="1" x14ac:dyDescent="0.25">
      <c r="A381" s="4"/>
      <c r="B381" s="4"/>
      <c r="C381" s="4"/>
      <c r="D381" s="4"/>
      <c r="E381" s="4"/>
      <c r="F381" s="4"/>
      <c r="G381" s="4"/>
      <c r="H381" s="5"/>
      <c r="I381" s="5"/>
    </row>
    <row r="382" spans="1:9" s="2" customFormat="1" ht="15" customHeight="1" x14ac:dyDescent="0.25">
      <c r="A382" s="4"/>
      <c r="B382" s="4"/>
      <c r="C382" s="4"/>
      <c r="D382" s="4"/>
      <c r="E382" s="4"/>
      <c r="F382" s="4"/>
      <c r="G382" s="4"/>
      <c r="H382" s="5"/>
      <c r="I382" s="5"/>
    </row>
    <row r="383" spans="1:9" s="2" customFormat="1" ht="15" customHeight="1" x14ac:dyDescent="0.25">
      <c r="A383" s="4"/>
      <c r="B383" s="4"/>
      <c r="C383" s="4"/>
      <c r="D383" s="4"/>
      <c r="E383" s="4"/>
      <c r="F383" s="4"/>
      <c r="G383" s="4"/>
      <c r="H383" s="5"/>
      <c r="I383" s="5"/>
    </row>
    <row r="384" spans="1:9" s="2" customFormat="1" ht="15" customHeight="1" x14ac:dyDescent="0.25">
      <c r="A384" s="4"/>
      <c r="B384" s="4"/>
      <c r="C384" s="4"/>
      <c r="D384" s="4"/>
      <c r="E384" s="4"/>
      <c r="F384" s="4"/>
      <c r="G384" s="4"/>
      <c r="H384" s="5"/>
      <c r="I384" s="5"/>
    </row>
    <row r="385" spans="1:9" s="2" customFormat="1" ht="15" customHeight="1" x14ac:dyDescent="0.25">
      <c r="A385" s="4"/>
      <c r="B385" s="4"/>
      <c r="C385" s="4"/>
      <c r="D385" s="4"/>
      <c r="E385" s="4"/>
      <c r="F385" s="4"/>
      <c r="G385" s="4"/>
      <c r="H385" s="5"/>
      <c r="I385" s="5"/>
    </row>
    <row r="386" spans="1:9" s="2" customFormat="1" ht="15" customHeight="1" x14ac:dyDescent="0.25">
      <c r="A386" s="4"/>
      <c r="B386" s="4"/>
      <c r="C386" s="4"/>
      <c r="D386" s="4"/>
      <c r="E386" s="4"/>
      <c r="F386" s="4"/>
      <c r="G386" s="4"/>
      <c r="H386" s="5"/>
      <c r="I386" s="5"/>
    </row>
    <row r="387" spans="1:9" s="2" customFormat="1" ht="15" customHeight="1" x14ac:dyDescent="0.25">
      <c r="A387" s="4"/>
      <c r="B387" s="4"/>
      <c r="C387" s="4"/>
      <c r="D387" s="4"/>
      <c r="E387" s="4"/>
      <c r="F387" s="4"/>
      <c r="G387" s="4"/>
      <c r="H387" s="5"/>
      <c r="I387" s="5"/>
    </row>
    <row r="388" spans="1:9" s="2" customFormat="1" ht="15" customHeight="1" x14ac:dyDescent="0.25">
      <c r="A388" s="4"/>
      <c r="B388" s="4"/>
      <c r="C388" s="4"/>
      <c r="D388" s="4"/>
      <c r="E388" s="4"/>
      <c r="F388" s="4"/>
      <c r="G388" s="4"/>
      <c r="H388" s="5"/>
      <c r="I388" s="5"/>
    </row>
    <row r="389" spans="1:9" s="2" customFormat="1" ht="15" customHeight="1" x14ac:dyDescent="0.25">
      <c r="A389" s="4"/>
      <c r="B389" s="4"/>
      <c r="C389" s="4"/>
      <c r="D389" s="4"/>
      <c r="E389" s="4"/>
      <c r="F389" s="4"/>
      <c r="G389" s="4"/>
      <c r="H389" s="5"/>
      <c r="I389" s="5"/>
    </row>
    <row r="390" spans="1:9" s="2" customFormat="1" ht="15" customHeight="1" x14ac:dyDescent="0.25">
      <c r="A390" s="4"/>
      <c r="B390" s="4"/>
      <c r="C390" s="4"/>
      <c r="D390" s="4"/>
      <c r="E390" s="4"/>
      <c r="F390" s="4"/>
      <c r="G390" s="4"/>
      <c r="H390" s="5"/>
      <c r="I390" s="5"/>
    </row>
    <row r="391" spans="1:9" s="2" customFormat="1" ht="15" customHeight="1" x14ac:dyDescent="0.25">
      <c r="A391" s="4"/>
      <c r="B391" s="4"/>
      <c r="C391" s="4"/>
      <c r="D391" s="4"/>
      <c r="E391" s="4"/>
      <c r="F391" s="4"/>
      <c r="G391" s="4"/>
      <c r="H391" s="5"/>
      <c r="I391" s="5"/>
    </row>
    <row r="392" spans="1:9" s="2" customFormat="1" ht="15" customHeight="1" x14ac:dyDescent="0.25">
      <c r="A392" s="4"/>
      <c r="B392" s="4"/>
      <c r="C392" s="4"/>
      <c r="D392" s="4"/>
      <c r="E392" s="4"/>
      <c r="F392" s="4"/>
      <c r="G392" s="4"/>
      <c r="H392" s="5"/>
      <c r="I392" s="5"/>
    </row>
    <row r="393" spans="1:9" s="2" customFormat="1" ht="15" customHeight="1" x14ac:dyDescent="0.25">
      <c r="A393" s="4"/>
      <c r="B393" s="4"/>
      <c r="C393" s="4"/>
      <c r="D393" s="4"/>
      <c r="E393" s="4"/>
      <c r="F393" s="4"/>
      <c r="G393" s="4"/>
      <c r="H393" s="5"/>
      <c r="I393" s="5"/>
    </row>
    <row r="394" spans="1:9" s="2" customFormat="1" ht="15" customHeight="1" x14ac:dyDescent="0.25">
      <c r="A394" s="4"/>
      <c r="B394" s="4"/>
      <c r="C394" s="4"/>
      <c r="D394" s="4"/>
      <c r="E394" s="4"/>
      <c r="F394" s="4"/>
      <c r="G394" s="4"/>
      <c r="H394" s="5"/>
      <c r="I394" s="5"/>
    </row>
    <row r="395" spans="1:9" s="2" customFormat="1" ht="15" customHeight="1" x14ac:dyDescent="0.25">
      <c r="A395" s="4"/>
      <c r="B395" s="4"/>
      <c r="C395" s="4"/>
      <c r="D395" s="4"/>
      <c r="E395" s="4"/>
      <c r="F395" s="4"/>
      <c r="G395" s="4"/>
      <c r="H395" s="5"/>
      <c r="I395" s="5"/>
    </row>
    <row r="396" spans="1:9" s="2" customFormat="1" ht="15" customHeight="1" x14ac:dyDescent="0.25">
      <c r="A396" s="4"/>
      <c r="B396" s="4"/>
      <c r="C396" s="4"/>
      <c r="D396" s="4"/>
      <c r="E396" s="4"/>
      <c r="F396" s="4"/>
      <c r="G396" s="4"/>
      <c r="H396" s="5"/>
      <c r="I396" s="5"/>
    </row>
    <row r="397" spans="1:9" s="2" customFormat="1" ht="15" customHeight="1" x14ac:dyDescent="0.25">
      <c r="A397" s="4"/>
      <c r="B397" s="4"/>
      <c r="C397" s="4"/>
      <c r="D397" s="4"/>
      <c r="E397" s="4"/>
      <c r="F397" s="4"/>
      <c r="G397" s="4"/>
      <c r="H397" s="5"/>
      <c r="I397" s="5"/>
    </row>
    <row r="398" spans="1:9" s="2" customFormat="1" ht="15" customHeight="1" x14ac:dyDescent="0.25">
      <c r="A398" s="4"/>
      <c r="B398" s="4"/>
      <c r="C398" s="4"/>
      <c r="D398" s="4"/>
      <c r="E398" s="4"/>
      <c r="F398" s="4"/>
      <c r="G398" s="4"/>
      <c r="H398" s="5"/>
      <c r="I398" s="5"/>
    </row>
    <row r="399" spans="1:9" s="2" customFormat="1" ht="15" customHeight="1" x14ac:dyDescent="0.25">
      <c r="A399" s="4"/>
      <c r="B399" s="4"/>
      <c r="C399" s="4"/>
      <c r="D399" s="4"/>
      <c r="E399" s="4"/>
      <c r="F399" s="4"/>
      <c r="G399" s="4"/>
      <c r="H399" s="5"/>
      <c r="I399" s="5"/>
    </row>
    <row r="400" spans="1:9" s="2" customFormat="1" ht="15" customHeight="1" x14ac:dyDescent="0.25">
      <c r="A400" s="4"/>
      <c r="B400" s="4"/>
      <c r="C400" s="4"/>
      <c r="D400" s="4"/>
      <c r="E400" s="4"/>
      <c r="F400" s="4"/>
      <c r="G400" s="4"/>
      <c r="H400" s="5"/>
      <c r="I400" s="5"/>
    </row>
    <row r="401" spans="1:9" s="2" customFormat="1" ht="15" customHeight="1" x14ac:dyDescent="0.25">
      <c r="A401" s="4"/>
      <c r="B401" s="4"/>
      <c r="C401" s="4"/>
      <c r="D401" s="4"/>
      <c r="E401" s="4"/>
      <c r="F401" s="4"/>
      <c r="G401" s="4"/>
      <c r="H401" s="5"/>
      <c r="I401" s="5"/>
    </row>
    <row r="402" spans="1:9" s="2" customFormat="1" ht="15" customHeight="1" x14ac:dyDescent="0.25">
      <c r="A402" s="4"/>
      <c r="B402" s="4"/>
      <c r="C402" s="4"/>
      <c r="D402" s="4"/>
      <c r="E402" s="4"/>
      <c r="F402" s="4"/>
      <c r="G402" s="4"/>
      <c r="H402" s="5"/>
      <c r="I402" s="5"/>
    </row>
    <row r="403" spans="1:9" s="2" customFormat="1" ht="15" customHeight="1" x14ac:dyDescent="0.25">
      <c r="A403" s="4"/>
      <c r="B403" s="4"/>
      <c r="C403" s="4"/>
      <c r="D403" s="4"/>
      <c r="E403" s="4"/>
      <c r="F403" s="4"/>
      <c r="G403" s="4"/>
      <c r="H403" s="5"/>
      <c r="I403" s="5"/>
    </row>
    <row r="404" spans="1:9" s="2" customFormat="1" ht="15" customHeight="1" x14ac:dyDescent="0.25">
      <c r="A404" s="4"/>
      <c r="B404" s="4"/>
      <c r="C404" s="4"/>
      <c r="D404" s="4"/>
      <c r="E404" s="4"/>
      <c r="F404" s="4"/>
      <c r="G404" s="4"/>
      <c r="H404" s="5"/>
      <c r="I404" s="5"/>
    </row>
    <row r="405" spans="1:9" s="2" customFormat="1" ht="15" customHeight="1" x14ac:dyDescent="0.25">
      <c r="A405" s="4"/>
      <c r="B405" s="4"/>
      <c r="C405" s="4"/>
      <c r="D405" s="4"/>
      <c r="E405" s="4"/>
      <c r="F405" s="4"/>
      <c r="G405" s="4"/>
      <c r="H405" s="5"/>
      <c r="I405" s="5"/>
    </row>
    <row r="406" spans="1:9" s="2" customFormat="1" ht="15" customHeight="1" x14ac:dyDescent="0.25">
      <c r="A406" s="4"/>
      <c r="B406" s="4"/>
      <c r="C406" s="4"/>
      <c r="D406" s="4"/>
      <c r="E406" s="4"/>
      <c r="F406" s="4"/>
      <c r="G406" s="4"/>
      <c r="H406" s="5"/>
      <c r="I406" s="5"/>
    </row>
    <row r="407" spans="1:9" s="2" customFormat="1" ht="15" customHeight="1" x14ac:dyDescent="0.25">
      <c r="A407" s="4"/>
      <c r="B407" s="4"/>
      <c r="C407" s="4"/>
      <c r="D407" s="4"/>
      <c r="E407" s="4"/>
      <c r="F407" s="4"/>
      <c r="G407" s="4"/>
      <c r="H407" s="5"/>
      <c r="I407" s="5"/>
    </row>
    <row r="408" spans="1:9" s="2" customFormat="1" ht="15" customHeight="1" x14ac:dyDescent="0.25">
      <c r="A408" s="4"/>
      <c r="B408" s="4"/>
      <c r="C408" s="4"/>
      <c r="D408" s="4"/>
      <c r="E408" s="4"/>
      <c r="F408" s="4"/>
      <c r="G408" s="4"/>
      <c r="H408" s="5"/>
      <c r="I408" s="5"/>
    </row>
    <row r="409" spans="1:9" s="2" customFormat="1" ht="15" customHeight="1" x14ac:dyDescent="0.25">
      <c r="A409" s="4"/>
      <c r="B409" s="4"/>
      <c r="C409" s="4"/>
      <c r="D409" s="4"/>
      <c r="E409" s="4"/>
      <c r="F409" s="4"/>
      <c r="G409" s="4"/>
      <c r="H409" s="5"/>
      <c r="I409" s="5"/>
    </row>
    <row r="410" spans="1:9" s="2" customFormat="1" ht="15" customHeight="1" x14ac:dyDescent="0.25">
      <c r="A410" s="4"/>
      <c r="B410" s="4"/>
      <c r="C410" s="4"/>
      <c r="D410" s="4"/>
      <c r="E410" s="4"/>
      <c r="F410" s="4"/>
      <c r="G410" s="4"/>
      <c r="H410" s="5"/>
      <c r="I410" s="5"/>
    </row>
    <row r="411" spans="1:9" s="2" customFormat="1" ht="15" customHeight="1" x14ac:dyDescent="0.25">
      <c r="A411" s="4"/>
      <c r="B411" s="4"/>
      <c r="C411" s="4"/>
      <c r="D411" s="4"/>
      <c r="E411" s="4"/>
      <c r="F411" s="4"/>
      <c r="G411" s="4"/>
      <c r="H411" s="5"/>
      <c r="I411" s="5"/>
    </row>
    <row r="412" spans="1:9" s="2" customFormat="1" ht="15" customHeight="1" x14ac:dyDescent="0.25">
      <c r="A412" s="4"/>
      <c r="B412" s="4"/>
      <c r="C412" s="4"/>
      <c r="D412" s="4"/>
      <c r="E412" s="4"/>
      <c r="F412" s="4"/>
      <c r="G412" s="4"/>
      <c r="H412" s="5"/>
      <c r="I412" s="5"/>
    </row>
    <row r="413" spans="1:9" s="2" customFormat="1" ht="15" customHeight="1" x14ac:dyDescent="0.25">
      <c r="A413" s="4"/>
      <c r="B413" s="4"/>
      <c r="C413" s="4"/>
      <c r="D413" s="4"/>
      <c r="E413" s="4"/>
      <c r="F413" s="4"/>
      <c r="G413" s="4"/>
      <c r="H413" s="5"/>
      <c r="I413" s="5"/>
    </row>
    <row r="414" spans="1:9" s="2" customFormat="1" ht="15" customHeight="1" x14ac:dyDescent="0.25">
      <c r="A414" s="4"/>
      <c r="B414" s="4"/>
      <c r="C414" s="4"/>
      <c r="D414" s="4"/>
      <c r="E414" s="4"/>
      <c r="F414" s="4"/>
      <c r="G414" s="4"/>
      <c r="H414" s="5"/>
      <c r="I414" s="5"/>
    </row>
    <row r="415" spans="1:9" s="2" customFormat="1" ht="15" customHeight="1" x14ac:dyDescent="0.25">
      <c r="A415" s="4"/>
      <c r="B415" s="4"/>
      <c r="C415" s="4"/>
      <c r="D415" s="4"/>
      <c r="E415" s="4"/>
      <c r="F415" s="4"/>
      <c r="G415" s="4"/>
      <c r="H415" s="5"/>
      <c r="I415" s="5"/>
    </row>
    <row r="416" spans="1:9" s="2" customFormat="1" ht="15" customHeight="1" x14ac:dyDescent="0.25">
      <c r="A416" s="4"/>
      <c r="B416" s="4"/>
      <c r="C416" s="4"/>
      <c r="D416" s="4"/>
      <c r="E416" s="4"/>
      <c r="F416" s="4"/>
      <c r="G416" s="4"/>
      <c r="H416" s="5"/>
      <c r="I416" s="5"/>
    </row>
    <row r="417" spans="1:9" s="2" customFormat="1" ht="15" customHeight="1" x14ac:dyDescent="0.25">
      <c r="A417" s="4"/>
      <c r="B417" s="4"/>
      <c r="C417" s="4"/>
      <c r="D417" s="4"/>
      <c r="E417" s="4"/>
      <c r="F417" s="4"/>
      <c r="G417" s="4"/>
      <c r="H417" s="5"/>
      <c r="I417" s="5"/>
    </row>
    <row r="418" spans="1:9" s="2" customFormat="1" ht="15" customHeight="1" x14ac:dyDescent="0.25">
      <c r="A418" s="4"/>
      <c r="B418" s="4"/>
      <c r="C418" s="4"/>
      <c r="D418" s="4"/>
      <c r="E418" s="4"/>
      <c r="F418" s="4"/>
      <c r="G418" s="4"/>
      <c r="H418" s="5"/>
      <c r="I418" s="5"/>
    </row>
    <row r="419" spans="1:9" s="2" customFormat="1" ht="15" customHeight="1" x14ac:dyDescent="0.25">
      <c r="A419" s="4"/>
      <c r="B419" s="4"/>
      <c r="C419" s="4"/>
      <c r="D419" s="4"/>
      <c r="E419" s="4"/>
      <c r="F419" s="4"/>
      <c r="G419" s="4"/>
      <c r="H419" s="5"/>
      <c r="I419" s="5"/>
    </row>
    <row r="420" spans="1:9" s="2" customFormat="1" ht="15" customHeight="1" x14ac:dyDescent="0.25">
      <c r="A420" s="4"/>
      <c r="B420" s="4"/>
      <c r="C420" s="4"/>
      <c r="D420" s="4"/>
      <c r="E420" s="4"/>
      <c r="F420" s="4"/>
      <c r="G420" s="4"/>
      <c r="H420" s="5"/>
      <c r="I420" s="5"/>
    </row>
    <row r="421" spans="1:9" s="2" customFormat="1" ht="15" customHeight="1" x14ac:dyDescent="0.25">
      <c r="A421" s="4"/>
      <c r="B421" s="4"/>
      <c r="C421" s="4"/>
      <c r="D421" s="4"/>
      <c r="E421" s="4"/>
      <c r="F421" s="4"/>
      <c r="G421" s="4"/>
      <c r="H421" s="5"/>
      <c r="I421" s="5"/>
    </row>
    <row r="422" spans="1:9" s="2" customFormat="1" ht="15" customHeight="1" x14ac:dyDescent="0.25">
      <c r="A422" s="4"/>
      <c r="B422" s="4"/>
      <c r="C422" s="4"/>
      <c r="D422" s="4"/>
      <c r="E422" s="4"/>
      <c r="F422" s="4"/>
      <c r="G422" s="4"/>
      <c r="H422" s="5"/>
      <c r="I422" s="5"/>
    </row>
    <row r="423" spans="1:9" s="2" customFormat="1" ht="15" customHeight="1" x14ac:dyDescent="0.25">
      <c r="A423" s="4"/>
      <c r="B423" s="4"/>
      <c r="C423" s="4"/>
      <c r="D423" s="4"/>
      <c r="E423" s="4"/>
      <c r="F423" s="4"/>
      <c r="G423" s="4"/>
      <c r="H423" s="5"/>
      <c r="I423" s="5"/>
    </row>
    <row r="424" spans="1:9" s="2" customFormat="1" ht="15" customHeight="1" x14ac:dyDescent="0.25">
      <c r="A424" s="4"/>
      <c r="B424" s="4"/>
      <c r="C424" s="4"/>
      <c r="D424" s="4"/>
      <c r="E424" s="4"/>
      <c r="F424" s="4"/>
      <c r="G424" s="4"/>
      <c r="H424" s="5"/>
      <c r="I424" s="5"/>
    </row>
    <row r="425" spans="1:9" s="2" customFormat="1" ht="15" customHeight="1" x14ac:dyDescent="0.25">
      <c r="A425" s="4"/>
      <c r="B425" s="4"/>
      <c r="C425" s="4"/>
      <c r="D425" s="4"/>
      <c r="E425" s="4"/>
      <c r="F425" s="4"/>
      <c r="G425" s="4"/>
      <c r="H425" s="5"/>
      <c r="I425" s="5"/>
    </row>
    <row r="426" spans="1:9" s="2" customFormat="1" ht="15" customHeight="1" x14ac:dyDescent="0.25">
      <c r="A426" s="4"/>
      <c r="B426" s="4"/>
      <c r="C426" s="4"/>
      <c r="D426" s="4"/>
      <c r="E426" s="4"/>
      <c r="F426" s="4"/>
      <c r="G426" s="4"/>
      <c r="H426" s="5"/>
      <c r="I426" s="5"/>
    </row>
    <row r="427" spans="1:9" s="2" customFormat="1" ht="15" customHeight="1" x14ac:dyDescent="0.25">
      <c r="A427" s="4"/>
      <c r="B427" s="4"/>
      <c r="C427" s="4"/>
      <c r="D427" s="4"/>
      <c r="E427" s="4"/>
      <c r="F427" s="4"/>
      <c r="G427" s="4"/>
      <c r="H427" s="5"/>
      <c r="I427" s="5"/>
    </row>
    <row r="428" spans="1:9" s="2" customFormat="1" ht="15" customHeight="1" x14ac:dyDescent="0.25">
      <c r="A428" s="4"/>
      <c r="B428" s="4"/>
      <c r="C428" s="4"/>
      <c r="D428" s="4"/>
      <c r="E428" s="4"/>
      <c r="F428" s="4"/>
      <c r="G428" s="4"/>
      <c r="H428" s="5"/>
      <c r="I428" s="5"/>
    </row>
    <row r="429" spans="1:9" s="2" customFormat="1" ht="15" customHeight="1" x14ac:dyDescent="0.25">
      <c r="A429" s="4"/>
      <c r="B429" s="4"/>
      <c r="C429" s="4"/>
      <c r="D429" s="4"/>
      <c r="E429" s="4"/>
      <c r="F429" s="4"/>
      <c r="G429" s="4"/>
      <c r="H429" s="5"/>
      <c r="I429" s="5"/>
    </row>
    <row r="430" spans="1:9" s="2" customFormat="1" ht="15" customHeight="1" x14ac:dyDescent="0.25">
      <c r="A430" s="4"/>
      <c r="B430" s="4"/>
      <c r="C430" s="4"/>
      <c r="D430" s="4"/>
      <c r="E430" s="4"/>
      <c r="F430" s="4"/>
      <c r="G430" s="4"/>
      <c r="H430" s="5"/>
      <c r="I430" s="5"/>
    </row>
    <row r="431" spans="1:9" s="2" customFormat="1" ht="15" customHeight="1" x14ac:dyDescent="0.25">
      <c r="A431" s="4"/>
      <c r="B431" s="4"/>
      <c r="C431" s="4"/>
      <c r="D431" s="4"/>
      <c r="E431" s="4"/>
      <c r="F431" s="4"/>
      <c r="G431" s="4"/>
      <c r="H431" s="5"/>
      <c r="I431" s="5"/>
    </row>
    <row r="432" spans="1:9" s="2" customFormat="1" ht="15" customHeight="1" x14ac:dyDescent="0.25">
      <c r="A432" s="4"/>
      <c r="B432" s="4"/>
      <c r="C432" s="4"/>
      <c r="D432" s="4"/>
      <c r="E432" s="4"/>
      <c r="F432" s="4"/>
      <c r="G432" s="4"/>
      <c r="H432" s="5"/>
      <c r="I432" s="5"/>
    </row>
    <row r="433" spans="1:9" s="2" customFormat="1" ht="15" customHeight="1" x14ac:dyDescent="0.25">
      <c r="A433" s="4"/>
      <c r="B433" s="4"/>
      <c r="C433" s="4"/>
      <c r="D433" s="4"/>
      <c r="E433" s="4"/>
      <c r="F433" s="4"/>
      <c r="G433" s="4"/>
      <c r="H433" s="5"/>
      <c r="I433" s="5"/>
    </row>
    <row r="434" spans="1:9" s="2" customFormat="1" ht="15" customHeight="1" x14ac:dyDescent="0.25">
      <c r="A434" s="4"/>
      <c r="B434" s="4"/>
      <c r="C434" s="4"/>
      <c r="D434" s="4"/>
      <c r="E434" s="4"/>
      <c r="F434" s="4"/>
      <c r="G434" s="4"/>
      <c r="H434" s="5"/>
      <c r="I434" s="5"/>
    </row>
    <row r="435" spans="1:9" s="2" customFormat="1" ht="15" customHeight="1" x14ac:dyDescent="0.25">
      <c r="A435" s="4"/>
      <c r="B435" s="4"/>
      <c r="C435" s="4"/>
      <c r="D435" s="4"/>
      <c r="E435" s="4"/>
      <c r="F435" s="4"/>
      <c r="G435" s="4"/>
      <c r="H435" s="5"/>
      <c r="I435" s="5"/>
    </row>
    <row r="436" spans="1:9" s="2" customFormat="1" ht="15" customHeight="1" x14ac:dyDescent="0.25">
      <c r="A436" s="4"/>
      <c r="B436" s="4"/>
      <c r="C436" s="4"/>
      <c r="D436" s="4"/>
      <c r="E436" s="4"/>
      <c r="F436" s="4"/>
      <c r="G436" s="4"/>
      <c r="H436" s="5"/>
      <c r="I436" s="5"/>
    </row>
    <row r="437" spans="1:9" s="2" customFormat="1" ht="15" customHeight="1" x14ac:dyDescent="0.25">
      <c r="A437" s="4"/>
      <c r="B437" s="4"/>
      <c r="C437" s="4"/>
      <c r="D437" s="4"/>
      <c r="E437" s="4"/>
      <c r="F437" s="4"/>
      <c r="G437" s="4"/>
      <c r="H437" s="5"/>
      <c r="I437" s="5"/>
    </row>
    <row r="438" spans="1:9" s="2" customFormat="1" ht="15" customHeight="1" x14ac:dyDescent="0.25">
      <c r="A438" s="4"/>
      <c r="B438" s="4"/>
      <c r="C438" s="4"/>
      <c r="D438" s="4"/>
      <c r="E438" s="4"/>
      <c r="F438" s="4"/>
      <c r="G438" s="4"/>
      <c r="H438" s="5"/>
      <c r="I438" s="5"/>
    </row>
    <row r="439" spans="1:9" s="2" customFormat="1" ht="15" customHeight="1" x14ac:dyDescent="0.25">
      <c r="A439" s="4"/>
      <c r="B439" s="4"/>
      <c r="C439" s="4"/>
      <c r="D439" s="4"/>
      <c r="E439" s="4"/>
      <c r="F439" s="4"/>
      <c r="G439" s="4"/>
      <c r="H439" s="5"/>
      <c r="I439" s="5"/>
    </row>
    <row r="440" spans="1:9" s="2" customFormat="1" ht="15" customHeight="1" x14ac:dyDescent="0.25">
      <c r="A440" s="4"/>
      <c r="B440" s="4"/>
      <c r="C440" s="4"/>
      <c r="D440" s="4"/>
      <c r="E440" s="4"/>
      <c r="F440" s="4"/>
      <c r="G440" s="4"/>
      <c r="H440" s="5"/>
      <c r="I440" s="5"/>
    </row>
    <row r="441" spans="1:9" s="2" customFormat="1" ht="15" customHeight="1" x14ac:dyDescent="0.25">
      <c r="A441" s="4"/>
      <c r="B441" s="4"/>
      <c r="C441" s="4"/>
      <c r="D441" s="4"/>
      <c r="E441" s="4"/>
      <c r="F441" s="4"/>
      <c r="G441" s="4"/>
      <c r="H441" s="5"/>
      <c r="I441" s="5"/>
    </row>
    <row r="442" spans="1:9" s="2" customFormat="1" ht="15" customHeight="1" x14ac:dyDescent="0.25">
      <c r="A442" s="4"/>
      <c r="B442" s="4"/>
      <c r="C442" s="4"/>
      <c r="D442" s="4"/>
      <c r="E442" s="4"/>
      <c r="F442" s="4"/>
      <c r="G442" s="4"/>
      <c r="H442" s="5"/>
      <c r="I442" s="5"/>
    </row>
    <row r="443" spans="1:9" s="2" customFormat="1" ht="15" customHeight="1" x14ac:dyDescent="0.25">
      <c r="A443" s="4"/>
      <c r="B443" s="4"/>
      <c r="C443" s="4"/>
      <c r="D443" s="4"/>
      <c r="E443" s="4"/>
      <c r="F443" s="4"/>
      <c r="G443" s="4"/>
      <c r="H443" s="5"/>
      <c r="I443" s="5"/>
    </row>
    <row r="444" spans="1:9" s="2" customFormat="1" ht="15" customHeight="1" x14ac:dyDescent="0.25">
      <c r="A444" s="4"/>
      <c r="B444" s="4"/>
      <c r="C444" s="4"/>
      <c r="D444" s="4"/>
      <c r="E444" s="4"/>
      <c r="F444" s="4"/>
      <c r="G444" s="4"/>
      <c r="H444" s="5"/>
      <c r="I444" s="5"/>
    </row>
    <row r="445" spans="1:9" s="2" customFormat="1" ht="15" customHeight="1" x14ac:dyDescent="0.25">
      <c r="A445" s="4"/>
      <c r="B445" s="4"/>
      <c r="C445" s="4"/>
      <c r="D445" s="4"/>
      <c r="E445" s="4"/>
      <c r="F445" s="4"/>
      <c r="G445" s="4"/>
      <c r="H445" s="5"/>
      <c r="I445" s="5"/>
    </row>
    <row r="446" spans="1:9" s="2" customFormat="1" ht="15" customHeight="1" x14ac:dyDescent="0.25">
      <c r="A446" s="4"/>
      <c r="B446" s="4"/>
      <c r="C446" s="4"/>
      <c r="D446" s="4"/>
      <c r="E446" s="4"/>
      <c r="F446" s="4"/>
      <c r="G446" s="4"/>
      <c r="H446" s="5"/>
      <c r="I446" s="5"/>
    </row>
    <row r="447" spans="1:9" s="2" customFormat="1" ht="15" customHeight="1" x14ac:dyDescent="0.25">
      <c r="A447" s="4"/>
      <c r="B447" s="4"/>
      <c r="C447" s="4"/>
      <c r="D447" s="4"/>
      <c r="E447" s="4"/>
      <c r="F447" s="4"/>
      <c r="G447" s="4"/>
      <c r="H447" s="5"/>
      <c r="I447" s="5"/>
    </row>
    <row r="448" spans="1:9" s="2" customFormat="1" ht="15" customHeight="1" x14ac:dyDescent="0.25">
      <c r="A448" s="4"/>
      <c r="B448" s="4"/>
      <c r="C448" s="4"/>
      <c r="D448" s="4"/>
      <c r="E448" s="4"/>
      <c r="F448" s="4"/>
      <c r="G448" s="4"/>
      <c r="H448" s="5"/>
      <c r="I448" s="5"/>
    </row>
    <row r="449" spans="1:9" s="2" customFormat="1" ht="15" customHeight="1" x14ac:dyDescent="0.25">
      <c r="A449" s="4"/>
      <c r="B449" s="4"/>
      <c r="C449" s="4"/>
      <c r="D449" s="4"/>
      <c r="E449" s="4"/>
      <c r="F449" s="4"/>
      <c r="G449" s="4"/>
      <c r="H449" s="5"/>
      <c r="I449" s="5"/>
    </row>
    <row r="450" spans="1:9" s="2" customFormat="1" ht="15" customHeight="1" x14ac:dyDescent="0.25">
      <c r="A450" s="4"/>
      <c r="B450" s="4"/>
      <c r="C450" s="4"/>
      <c r="D450" s="4"/>
      <c r="E450" s="4"/>
      <c r="F450" s="4"/>
      <c r="G450" s="4"/>
      <c r="H450" s="5"/>
      <c r="I450" s="5"/>
    </row>
    <row r="451" spans="1:9" s="2" customFormat="1" ht="15" customHeight="1" x14ac:dyDescent="0.25">
      <c r="A451" s="4"/>
      <c r="B451" s="4"/>
      <c r="C451" s="4"/>
      <c r="D451" s="4"/>
      <c r="E451" s="4"/>
      <c r="F451" s="4"/>
      <c r="G451" s="4"/>
      <c r="H451" s="5"/>
      <c r="I451" s="5"/>
    </row>
    <row r="452" spans="1:9" s="2" customFormat="1" ht="15" customHeight="1" x14ac:dyDescent="0.25">
      <c r="A452" s="4"/>
      <c r="B452" s="4"/>
      <c r="C452" s="4"/>
      <c r="D452" s="4"/>
      <c r="E452" s="4"/>
      <c r="F452" s="4"/>
      <c r="G452" s="4"/>
      <c r="H452" s="5"/>
      <c r="I452" s="5"/>
    </row>
    <row r="453" spans="1:9" s="2" customFormat="1" ht="15" customHeight="1" x14ac:dyDescent="0.25">
      <c r="A453" s="4"/>
      <c r="B453" s="4"/>
      <c r="C453" s="4"/>
      <c r="D453" s="4"/>
      <c r="E453" s="4"/>
      <c r="F453" s="4"/>
      <c r="G453" s="4"/>
      <c r="H453" s="5"/>
      <c r="I453" s="5"/>
    </row>
    <row r="454" spans="1:9" s="2" customFormat="1" ht="15" customHeight="1" x14ac:dyDescent="0.25">
      <c r="A454" s="4"/>
      <c r="B454" s="4"/>
      <c r="C454" s="4"/>
      <c r="D454" s="4"/>
      <c r="E454" s="4"/>
      <c r="F454" s="4"/>
      <c r="G454" s="4"/>
      <c r="H454" s="5"/>
      <c r="I454" s="5"/>
    </row>
    <row r="455" spans="1:9" s="2" customFormat="1" ht="15" customHeight="1" x14ac:dyDescent="0.25">
      <c r="A455" s="4"/>
      <c r="B455" s="4"/>
      <c r="C455" s="4"/>
      <c r="D455" s="4"/>
      <c r="E455" s="4"/>
      <c r="F455" s="4"/>
      <c r="G455" s="4"/>
      <c r="H455" s="5"/>
      <c r="I455" s="5"/>
    </row>
    <row r="456" spans="1:9" s="2" customFormat="1" ht="15" customHeight="1" x14ac:dyDescent="0.25">
      <c r="A456" s="4"/>
      <c r="B456" s="4"/>
      <c r="C456" s="4"/>
      <c r="D456" s="4"/>
      <c r="E456" s="4"/>
      <c r="F456" s="4"/>
      <c r="G456" s="4"/>
      <c r="H456" s="5"/>
      <c r="I456" s="5"/>
    </row>
    <row r="457" spans="1:9" s="2" customFormat="1" ht="15" customHeight="1" x14ac:dyDescent="0.25">
      <c r="A457" s="4"/>
      <c r="B457" s="4"/>
      <c r="C457" s="4"/>
      <c r="D457" s="4"/>
      <c r="E457" s="4"/>
      <c r="F457" s="4"/>
      <c r="G457" s="4"/>
      <c r="H457" s="5"/>
      <c r="I457" s="5"/>
    </row>
    <row r="458" spans="1:9" s="2" customFormat="1" ht="15" customHeight="1" x14ac:dyDescent="0.25">
      <c r="A458" s="4"/>
      <c r="B458" s="4"/>
      <c r="C458" s="4"/>
      <c r="D458" s="4"/>
      <c r="E458" s="4"/>
      <c r="F458" s="4"/>
      <c r="G458" s="4"/>
      <c r="H458" s="5"/>
      <c r="I458" s="5"/>
    </row>
    <row r="459" spans="1:9" s="2" customFormat="1" ht="15" customHeight="1" x14ac:dyDescent="0.25">
      <c r="A459" s="4"/>
      <c r="B459" s="4"/>
      <c r="C459" s="4"/>
      <c r="D459" s="4"/>
      <c r="E459" s="4"/>
      <c r="F459" s="4"/>
      <c r="G459" s="4"/>
      <c r="H459" s="5"/>
      <c r="I459" s="5"/>
    </row>
    <row r="460" spans="1:9" s="2" customFormat="1" ht="15" customHeight="1" x14ac:dyDescent="0.25">
      <c r="A460" s="4"/>
      <c r="B460" s="4"/>
      <c r="C460" s="4"/>
      <c r="D460" s="4"/>
      <c r="E460" s="4"/>
      <c r="F460" s="4"/>
      <c r="G460" s="4"/>
      <c r="H460" s="5"/>
      <c r="I460" s="5"/>
    </row>
    <row r="461" spans="1:9" s="2" customFormat="1" ht="15" customHeight="1" x14ac:dyDescent="0.25">
      <c r="A461" s="4"/>
      <c r="B461" s="4"/>
      <c r="C461" s="4"/>
      <c r="D461" s="4"/>
      <c r="E461" s="4"/>
      <c r="F461" s="4"/>
      <c r="G461" s="4"/>
      <c r="H461" s="5"/>
      <c r="I461" s="5"/>
    </row>
    <row r="462" spans="1:9" s="2" customFormat="1" ht="15" customHeight="1" x14ac:dyDescent="0.25">
      <c r="A462" s="4"/>
      <c r="B462" s="4"/>
      <c r="C462" s="4"/>
      <c r="D462" s="4"/>
      <c r="E462" s="4"/>
      <c r="F462" s="4"/>
      <c r="G462" s="4"/>
      <c r="H462" s="5"/>
      <c r="I462" s="5"/>
    </row>
    <row r="463" spans="1:9" s="2" customFormat="1" ht="15" customHeight="1" x14ac:dyDescent="0.25">
      <c r="A463" s="4"/>
      <c r="B463" s="4"/>
      <c r="C463" s="4"/>
      <c r="D463" s="4"/>
      <c r="E463" s="4"/>
      <c r="F463" s="4"/>
      <c r="G463" s="4"/>
      <c r="H463" s="5"/>
      <c r="I463" s="5"/>
    </row>
    <row r="464" spans="1:9" s="2" customFormat="1" ht="15" customHeight="1" x14ac:dyDescent="0.25">
      <c r="A464" s="4"/>
      <c r="B464" s="4"/>
      <c r="C464" s="4"/>
      <c r="D464" s="4"/>
      <c r="E464" s="4"/>
      <c r="F464" s="4"/>
      <c r="G464" s="4"/>
      <c r="H464" s="5"/>
      <c r="I464" s="5"/>
    </row>
    <row r="465" spans="1:9" s="2" customFormat="1" ht="15" customHeight="1" x14ac:dyDescent="0.25">
      <c r="A465" s="4"/>
      <c r="B465" s="4"/>
      <c r="C465" s="4"/>
      <c r="D465" s="4"/>
      <c r="E465" s="4"/>
      <c r="F465" s="4"/>
      <c r="G465" s="4"/>
      <c r="H465" s="5"/>
      <c r="I465" s="5"/>
    </row>
    <row r="466" spans="1:9" s="2" customFormat="1" ht="15" customHeight="1" x14ac:dyDescent="0.25">
      <c r="A466" s="4"/>
      <c r="B466" s="4"/>
      <c r="C466" s="4"/>
      <c r="D466" s="4"/>
      <c r="E466" s="4"/>
      <c r="F466" s="4"/>
      <c r="G466" s="4"/>
      <c r="H466" s="5"/>
      <c r="I466" s="5"/>
    </row>
    <row r="467" spans="1:9" s="2" customFormat="1" ht="15" customHeight="1" x14ac:dyDescent="0.25">
      <c r="A467" s="4"/>
      <c r="B467" s="4"/>
      <c r="C467" s="4"/>
      <c r="D467" s="4"/>
      <c r="E467" s="4"/>
      <c r="F467" s="4"/>
      <c r="G467" s="4"/>
      <c r="H467" s="5"/>
      <c r="I467" s="5"/>
    </row>
    <row r="468" spans="1:9" s="2" customFormat="1" ht="15" customHeight="1" x14ac:dyDescent="0.25">
      <c r="A468" s="4"/>
      <c r="B468" s="4"/>
      <c r="C468" s="4"/>
      <c r="D468" s="4"/>
      <c r="E468" s="4"/>
      <c r="F468" s="4"/>
      <c r="G468" s="4"/>
      <c r="H468" s="5"/>
      <c r="I468" s="5"/>
    </row>
    <row r="469" spans="1:9" s="2" customFormat="1" ht="15" customHeight="1" x14ac:dyDescent="0.25">
      <c r="A469" s="4"/>
      <c r="B469" s="4"/>
      <c r="C469" s="4"/>
      <c r="D469" s="4"/>
      <c r="E469" s="4"/>
      <c r="F469" s="4"/>
      <c r="G469" s="4"/>
      <c r="H469" s="5"/>
      <c r="I469" s="5"/>
    </row>
    <row r="470" spans="1:9" s="2" customFormat="1" ht="15" customHeight="1" x14ac:dyDescent="0.25">
      <c r="A470" s="4"/>
      <c r="B470" s="4"/>
      <c r="C470" s="4"/>
      <c r="D470" s="4"/>
      <c r="E470" s="4"/>
      <c r="F470" s="4"/>
      <c r="G470" s="4"/>
      <c r="H470" s="5"/>
      <c r="I470" s="5"/>
    </row>
    <row r="471" spans="1:9" s="2" customFormat="1" ht="15" customHeight="1" x14ac:dyDescent="0.25">
      <c r="A471" s="4"/>
      <c r="B471" s="4"/>
      <c r="C471" s="4"/>
      <c r="D471" s="4"/>
      <c r="E471" s="4"/>
      <c r="F471" s="4"/>
      <c r="G471" s="4"/>
      <c r="H471" s="5"/>
      <c r="I471" s="5"/>
    </row>
    <row r="472" spans="1:9" s="2" customFormat="1" ht="15" customHeight="1" x14ac:dyDescent="0.25">
      <c r="A472" s="4"/>
      <c r="B472" s="4"/>
      <c r="C472" s="4"/>
      <c r="D472" s="4"/>
      <c r="E472" s="4"/>
      <c r="F472" s="4"/>
      <c r="G472" s="4"/>
      <c r="H472" s="5"/>
      <c r="I472" s="5"/>
    </row>
    <row r="473" spans="1:9" s="2" customFormat="1" ht="15" customHeight="1" x14ac:dyDescent="0.25">
      <c r="A473" s="4"/>
      <c r="B473" s="4"/>
      <c r="C473" s="4"/>
      <c r="D473" s="4"/>
      <c r="E473" s="4"/>
      <c r="F473" s="4"/>
      <c r="G473" s="4"/>
      <c r="H473" s="5"/>
      <c r="I473" s="5"/>
    </row>
    <row r="474" spans="1:9" s="2" customFormat="1" ht="15" customHeight="1" x14ac:dyDescent="0.25">
      <c r="A474" s="4"/>
      <c r="B474" s="4"/>
      <c r="C474" s="4"/>
      <c r="D474" s="4"/>
      <c r="E474" s="4"/>
      <c r="F474" s="4"/>
      <c r="G474" s="4"/>
      <c r="H474" s="5"/>
      <c r="I474" s="5"/>
    </row>
    <row r="475" spans="1:9" s="2" customFormat="1" ht="15" customHeight="1" x14ac:dyDescent="0.25">
      <c r="A475" s="4"/>
      <c r="B475" s="4"/>
      <c r="C475" s="4"/>
      <c r="D475" s="4"/>
      <c r="E475" s="4"/>
      <c r="F475" s="4"/>
      <c r="G475" s="4"/>
      <c r="H475" s="5"/>
      <c r="I475" s="5"/>
    </row>
    <row r="476" spans="1:9" s="2" customFormat="1" ht="15" customHeight="1" x14ac:dyDescent="0.25">
      <c r="A476" s="4"/>
      <c r="B476" s="4"/>
      <c r="C476" s="4"/>
      <c r="D476" s="4"/>
      <c r="E476" s="4"/>
      <c r="F476" s="4"/>
      <c r="G476" s="4"/>
      <c r="H476" s="5"/>
      <c r="I476" s="5"/>
    </row>
    <row r="477" spans="1:9" s="2" customFormat="1" ht="15" customHeight="1" x14ac:dyDescent="0.25">
      <c r="A477" s="4"/>
      <c r="B477" s="4"/>
      <c r="C477" s="4"/>
      <c r="D477" s="4"/>
      <c r="E477" s="4"/>
      <c r="F477" s="4"/>
      <c r="G477" s="4"/>
      <c r="H477" s="5"/>
      <c r="I477" s="5"/>
    </row>
    <row r="478" spans="1:9" s="2" customFormat="1" ht="15" customHeight="1" x14ac:dyDescent="0.25">
      <c r="A478" s="4"/>
      <c r="B478" s="4"/>
      <c r="C478" s="4"/>
      <c r="D478" s="4"/>
      <c r="E478" s="4"/>
      <c r="F478" s="4"/>
      <c r="G478" s="4"/>
      <c r="H478" s="5"/>
      <c r="I478" s="5"/>
    </row>
    <row r="479" spans="1:9" s="2" customFormat="1" ht="15" customHeight="1" x14ac:dyDescent="0.25">
      <c r="A479" s="4"/>
      <c r="B479" s="4"/>
      <c r="C479" s="4"/>
      <c r="D479" s="4"/>
      <c r="E479" s="4"/>
      <c r="F479" s="4"/>
      <c r="G479" s="4"/>
      <c r="H479" s="5"/>
      <c r="I479" s="5"/>
    </row>
    <row r="480" spans="1:9" s="2" customFormat="1" ht="15" customHeight="1" x14ac:dyDescent="0.25">
      <c r="A480" s="4"/>
      <c r="B480" s="4"/>
      <c r="C480" s="4"/>
      <c r="D480" s="4"/>
      <c r="E480" s="4"/>
      <c r="F480" s="4"/>
      <c r="G480" s="4"/>
      <c r="H480" s="5"/>
      <c r="I480" s="5"/>
    </row>
    <row r="481" spans="1:9" s="2" customFormat="1" ht="15" customHeight="1" x14ac:dyDescent="0.25">
      <c r="A481" s="4"/>
      <c r="B481" s="4"/>
      <c r="C481" s="4"/>
      <c r="D481" s="4"/>
      <c r="E481" s="4"/>
      <c r="F481" s="4"/>
      <c r="G481" s="4"/>
      <c r="H481" s="5"/>
      <c r="I481" s="5"/>
    </row>
    <row r="482" spans="1:9" s="2" customFormat="1" ht="15" customHeight="1" x14ac:dyDescent="0.25">
      <c r="A482" s="4"/>
      <c r="B482" s="4"/>
      <c r="C482" s="4"/>
      <c r="D482" s="4"/>
      <c r="E482" s="4"/>
      <c r="F482" s="4"/>
      <c r="G482" s="4"/>
      <c r="H482" s="5"/>
      <c r="I482" s="5"/>
    </row>
    <row r="483" spans="1:9" s="2" customFormat="1" ht="15" customHeight="1" x14ac:dyDescent="0.25">
      <c r="A483" s="4"/>
      <c r="B483" s="4"/>
      <c r="C483" s="4"/>
      <c r="D483" s="4"/>
      <c r="E483" s="4"/>
      <c r="F483" s="4"/>
      <c r="G483" s="4"/>
      <c r="H483" s="5"/>
      <c r="I483" s="5"/>
    </row>
    <row r="484" spans="1:9" s="2" customFormat="1" ht="15" customHeight="1" x14ac:dyDescent="0.25">
      <c r="A484" s="4"/>
      <c r="B484" s="4"/>
      <c r="C484" s="4"/>
      <c r="D484" s="4"/>
      <c r="E484" s="4"/>
      <c r="F484" s="4"/>
      <c r="G484" s="4"/>
      <c r="H484" s="5"/>
      <c r="I484" s="5"/>
    </row>
    <row r="485" spans="1:9" s="2" customFormat="1" ht="15" customHeight="1" x14ac:dyDescent="0.25">
      <c r="A485" s="4"/>
      <c r="B485" s="4"/>
      <c r="C485" s="4"/>
      <c r="D485" s="4"/>
      <c r="E485" s="4"/>
      <c r="F485" s="4"/>
      <c r="G485" s="4"/>
      <c r="H485" s="5"/>
      <c r="I485" s="5"/>
    </row>
    <row r="486" spans="1:9" s="2" customFormat="1" ht="15" customHeight="1" x14ac:dyDescent="0.25">
      <c r="A486" s="4"/>
      <c r="B486" s="4"/>
      <c r="C486" s="4"/>
      <c r="D486" s="4"/>
      <c r="E486" s="4"/>
      <c r="F486" s="4"/>
      <c r="G486" s="4"/>
      <c r="H486" s="5"/>
      <c r="I486" s="5"/>
    </row>
    <row r="487" spans="1:9" s="2" customFormat="1" ht="15" customHeight="1" x14ac:dyDescent="0.25">
      <c r="A487" s="4"/>
      <c r="B487" s="4"/>
      <c r="C487" s="4"/>
      <c r="D487" s="4"/>
      <c r="E487" s="4"/>
      <c r="F487" s="4"/>
      <c r="G487" s="4"/>
      <c r="H487" s="5"/>
      <c r="I487" s="5"/>
    </row>
    <row r="488" spans="1:9" s="2" customFormat="1" ht="15" customHeight="1" x14ac:dyDescent="0.25">
      <c r="A488" s="4"/>
      <c r="B488" s="4"/>
      <c r="C488" s="4"/>
      <c r="D488" s="4"/>
      <c r="E488" s="4"/>
      <c r="F488" s="4"/>
      <c r="G488" s="4"/>
      <c r="H488" s="5"/>
      <c r="I488" s="5"/>
    </row>
    <row r="489" spans="1:9" s="2" customFormat="1" ht="15" customHeight="1" x14ac:dyDescent="0.25">
      <c r="A489" s="4"/>
      <c r="B489" s="4"/>
      <c r="C489" s="4"/>
      <c r="D489" s="4"/>
      <c r="E489" s="4"/>
      <c r="F489" s="4"/>
      <c r="G489" s="4"/>
      <c r="H489" s="5"/>
      <c r="I489" s="5"/>
    </row>
    <row r="490" spans="1:9" s="2" customFormat="1" ht="15" customHeight="1" x14ac:dyDescent="0.25">
      <c r="A490" s="4"/>
      <c r="B490" s="4"/>
      <c r="C490" s="4"/>
      <c r="D490" s="4"/>
      <c r="E490" s="4"/>
      <c r="F490" s="4"/>
      <c r="G490" s="4"/>
      <c r="H490" s="5"/>
      <c r="I490" s="5"/>
    </row>
    <row r="491" spans="1:9" s="2" customFormat="1" ht="15" customHeight="1" x14ac:dyDescent="0.25">
      <c r="A491" s="4"/>
      <c r="B491" s="4"/>
      <c r="C491" s="4"/>
      <c r="D491" s="4"/>
      <c r="E491" s="4"/>
      <c r="F491" s="4"/>
      <c r="G491" s="4"/>
      <c r="H491" s="5"/>
      <c r="I491" s="5"/>
    </row>
    <row r="492" spans="1:9" s="2" customFormat="1" ht="15" customHeight="1" x14ac:dyDescent="0.25">
      <c r="A492" s="4"/>
      <c r="B492" s="4"/>
      <c r="C492" s="4"/>
      <c r="D492" s="4"/>
      <c r="E492" s="4"/>
      <c r="F492" s="4"/>
      <c r="G492" s="4"/>
      <c r="H492" s="5"/>
      <c r="I492" s="5"/>
    </row>
    <row r="493" spans="1:9" s="2" customFormat="1" ht="15" customHeight="1" x14ac:dyDescent="0.25">
      <c r="A493" s="4"/>
      <c r="B493" s="4"/>
      <c r="C493" s="4"/>
      <c r="D493" s="4"/>
      <c r="E493" s="4"/>
      <c r="F493" s="4"/>
      <c r="G493" s="4"/>
      <c r="H493" s="5"/>
      <c r="I493" s="5"/>
    </row>
    <row r="494" spans="1:9" s="2" customFormat="1" ht="15" customHeight="1" x14ac:dyDescent="0.25">
      <c r="A494" s="4"/>
      <c r="B494" s="4"/>
      <c r="C494" s="4"/>
      <c r="D494" s="4"/>
      <c r="E494" s="4"/>
      <c r="F494" s="4"/>
      <c r="G494" s="4"/>
      <c r="H494" s="5"/>
      <c r="I494" s="5"/>
    </row>
    <row r="495" spans="1:9" s="2" customFormat="1" ht="15" customHeight="1" x14ac:dyDescent="0.25">
      <c r="A495" s="4"/>
      <c r="B495" s="4"/>
      <c r="C495" s="4"/>
      <c r="D495" s="4"/>
      <c r="E495" s="4"/>
      <c r="F495" s="4"/>
      <c r="G495" s="4"/>
      <c r="H495" s="5"/>
      <c r="I495" s="5"/>
    </row>
    <row r="496" spans="1:9" s="2" customFormat="1" ht="15" customHeight="1" x14ac:dyDescent="0.25">
      <c r="A496" s="4"/>
      <c r="B496" s="4"/>
      <c r="C496" s="4"/>
      <c r="D496" s="4"/>
      <c r="E496" s="4"/>
      <c r="F496" s="4"/>
      <c r="G496" s="4"/>
      <c r="H496" s="5"/>
      <c r="I496" s="5"/>
    </row>
    <row r="497" spans="1:9" s="2" customFormat="1" ht="15" customHeight="1" x14ac:dyDescent="0.25">
      <c r="A497" s="4"/>
      <c r="B497" s="4"/>
      <c r="C497" s="4"/>
      <c r="D497" s="4"/>
      <c r="E497" s="4"/>
      <c r="F497" s="4"/>
      <c r="G497" s="4"/>
      <c r="H497" s="5"/>
      <c r="I497" s="5"/>
    </row>
    <row r="498" spans="1:9" s="2" customFormat="1" ht="15" customHeight="1" x14ac:dyDescent="0.25">
      <c r="A498" s="4"/>
      <c r="B498" s="4"/>
      <c r="C498" s="4"/>
      <c r="D498" s="4"/>
      <c r="E498" s="4"/>
      <c r="F498" s="4"/>
      <c r="G498" s="4"/>
      <c r="H498" s="5"/>
      <c r="I498" s="5"/>
    </row>
    <row r="499" spans="1:9" s="2" customFormat="1" ht="15" customHeight="1" x14ac:dyDescent="0.25">
      <c r="A499" s="4"/>
      <c r="B499" s="4"/>
      <c r="C499" s="4"/>
      <c r="D499" s="4"/>
      <c r="E499" s="4"/>
      <c r="F499" s="4"/>
      <c r="G499" s="4"/>
      <c r="H499" s="5"/>
      <c r="I499" s="5"/>
    </row>
    <row r="500" spans="1:9" s="2" customFormat="1" ht="15" customHeight="1" x14ac:dyDescent="0.25">
      <c r="A500" s="4"/>
      <c r="B500" s="4"/>
      <c r="C500" s="4"/>
      <c r="D500" s="4"/>
      <c r="E500" s="4"/>
      <c r="F500" s="4"/>
      <c r="G500" s="4"/>
      <c r="H500" s="5"/>
      <c r="I500" s="5"/>
    </row>
    <row r="501" spans="1:9" s="2" customFormat="1" ht="15" customHeight="1" x14ac:dyDescent="0.25">
      <c r="A501" s="4"/>
      <c r="B501" s="4"/>
      <c r="C501" s="4"/>
      <c r="D501" s="4"/>
      <c r="E501" s="4"/>
      <c r="F501" s="4"/>
      <c r="G501" s="4"/>
      <c r="H501" s="5"/>
      <c r="I501" s="5"/>
    </row>
    <row r="502" spans="1:9" s="2" customFormat="1" ht="15" customHeight="1" x14ac:dyDescent="0.25">
      <c r="A502" s="4"/>
      <c r="B502" s="4"/>
      <c r="C502" s="4"/>
      <c r="D502" s="4"/>
      <c r="E502" s="4"/>
      <c r="F502" s="4"/>
      <c r="G502" s="4"/>
      <c r="H502" s="5"/>
      <c r="I502" s="5"/>
    </row>
    <row r="503" spans="1:9" s="2" customFormat="1" ht="15" customHeight="1" x14ac:dyDescent="0.25">
      <c r="A503" s="4"/>
      <c r="B503" s="4"/>
      <c r="C503" s="4"/>
      <c r="D503" s="4"/>
      <c r="E503" s="4"/>
      <c r="F503" s="4"/>
      <c r="G503" s="4"/>
      <c r="H503" s="5"/>
      <c r="I503" s="5"/>
    </row>
    <row r="504" spans="1:9" s="2" customFormat="1" ht="15" customHeight="1" x14ac:dyDescent="0.25">
      <c r="A504" s="4"/>
      <c r="B504" s="4"/>
      <c r="C504" s="4"/>
      <c r="D504" s="4"/>
      <c r="E504" s="4"/>
      <c r="F504" s="4"/>
      <c r="G504" s="4"/>
      <c r="H504" s="5"/>
      <c r="I504" s="5"/>
    </row>
    <row r="505" spans="1:9" s="2" customFormat="1" ht="15" customHeight="1" x14ac:dyDescent="0.25">
      <c r="A505" s="4"/>
      <c r="B505" s="4"/>
      <c r="C505" s="4"/>
      <c r="D505" s="4"/>
      <c r="E505" s="4"/>
      <c r="F505" s="4"/>
      <c r="G505" s="4"/>
      <c r="H505" s="5"/>
      <c r="I505" s="5"/>
    </row>
    <row r="506" spans="1:9" s="2" customFormat="1" ht="15" customHeight="1" x14ac:dyDescent="0.25">
      <c r="A506" s="4"/>
      <c r="B506" s="4"/>
      <c r="C506" s="4"/>
      <c r="D506" s="4"/>
      <c r="E506" s="4"/>
      <c r="F506" s="4"/>
      <c r="G506" s="4"/>
      <c r="H506" s="5"/>
      <c r="I506" s="5"/>
    </row>
    <row r="507" spans="1:9" s="2" customFormat="1" ht="15" customHeight="1" x14ac:dyDescent="0.25">
      <c r="A507" s="4"/>
      <c r="B507" s="4"/>
      <c r="C507" s="4"/>
      <c r="D507" s="4"/>
      <c r="E507" s="4"/>
      <c r="F507" s="4"/>
      <c r="G507" s="4"/>
      <c r="H507" s="5"/>
      <c r="I507" s="5"/>
    </row>
    <row r="508" spans="1:9" s="2" customFormat="1" ht="15" customHeight="1" x14ac:dyDescent="0.25">
      <c r="A508" s="4"/>
      <c r="B508" s="4"/>
      <c r="C508" s="4"/>
      <c r="D508" s="4"/>
      <c r="E508" s="4"/>
      <c r="F508" s="4"/>
      <c r="G508" s="4"/>
      <c r="H508" s="5"/>
      <c r="I508" s="5"/>
    </row>
    <row r="509" spans="1:9" s="2" customFormat="1" ht="15" customHeight="1" x14ac:dyDescent="0.25">
      <c r="A509" s="4"/>
      <c r="B509" s="4"/>
      <c r="C509" s="4"/>
      <c r="D509" s="4"/>
      <c r="E509" s="4"/>
      <c r="F509" s="4"/>
      <c r="G509" s="4"/>
      <c r="H509" s="5"/>
      <c r="I509" s="5"/>
    </row>
    <row r="510" spans="1:9" s="2" customFormat="1" ht="15" customHeight="1" x14ac:dyDescent="0.25">
      <c r="A510" s="4"/>
      <c r="B510" s="4"/>
      <c r="C510" s="4"/>
      <c r="D510" s="4"/>
      <c r="E510" s="4"/>
      <c r="F510" s="4"/>
      <c r="G510" s="4"/>
      <c r="H510" s="5"/>
      <c r="I510" s="5"/>
    </row>
    <row r="511" spans="1:9" s="2" customFormat="1" ht="15" customHeight="1" x14ac:dyDescent="0.25">
      <c r="A511" s="4"/>
      <c r="B511" s="4"/>
      <c r="C511" s="4"/>
      <c r="D511" s="4"/>
      <c r="E511" s="4"/>
      <c r="F511" s="4"/>
      <c r="G511" s="4"/>
      <c r="H511" s="5"/>
      <c r="I511" s="5"/>
    </row>
    <row r="512" spans="1:9" s="2" customFormat="1" ht="15" customHeight="1" x14ac:dyDescent="0.25">
      <c r="A512" s="4"/>
      <c r="B512" s="4"/>
      <c r="C512" s="4"/>
      <c r="D512" s="4"/>
      <c r="E512" s="4"/>
      <c r="F512" s="4"/>
      <c r="G512" s="4"/>
      <c r="H512" s="5"/>
      <c r="I512" s="5"/>
    </row>
    <row r="513" spans="1:9" s="2" customFormat="1" ht="15" customHeight="1" x14ac:dyDescent="0.25">
      <c r="A513" s="4"/>
      <c r="B513" s="4"/>
      <c r="C513" s="4"/>
      <c r="D513" s="4"/>
      <c r="E513" s="4"/>
      <c r="F513" s="4"/>
      <c r="G513" s="4"/>
      <c r="H513" s="5"/>
      <c r="I513" s="5"/>
    </row>
    <row r="514" spans="1:9" s="2" customFormat="1" ht="15" customHeight="1" x14ac:dyDescent="0.25">
      <c r="A514" s="4"/>
      <c r="B514" s="4"/>
      <c r="C514" s="4"/>
      <c r="D514" s="4"/>
      <c r="E514" s="4"/>
      <c r="F514" s="4"/>
      <c r="G514" s="4"/>
      <c r="H514" s="5"/>
      <c r="I514" s="5"/>
    </row>
    <row r="515" spans="1:9" s="2" customFormat="1" ht="15" customHeight="1" x14ac:dyDescent="0.25">
      <c r="A515" s="4"/>
      <c r="B515" s="4"/>
      <c r="C515" s="4"/>
      <c r="D515" s="4"/>
      <c r="E515" s="4"/>
      <c r="F515" s="4"/>
      <c r="G515" s="4"/>
      <c r="H515" s="5"/>
      <c r="I515" s="5"/>
    </row>
    <row r="516" spans="1:9" s="2" customFormat="1" ht="15" customHeight="1" x14ac:dyDescent="0.25">
      <c r="A516" s="4"/>
      <c r="B516" s="4"/>
      <c r="C516" s="4"/>
      <c r="D516" s="4"/>
      <c r="E516" s="4"/>
      <c r="F516" s="4"/>
      <c r="G516" s="4"/>
      <c r="H516" s="5"/>
      <c r="I516" s="5"/>
    </row>
    <row r="517" spans="1:9" s="2" customFormat="1" ht="15" customHeight="1" x14ac:dyDescent="0.25">
      <c r="A517" s="4"/>
      <c r="B517" s="4"/>
      <c r="C517" s="4"/>
      <c r="D517" s="4"/>
      <c r="E517" s="4"/>
      <c r="F517" s="4"/>
      <c r="G517" s="4"/>
      <c r="H517" s="5"/>
      <c r="I517" s="5"/>
    </row>
    <row r="518" spans="1:9" s="2" customFormat="1" ht="15" customHeight="1" x14ac:dyDescent="0.25">
      <c r="A518" s="4"/>
      <c r="B518" s="4"/>
      <c r="C518" s="4"/>
      <c r="D518" s="4"/>
      <c r="E518" s="4"/>
      <c r="F518" s="4"/>
      <c r="G518" s="4"/>
      <c r="H518" s="5"/>
      <c r="I518" s="5"/>
    </row>
    <row r="519" spans="1:9" s="2" customFormat="1" ht="15" customHeight="1" x14ac:dyDescent="0.25">
      <c r="A519" s="4"/>
      <c r="B519" s="4"/>
      <c r="C519" s="4"/>
      <c r="D519" s="4"/>
      <c r="E519" s="4"/>
      <c r="F519" s="4"/>
      <c r="G519" s="4"/>
      <c r="H519" s="5"/>
      <c r="I519" s="5"/>
    </row>
    <row r="520" spans="1:9" s="2" customFormat="1" ht="15" customHeight="1" x14ac:dyDescent="0.25">
      <c r="A520" s="4"/>
      <c r="B520" s="4"/>
      <c r="C520" s="4"/>
      <c r="D520" s="4"/>
      <c r="E520" s="4"/>
      <c r="F520" s="4"/>
      <c r="G520" s="4"/>
      <c r="H520" s="5"/>
      <c r="I520" s="5"/>
    </row>
    <row r="521" spans="1:9" s="2" customFormat="1" ht="15" customHeight="1" x14ac:dyDescent="0.25">
      <c r="A521" s="4"/>
      <c r="B521" s="4"/>
      <c r="C521" s="4"/>
      <c r="D521" s="4"/>
      <c r="E521" s="4"/>
      <c r="F521" s="4"/>
      <c r="G521" s="4"/>
      <c r="H521" s="5"/>
      <c r="I521" s="5"/>
    </row>
    <row r="522" spans="1:9" s="2" customFormat="1" ht="15" customHeight="1" x14ac:dyDescent="0.25">
      <c r="A522" s="4"/>
      <c r="B522" s="4"/>
      <c r="C522" s="4"/>
      <c r="D522" s="4"/>
      <c r="E522" s="4"/>
      <c r="F522" s="4"/>
      <c r="G522" s="4"/>
      <c r="H522" s="5"/>
      <c r="I522" s="5"/>
    </row>
    <row r="523" spans="1:9" s="2" customFormat="1" ht="15" customHeight="1" x14ac:dyDescent="0.25">
      <c r="A523" s="4"/>
      <c r="B523" s="4"/>
      <c r="C523" s="4"/>
      <c r="D523" s="4"/>
      <c r="E523" s="4"/>
      <c r="F523" s="4"/>
      <c r="G523" s="4"/>
      <c r="H523" s="5"/>
      <c r="I523" s="5"/>
    </row>
    <row r="524" spans="1:9" s="2" customFormat="1" ht="15" customHeight="1" x14ac:dyDescent="0.25">
      <c r="A524" s="4"/>
      <c r="B524" s="4"/>
      <c r="C524" s="4"/>
      <c r="D524" s="4"/>
      <c r="E524" s="4"/>
      <c r="F524" s="4"/>
      <c r="G524" s="4"/>
      <c r="H524" s="5"/>
      <c r="I524" s="5"/>
    </row>
    <row r="525" spans="1:9" s="2" customFormat="1" ht="15" customHeight="1" x14ac:dyDescent="0.25">
      <c r="A525" s="4"/>
      <c r="B525" s="4"/>
      <c r="C525" s="4"/>
      <c r="D525" s="4"/>
      <c r="E525" s="4"/>
      <c r="F525" s="4"/>
      <c r="G525" s="4"/>
      <c r="H525" s="5"/>
      <c r="I525" s="5"/>
    </row>
    <row r="526" spans="1:9" s="2" customFormat="1" ht="15" customHeight="1" x14ac:dyDescent="0.25">
      <c r="A526" s="4"/>
      <c r="B526" s="4"/>
      <c r="C526" s="4"/>
      <c r="D526" s="4"/>
      <c r="E526" s="4"/>
      <c r="F526" s="4"/>
      <c r="G526" s="4"/>
      <c r="H526" s="5"/>
      <c r="I526" s="5"/>
    </row>
    <row r="527" spans="1:9" s="2" customFormat="1" ht="15" customHeight="1" x14ac:dyDescent="0.25">
      <c r="A527" s="4"/>
      <c r="B527" s="4"/>
      <c r="C527" s="4"/>
      <c r="D527" s="4"/>
      <c r="E527" s="4"/>
      <c r="F527" s="4"/>
      <c r="G527" s="4"/>
      <c r="H527" s="5"/>
      <c r="I527" s="5"/>
    </row>
    <row r="528" spans="1:9" s="2" customFormat="1" ht="15" customHeight="1" x14ac:dyDescent="0.25">
      <c r="A528" s="4"/>
      <c r="B528" s="4"/>
      <c r="C528" s="4"/>
      <c r="D528" s="4"/>
      <c r="E528" s="4"/>
      <c r="F528" s="4"/>
      <c r="G528" s="4"/>
      <c r="H528" s="5"/>
      <c r="I528" s="5"/>
    </row>
    <row r="529" spans="1:9" s="2" customFormat="1" ht="15" customHeight="1" x14ac:dyDescent="0.25">
      <c r="A529" s="4"/>
      <c r="B529" s="4"/>
      <c r="C529" s="4"/>
      <c r="D529" s="4"/>
      <c r="E529" s="4"/>
      <c r="F529" s="4"/>
      <c r="G529" s="4"/>
      <c r="H529" s="5"/>
      <c r="I529" s="5"/>
    </row>
    <row r="530" spans="1:9" s="2" customFormat="1" ht="15" customHeight="1" x14ac:dyDescent="0.25">
      <c r="A530" s="4"/>
      <c r="B530" s="4"/>
      <c r="C530" s="4"/>
      <c r="D530" s="4"/>
      <c r="E530" s="4"/>
      <c r="F530" s="4"/>
      <c r="G530" s="4"/>
      <c r="H530" s="5"/>
      <c r="I530" s="5"/>
    </row>
    <row r="531" spans="1:9" s="2" customFormat="1" ht="15" customHeight="1" x14ac:dyDescent="0.25">
      <c r="A531" s="4"/>
      <c r="B531" s="4"/>
      <c r="C531" s="4"/>
      <c r="D531" s="4"/>
      <c r="E531" s="4"/>
      <c r="F531" s="4"/>
      <c r="G531" s="4"/>
      <c r="H531" s="5"/>
      <c r="I531" s="5"/>
    </row>
    <row r="532" spans="1:9" s="2" customFormat="1" ht="15" customHeight="1" x14ac:dyDescent="0.25">
      <c r="A532" s="4"/>
      <c r="B532" s="4"/>
      <c r="C532" s="4"/>
      <c r="D532" s="4"/>
      <c r="E532" s="4"/>
      <c r="F532" s="4"/>
      <c r="G532" s="4"/>
      <c r="H532" s="5"/>
      <c r="I532" s="5"/>
    </row>
    <row r="533" spans="1:9" s="2" customFormat="1" ht="15" customHeight="1" x14ac:dyDescent="0.25">
      <c r="A533" s="4"/>
      <c r="B533" s="4"/>
      <c r="C533" s="4"/>
      <c r="D533" s="4"/>
      <c r="E533" s="4"/>
      <c r="F533" s="4"/>
      <c r="G533" s="4"/>
      <c r="H533" s="5"/>
      <c r="I533" s="5"/>
    </row>
    <row r="534" spans="1:9" s="2" customFormat="1" ht="15" customHeight="1" x14ac:dyDescent="0.25">
      <c r="A534" s="4"/>
      <c r="B534" s="4"/>
      <c r="C534" s="4"/>
      <c r="D534" s="4"/>
      <c r="E534" s="4"/>
      <c r="F534" s="4"/>
      <c r="G534" s="4"/>
      <c r="H534" s="5"/>
      <c r="I534" s="5"/>
    </row>
    <row r="535" spans="1:9" s="2" customFormat="1" ht="15" customHeight="1" x14ac:dyDescent="0.25">
      <c r="A535" s="4"/>
      <c r="B535" s="4"/>
      <c r="C535" s="4"/>
      <c r="D535" s="4"/>
      <c r="E535" s="4"/>
      <c r="F535" s="4"/>
      <c r="G535" s="4"/>
      <c r="H535" s="5"/>
      <c r="I535" s="5"/>
    </row>
    <row r="536" spans="1:9" s="2" customFormat="1" ht="15" customHeight="1" x14ac:dyDescent="0.25">
      <c r="A536" s="4"/>
      <c r="B536" s="4"/>
      <c r="C536" s="4"/>
      <c r="D536" s="4"/>
      <c r="E536" s="4"/>
      <c r="F536" s="4"/>
      <c r="G536" s="4"/>
      <c r="H536" s="5"/>
      <c r="I536" s="5"/>
    </row>
    <row r="537" spans="1:9" s="2" customFormat="1" ht="15" customHeight="1" x14ac:dyDescent="0.25">
      <c r="A537" s="4"/>
      <c r="B537" s="4"/>
      <c r="C537" s="4"/>
      <c r="D537" s="4"/>
      <c r="E537" s="4"/>
      <c r="F537" s="4"/>
      <c r="G537" s="4"/>
      <c r="H537" s="5"/>
      <c r="I537" s="5"/>
    </row>
    <row r="538" spans="1:9" s="2" customFormat="1" ht="15" customHeight="1" x14ac:dyDescent="0.25">
      <c r="A538" s="4"/>
      <c r="B538" s="4"/>
      <c r="C538" s="4"/>
      <c r="D538" s="4"/>
      <c r="E538" s="4"/>
      <c r="F538" s="4"/>
      <c r="G538" s="4"/>
      <c r="H538" s="5"/>
      <c r="I538" s="5"/>
    </row>
    <row r="539" spans="1:9" s="2" customFormat="1" ht="15" customHeight="1" x14ac:dyDescent="0.25">
      <c r="A539" s="4"/>
      <c r="B539" s="4"/>
      <c r="C539" s="4"/>
      <c r="D539" s="4"/>
      <c r="E539" s="4"/>
      <c r="F539" s="4"/>
      <c r="G539" s="4"/>
      <c r="H539" s="5"/>
      <c r="I539" s="5"/>
    </row>
    <row r="540" spans="1:9" s="2" customFormat="1" ht="15" customHeight="1" x14ac:dyDescent="0.25">
      <c r="A540" s="4"/>
      <c r="B540" s="4"/>
      <c r="C540" s="4"/>
      <c r="D540" s="4"/>
      <c r="E540" s="4"/>
      <c r="F540" s="4"/>
      <c r="G540" s="4"/>
      <c r="H540" s="5"/>
      <c r="I540" s="5"/>
    </row>
    <row r="541" spans="1:9" s="2" customFormat="1" ht="15" customHeight="1" x14ac:dyDescent="0.25">
      <c r="A541" s="4"/>
      <c r="B541" s="4"/>
      <c r="C541" s="4"/>
      <c r="D541" s="4"/>
      <c r="E541" s="4"/>
      <c r="F541" s="4"/>
      <c r="G541" s="4"/>
      <c r="H541" s="5"/>
      <c r="I541" s="5"/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2021-05-20T04:21:01Z</dcterms:modified>
</cp:coreProperties>
</file>