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C:\Users\ahsanm1\Documents\NanoCaller Manuscript\final_submission\"/>
    </mc:Choice>
  </mc:AlternateContent>
  <xr:revisionPtr revIDLastSave="0" documentId="13_ncr:1_{5B74B7F0-3EDD-490C-B5DA-166DE6EFFC88}" xr6:coauthVersionLast="45" xr6:coauthVersionMax="47" xr10:uidLastSave="{00000000-0000-0000-0000-000000000000}"/>
  <bookViews>
    <workbookView xWindow="-108" yWindow="-108" windowWidth="23256" windowHeight="12576" tabRatio="922" activeTab="1" xr2:uid="{B0D7CA50-8125-472E-99AE-36A08FF5EC11}"/>
  </bookViews>
  <sheets>
    <sheet name="Table of Contents" sheetId="16" r:id="rId1"/>
    <sheet name="S27" sheetId="17" r:id="rId2"/>
    <sheet name="S28" sheetId="14" r:id="rId3"/>
    <sheet name="S29" sheetId="15" r:id="rId4"/>
    <sheet name="S30" sheetId="2" r:id="rId5"/>
    <sheet name="S31" sheetId="4" r:id="rId6"/>
    <sheet name="S32" sheetId="11" r:id="rId7"/>
    <sheet name="S33" sheetId="6" r:id="rId8"/>
    <sheet name="S34" sheetId="7" r:id="rId9"/>
    <sheet name="S35" sheetId="3" r:id="rId10"/>
    <sheet name="S36" sheetId="5" r:id="rId11"/>
    <sheet name="S37" sheetId="8" r:id="rId12"/>
    <sheet name="S38" sheetId="9" r:id="rId13"/>
    <sheet name="S39" sheetId="10" r:id="rId14"/>
    <sheet name="S40" sheetId="12" r:id="rId15"/>
    <sheet name="S41" sheetId="13" r:id="rId16"/>
    <sheet name="S42" sheetId="18"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4" i="15" l="1"/>
  <c r="L24" i="15"/>
</calcChain>
</file>

<file path=xl/sharedStrings.xml><?xml version="1.0" encoding="utf-8"?>
<sst xmlns="http://schemas.openxmlformats.org/spreadsheetml/2006/main" count="1210" uniqueCount="215">
  <si>
    <t>Table of Contents</t>
  </si>
  <si>
    <t>Table Number</t>
  </si>
  <si>
    <t>Table Name</t>
  </si>
  <si>
    <t>Table S27</t>
  </si>
  <si>
    <t>Statistics of benchmark variants in difficult-to-map regions</t>
  </si>
  <si>
    <t>Table S28</t>
  </si>
  <si>
    <t>Description of Models and Training Datasets</t>
  </si>
  <si>
    <t>Table S29</t>
  </si>
  <si>
    <t>Long-reads Datasets Statistics</t>
  </si>
  <si>
    <t>Table S30</t>
  </si>
  <si>
    <t>SNP Performance for ONT HG001-7 Guppy4.2.2 datasets and HX1</t>
  </si>
  <si>
    <t>Table S31</t>
  </si>
  <si>
    <t>Indel Performance in whole genome, homopolymer and non-homopolymer regions for ONT HG001-7 Guppy4.2.2 datasets and HX1</t>
  </si>
  <si>
    <t>Table S32</t>
  </si>
  <si>
    <t>SNP Performance in easy genomic regions vs "all difficult to map" regions  for ONT HG001-7 Guppy4.2.2 datasets</t>
  </si>
  <si>
    <t>Table S33</t>
  </si>
  <si>
    <t>SNP Performance on various categories of difficult to map regions  for ONT HG002-4 Guppy4.2.2 datasets</t>
  </si>
  <si>
    <t>Table S34</t>
  </si>
  <si>
    <t>Indel Performance on various categories of difficult to map regions for ONT HG002-4 Guppy4.2.2 datasets</t>
  </si>
  <si>
    <t>Table S35</t>
  </si>
  <si>
    <t>SNP Performance for Official Oxford Nanopore Technologies company HG002 data release</t>
  </si>
  <si>
    <t>Table S36</t>
  </si>
  <si>
    <t>Indel Performance for Official Oxford Nanopore Technologies company HG002 data release</t>
  </si>
  <si>
    <t>Table S37</t>
  </si>
  <si>
    <t>SNP Performance on PacBio CCS 15-20kb library selection datasets for HG001-4</t>
  </si>
  <si>
    <t>Table S38</t>
  </si>
  <si>
    <t>Indel Performance on PacBio CCS 15-20kb library selection datasets for HG001-4</t>
  </si>
  <si>
    <t>Table S39</t>
  </si>
  <si>
    <t>SNP Performance on PacBio CLR datasets for HG001-4</t>
  </si>
  <si>
    <t>Table S40</t>
  </si>
  <si>
    <t>SNP Performance difference between v3.3.2 and v4.2.1 benchmark variants for ONT Guppy4.2.2 HG002-4 datasets evaluated on whole genome, easy genomic regions and "all difficult to map" regions</t>
  </si>
  <si>
    <t>Table S41</t>
  </si>
  <si>
    <t>Breakdown of SNP performance in "all difficult to map" regions by interval lengths for ONT Guppy4.2.2 HG002-4 datasets</t>
  </si>
  <si>
    <t>Table S42</t>
  </si>
  <si>
    <t>SNP and Indel Performances of NanoCaller and PEPPER-DeepVariant for ONT HG002-4 Guppy4.2.2 datasets</t>
  </si>
  <si>
    <t>SNPs</t>
  </si>
  <si>
    <t>Region</t>
  </si>
  <si>
    <t>HG001</t>
  </si>
  <si>
    <t>HG002</t>
  </si>
  <si>
    <t>HG003</t>
  </si>
  <si>
    <t>HG004</t>
  </si>
  <si>
    <t>HG005</t>
  </si>
  <si>
    <t>HG006</t>
  </si>
  <si>
    <t>HG007</t>
  </si>
  <si>
    <t>High Confidence</t>
  </si>
  <si>
    <t>Easy Genomic Regions</t>
  </si>
  <si>
    <t>All Difficult To Map</t>
  </si>
  <si>
    <t>Tandem and Homopolymer Repeats</t>
  </si>
  <si>
    <t>Low Mappability</t>
  </si>
  <si>
    <t>Segmental Duplications</t>
  </si>
  <si>
    <t>MHC</t>
  </si>
  <si>
    <t>Indels</t>
  </si>
  <si>
    <t>Non-Homopolymer (4bp+)</t>
  </si>
  <si>
    <t>All Homopolymer (4bp+)</t>
  </si>
  <si>
    <t>Table S28. Description of various NanoCaller SNPs and indel models, and datasets used for training these models.</t>
  </si>
  <si>
    <t>SNP Models</t>
  </si>
  <si>
    <t>Sequencing Technology</t>
  </si>
  <si>
    <t>Genome</t>
  </si>
  <si>
    <t>Coverage</t>
  </si>
  <si>
    <t>Benchmark</t>
  </si>
  <si>
    <t>Basecaller</t>
  </si>
  <si>
    <t>ONT-HG001</t>
  </si>
  <si>
    <t>ONT R9.4.1</t>
  </si>
  <si>
    <t>v3.3.2</t>
  </si>
  <si>
    <t>Guppy4.2.2</t>
  </si>
  <si>
    <t>ONT-HG001_GP2.3.8</t>
  </si>
  <si>
    <t>Guppy2.3.8</t>
  </si>
  <si>
    <t>ONT-HG002</t>
  </si>
  <si>
    <t>v4.2.1</t>
  </si>
  <si>
    <t>ONT-HG002_GP4.2.2_v3.3.2</t>
  </si>
  <si>
    <t>ONT-HG002_GP2.3.4_v3.3.2</t>
  </si>
  <si>
    <t>Guppy2.3.4</t>
  </si>
  <si>
    <t>ONT-HG002_bonito</t>
  </si>
  <si>
    <t>HG002 (chr1-21)</t>
  </si>
  <si>
    <t>Bonito v0.30</t>
  </si>
  <si>
    <t>ONT-HG002_r10.3</t>
  </si>
  <si>
    <t>ONT R10.3</t>
  </si>
  <si>
    <t>Guppy4.0.11</t>
  </si>
  <si>
    <t>CCS-HG001</t>
  </si>
  <si>
    <t>PacBio CCS</t>
  </si>
  <si>
    <t>-</t>
  </si>
  <si>
    <t>CCS-HG002</t>
  </si>
  <si>
    <t>CLR-HG002</t>
  </si>
  <si>
    <t>PacBio CLR</t>
  </si>
  <si>
    <t>NanoCaller1</t>
  </si>
  <si>
    <t>NanoCaller2</t>
  </si>
  <si>
    <t>NanoCaller3</t>
  </si>
  <si>
    <t>Indel Models</t>
  </si>
  <si>
    <t>Table S29. Description, statitistics (coverage, and N50, mean, median read lengths, number of reads and bases) and sources of various long-reads datasets.</t>
  </si>
  <si>
    <t>Source</t>
  </si>
  <si>
    <t>Description</t>
  </si>
  <si>
    <t>ONT Basecaller / SMRT Link Version</t>
  </si>
  <si>
    <t>N50</t>
  </si>
  <si>
    <t>Median Read Length</t>
  </si>
  <si>
    <t>Mean Read Length</t>
  </si>
  <si>
    <t>Standard Deviation Read Length</t>
  </si>
  <si>
    <t>Total Number of Bases</t>
  </si>
  <si>
    <t>Total Number of Reads</t>
  </si>
  <si>
    <t>Post Processing</t>
  </si>
  <si>
    <t>Alignment Command</t>
  </si>
  <si>
    <t>URL</t>
  </si>
  <si>
    <t>Human Pangenome Reference Consortium</t>
  </si>
  <si>
    <t>PromethION Sequencing Dataset, same sequencing dataset as precision FDA dataset, but basecalled with Guppy 4.2.2</t>
  </si>
  <si>
    <t>Guppy 4.2.2</t>
  </si>
  <si>
    <t xml:space="preserve">FASTQ files aligned using minimap2 </t>
  </si>
  <si>
    <t>`minimap2 -a -z 600,200 -x map-ont`</t>
  </si>
  <si>
    <t>https://s3-us-west-2.amazonaws.com/human-pangenomics/index.html?prefix=NHGRI_UCSC_panel/HG001/nanopore/Guppy_4.2.2/</t>
  </si>
  <si>
    <t>https://s3-us-west-2.amazonaws.com/human-pangenomics/index.html?prefix=NHGRI_UCSC_panel/HG002/nanopore/Guppy_4.2.2/</t>
  </si>
  <si>
    <t>https://s3-us-west-2.amazonaws.com/human-pangenomics/index.html?prefix=NHGRI_UCSC_panel/HG003/nanopore/Guppy_4.2.2/</t>
  </si>
  <si>
    <t>https://s3-us-west-2.amazonaws.com/human-pangenomics/index.html?prefix=NHGRI_UCSC_panel/HG004/nanopore/Guppy_4.2.2/</t>
  </si>
  <si>
    <t>https://s3-us-west-2.amazonaws.com/human-pangenomics/index.html?prefix=NHGRI_UCSC_panel/HG005/nanopore/Guppy_4.2.2/</t>
  </si>
  <si>
    <t>https://s3-us-west-2.amazonaws.com/human-pangenomics/index.html?prefix=NHGRI_UCSC_panel/HG006/nanopore/Guppy_4.2.2/</t>
  </si>
  <si>
    <t>https://s3-us-west-2.amazonaws.com/human-pangenomics/index.html?prefix=NHGRI_UCSC_panel/HG007/nanopore/Guppy_4.2.2/</t>
  </si>
  <si>
    <t>precisionFDA Truth Challenge V2</t>
  </si>
  <si>
    <t>PromethION Sequencing Dataset used in Precision FDA Truth Challenge V2</t>
  </si>
  <si>
    <t>Guppy 3.6</t>
  </si>
  <si>
    <t>https://data.nist.gov/od/id/mds2-2336</t>
  </si>
  <si>
    <t>HX1</t>
  </si>
  <si>
    <t>Wang Genomics Lab</t>
  </si>
  <si>
    <t>HX1 dataset sequenced by our lab</t>
  </si>
  <si>
    <t>Guppy 4.5.2</t>
  </si>
  <si>
    <t>`minimap2 -x map-ont -t 28 -a -A 2 -B 4 -O 4,24 -E 2,1`</t>
  </si>
  <si>
    <t xml:space="preserve">https://hx1.wglab.org/ </t>
  </si>
  <si>
    <t>WGS Consortium</t>
  </si>
  <si>
    <t>Rel6 dataset</t>
  </si>
  <si>
    <t>Guppy 2.3.8</t>
  </si>
  <si>
    <t>Downloaded as BAM files</t>
  </si>
  <si>
    <t>https://ftp-trace.ncbi.nlm.nih.gov/giab/ftp/data/NA12878/Ultralong_OxfordNanopore/</t>
  </si>
  <si>
    <t>GIAB</t>
  </si>
  <si>
    <t>Ultra-long reads</t>
  </si>
  <si>
    <t>Guppy 2.3.4</t>
  </si>
  <si>
    <t>https://ftp-trace.ncbi.nlm.nih.gov/giab/ftp/data/AshkenazimTrio/HG002_NA24385_son/Ultralong_OxfordNanopore/guppy-V2.3.4_2019-06-26/</t>
  </si>
  <si>
    <t>Oxford Nanopore Technologies Company</t>
  </si>
  <si>
    <t>September 2020 Release</t>
  </si>
  <si>
    <t>Guppy 4.0.11</t>
  </si>
  <si>
    <t>https://nanoporetech.github.io/ont-open-datasets/gm24385_2020.09/
https://nanoporetech.github.io/ont-open-datasets/gm24385_2020.11/</t>
  </si>
  <si>
    <t>Reads from Sep Release dataset basecalled with Bonito</t>
  </si>
  <si>
    <t>Bonito 0.30</t>
  </si>
  <si>
    <t>UL: Ultra-long reads from November 2020 Release</t>
  </si>
  <si>
    <t>UL_Plus: UL dataset combined with 25x data from Sep Release</t>
  </si>
  <si>
    <t>R10.3 dataset released in September 2020</t>
  </si>
  <si>
    <t>11kb library size selection</t>
  </si>
  <si>
    <t>SMRT Link v7.0</t>
  </si>
  <si>
    <t xml:space="preserve">https://ftp-trace.ncbi.nlm.nih.gov/giab/ftp/data/NA12878/PacBio_SequelII_CCS_11kb/HG001_GRCh38/ </t>
  </si>
  <si>
    <t>15kb and 20kb library size selection</t>
  </si>
  <si>
    <t>`minimap2 -a -x map-pb -k 19 -O 5,56 -E 4,1 -B 5 -z 400,50 -r 2k --eqx --secondary=no`</t>
  </si>
  <si>
    <t>Combination of HG001_11kb dataset with 15kb and 20kb library size selection dataset by Hudson Alpha</t>
  </si>
  <si>
    <t>SMRT Link v8.0</t>
  </si>
  <si>
    <t>https://ftp-trace.ncbi.nlm.nih.gov/giab/ftp/data/NA12878/PacBio_SequelII_CCS_11kb/HG001_GRCh38/
https://ftp-trace.ncbi.nlm.nih.gov/giab/ftp/data/NA12878/HudsonAlpha_PacBio_CCS/</t>
  </si>
  <si>
    <t xml:space="preserve">https://ftp-trace.ncbi.nlm.nih.gov/giab/ftp/data/AshkenazimTrio/HG002_NA24385_son/PacBio_CCS_15kb_20kb_chemistry2/GRCh38/ </t>
  </si>
  <si>
    <t xml:space="preserve">https://ftp-trace.ncbi.nlm.nih.gov/giab/ftp/data/AshkenazimTrio/HG003_NA24149_father/PacBio_CCS_15kb_20kb_chemistry2/GRCh38/ </t>
  </si>
  <si>
    <t xml:space="preserve">https://ftp-trace.ncbi.nlm.nih.gov/giab/ftp/data/AshkenazimTrio/HG004_NA24143_mother/PacBio_CCS_HudsonAlpha_15kb_21kb/  </t>
  </si>
  <si>
    <t>15kb library size selection dataset used in Precision FDA Truth Challenge V2</t>
  </si>
  <si>
    <t>Aligned to GRCh37 with BLASR</t>
  </si>
  <si>
    <t xml:space="preserve">https://ftp-trace.ncbi.nlm.nih.gov/giab/ftp/data/NA12878/NA12878_PacBio_MtSinai/ </t>
  </si>
  <si>
    <t>Aligned to GRCh38 with minimap2</t>
  </si>
  <si>
    <t>https://ftp-trace.ncbi.nlm.nih.gov/giab/ftp/data/AshkenazimTrio/HG002_NA24385_son/PacBio_MtSinai_NIST/PacBio_minimap2_bam/</t>
  </si>
  <si>
    <t xml:space="preserve">https://ftp-trace.ncbi.nlm.nih.gov/giab/ftp/data/AshkenazimTrio/HG003_NA24149_father/PacBio_MtSinai_NIST/PacBio_minimap2_bam/ </t>
  </si>
  <si>
    <t xml:space="preserve">https://ftp-trace.ncbi.nlm.nih.gov/giab/ftp/data/AshkenazimTrio/HG004_NA24143_mother/PacBio_MtSinai_NIST/PacBio_minimap2_bam/ </t>
  </si>
  <si>
    <t>Table S30. SNP performance for ONT HG001-7 Guppy4.2.2 datasets and HX1 in high-confidence regions. Benchmark variants are: v3.3.2 for HG001 and HG005-7, benchmark 4.2.1 for HG002-4, and GATK variant calls on 300x HX1 Illumina reads  for HX1. We also show the threshold of quality scores for filtering variant calls during evaluation. NanoCaller models presented here are: ONT-HG001, ONT-HG002, ONT-HG001_GP2.3.8, ONT-HG002_GP4.2.2_v3.3.2, and ONT-HG002_GP2.3.4_v3.3.2.</t>
  </si>
  <si>
    <t>High-confidence Intervals</t>
  </si>
  <si>
    <t>QUAL</t>
  </si>
  <si>
    <t>Variant Caller</t>
  </si>
  <si>
    <t>Precision</t>
  </si>
  <si>
    <t>Recall</t>
  </si>
  <si>
    <t>F1</t>
  </si>
  <si>
    <t>Medaka</t>
  </si>
  <si>
    <t>Clair</t>
  </si>
  <si>
    <t>Longshot</t>
  </si>
  <si>
    <t>Table S31. Indel performance for ONT HG001-7 Guppy4.2.2 datasets and HX1 in high-confidence regions, homopolymer and non-homopolymer regions. Benchmark variants are: v3.2. for HG001 and HG005-7, benchmark 4.2.1 for HG002-4, and GATK variant calls on 300x HX1 Illumina reads for HX1 . We also show the thresholds of quality scores for filtering variant calls during evaluation. NanoCaller models presented here are: ONT-HG001 and ONT-HG002.</t>
  </si>
  <si>
    <t>Non Homopolymer Regions</t>
  </si>
  <si>
    <t>Homopolymer Regions</t>
  </si>
  <si>
    <t>Table S32. SNP performance in easy genomic regions vs "all difficult-to-map" regions  for ONT HG001-7 Guppy4.2.2 datasets. "All difficult-to-map" regions are defined in GIAB genome stratitfication v2.0. NanoCaller models presented here are: ONT-HG001, ONT-HG002, ONT-HG001_GP2.3.8, ONT-HG002_GP4.2.2_v3.3.2, and ONT-HG002_GP2.3.4_v3.3.2. Benchmark variants: GIAB benchmark v.3.3.2 for HG001 and HG005-7 and benchmark v4.2.1 for for HG002-4. "GP": guppy basecaller number; "_v": version of benchmark variants.</t>
  </si>
  <si>
    <t>Easy Regions</t>
  </si>
  <si>
    <t>All Difficult-to-map regions</t>
  </si>
  <si>
    <t>Table S33. SNP performance on various categories of difficult-to-map regions for ONT HG002-4 Guppy4.2.2 datasets evaluated against v4.2.1 of GIAB benchmark variants. NanoCaller models presented here are: ONT-HG001, ONT-HG002, ONT-HG001_GP2.3.8, ONT-HG002_GP4.2.2_v3.3.2, and ONT-HG002_GP2.3.4_v3.3.2. "GP": guppy basecaller number; "_v": version of benchmark variants.</t>
  </si>
  <si>
    <t>All Difficult to Map Regions</t>
  </si>
  <si>
    <t>MHC (Major Histocompatibility Complex)</t>
  </si>
  <si>
    <t>All Tandem and Homopolymer Repeats</t>
  </si>
  <si>
    <t>Table S34. Indel performance on various categories of difficult-to-map regions  for ONT HG002-4 Guppy4.2.2 datasets evaluated against v4.2.1 of GIAB benchmark variants. NanoCaller models presented here are: ONT-HG001 and ONT-HG002.</t>
  </si>
  <si>
    <t>Table S35. SNP performance for official Oxford Nanopore Technologies company HG002 data release, evaluated on GIAB benchmark variants v4.2.1. Additional trained NanoCaller SNP models are: ONT-HG002-bonito (trained on chr1-21 of ONT HG002 Bonito dataset using v4.2.1 benchmark variants) and  ONT-HG002-r10.3 (trained on chr1-21 of ONT HG002 R10.3 dataset using v4.2.1 benchmark variants). Since these models are trained on chr1-21 of HG002, we show performances of all variant callers for whole genome chr1-22, as well as for just chr22.  Other NanoCaller models presented here are: ONT-HG001, ONT-HG002, ONT-HG001_GP2.3.8, ONT-HG002_GP4.2.2_v3.3.2, ONT-HG002_GP2.3.4_v3.3.2, ONT-HG002-bonito and ONT-HG002-r10.3. UL dataset refers to ultra-long reads from ONT realease, whereas UL_Plus dataset refers to combination of UL reads with 25x coverage of Sep Release reads. "GP": guppy basecaller number; "_v": version of benchmark variants.</t>
  </si>
  <si>
    <t>Whole Genome High-confidence Intervals</t>
  </si>
  <si>
    <t>Bonito (whole genome)</t>
  </si>
  <si>
    <t>R10.3 (whole genome)</t>
  </si>
  <si>
    <t>Sep Release</t>
  </si>
  <si>
    <t>UL</t>
  </si>
  <si>
    <t>UL Plus</t>
  </si>
  <si>
    <t>Chr22 High-confidence Intervals</t>
  </si>
  <si>
    <t>Bonito (chr22)</t>
  </si>
  <si>
    <t>R10.3 (chr22)</t>
  </si>
  <si>
    <t>Table S36. Indel performance for official Oxford Nanopore Technologies company HG002 data release, evaluated on GIAB benchmark v4.2.1. NanoCaller models presented here are: ONT-HG001 and ONT-HG002. UL dataset refers to ultra-long reads from ONT realease, whereas UL_Plus dataset refers to combination of UL reads with 25x coverage of Sep Release reads.</t>
  </si>
  <si>
    <t>Non-Homopolymer Regions</t>
  </si>
  <si>
    <t>Bonito</t>
  </si>
  <si>
    <t>R10.3</t>
  </si>
  <si>
    <t>Table S37. SNP performance on PacBio CCS 15-20kb library selection datasets for HG001-4, evaluated in GIAB high-confidence intervals. Benchmark variants v3.3.2 are used for HG001 and v4.2.1 for HG002-4 during evaluation. Two NanoCaller models trained on CCS reads are: CCS-HG001 and CCS-HG002, and two models trained on ONT reads are: ONT-HG001 and ONT-HG002.</t>
  </si>
  <si>
    <t>None</t>
  </si>
  <si>
    <t>None*</t>
  </si>
  <si>
    <t>DeepVariant</t>
  </si>
  <si>
    <t>*Clair recommends 113 quality score threshold for PacBio data, however for this CCS data we found that 113 quality score was way too high, and the best performance was obtained without any filtering</t>
  </si>
  <si>
    <t>Table S38. Indel performance on PacBio CCS data (15-20kb library selection) for HG001-4, evaluated in GIAB high-confidence intervals. Benchmark variants v3.3.2 are used for HG001 and v4.2.1 for HG002-4 during evaluation. Two NanoCaller models trained on CCS reads are: CCS-HG001 and CCS-HG002.</t>
  </si>
  <si>
    <t>Table S39. SNP performance on PacBio CLR datasets for HG001-4, evaluated in GIAB high-confidence intervals. Benchmark variants  v3.3.2 are used for HG001 and v4.2.1 for HG002-4 during evaluation. One NanoCaller model trained on CLR reads is: CLR-HG002, and two NanoCaller models trained on ONT reads are: ONT-HG001 and ONT-HG002.</t>
  </si>
  <si>
    <t>40 (HG001-2), 150 (HG003-4)</t>
  </si>
  <si>
    <t>None (HG001-2),  50 (HG003-4)</t>
  </si>
  <si>
    <t>Table S40. SNP performance difference between evaluation on GIAB v3.3.2 vs v4.2.1 benchmark variants for ONT Guppy4.2.2 HG002-4 datasets. Performance is show for whole genome high-confidence intervals, easy genomic regions and "all difficult to map" regions. NanoCaller model ONT-HG002 presented here was trained on ONT HG002 Guppy 4.2.2 reads using benchmark variants v4.2.1.</t>
  </si>
  <si>
    <t>All Difficult-to-map Regions</t>
  </si>
  <si>
    <t>Table S41. SNP performance in "all difficult-to-map" regions for ONT Guppy4.2.2 HG002-4 datasets using GIAB v4.2.1 benchmark varianbts. We divide intervals in difficult-to-map regions into four groups based upon the lengths of the intervals: 0-10kbp, 10-100kbp, 100-500kbp and longer than 500kbp with the number of benchmark SNPs in each length group. NanoCaller model ONT-HG002 is used here to calculate F1-scores.</t>
  </si>
  <si>
    <t>0-10kbp</t>
  </si>
  <si>
    <t>10-100kbp</t>
  </si>
  <si>
    <t>100-500kbp</t>
  </si>
  <si>
    <t>&gt;500kbp</t>
  </si>
  <si>
    <t>Number of benchmark SNPs</t>
  </si>
  <si>
    <t xml:space="preserve">Table S42. SNP and Indel performances of NanoCaller and PEPPER-DeepVariant for ONT HG002-4 Guppy4.2.2 datasets in high-confidence intervals, all difficult-to-map regions, non-homopolymer regions and major histocompatibility complex (MHC). v4.2.1 GIAB benchmark variants were used for evaluation. </t>
  </si>
  <si>
    <t>PEPPER-DeepVariant</t>
  </si>
  <si>
    <t>All Difficult to map regions</t>
  </si>
  <si>
    <t>Table S27. Statistics of GIAB benchmark variants in difficult-to-map regions. The latest GIAB benchmark version available for each genome is used, i.e. v3.3.2 for HG001, HG005, HG006 and HG007, and v4.2.1 for HG002, HG003 and HG004. Definitions and BED files for various difficult-to-map regions were obtained from GIAB's genome stratification v2.0. The statistics shown here are the intersection of various difficult-to-map regions and GIAB's high-confidence intervals for each genome. More details can be found in Additional file 1 Pages 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</si>
</sst>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6" x14ac:knownFonts="1">
    <font>
      <sz val="11"/>
      <color theme="1"/>
      <name val="Calibri"/>
      <family val="2"/>
      <scheme val="minor"/>
    </font>
    <font>
      <b/>
      <sz val="11"/>
      <color theme="1"/>
      <name val="Calibri"/>
      <family val="2"/>
      <scheme val="minor"/>
    </font>
    <font>
      <sz val="8"/>
      <name val="Calibri"/>
      <family val="2"/>
      <scheme val="minor"/>
    </font>
    <font>
      <b/>
      <sz val="12"/>
      <color theme="0"/>
      <name val="Calibri"/>
      <family val="2"/>
      <scheme val="minor"/>
    </font>
    <font>
      <sz val="11"/>
      <color rgb="FF000000"/>
      <name val="Calibri"/>
      <family val="2"/>
      <scheme val="minor"/>
    </font>
    <font>
      <b/>
      <sz val="14"/>
      <color theme="0"/>
      <name val="Calibri"/>
      <family val="2"/>
      <scheme val="minor"/>
    </font>
    <font>
      <u/>
      <sz val="11"/>
      <color theme="10"/>
      <name val="Calibri"/>
      <family val="2"/>
      <scheme val="minor"/>
    </font>
    <font>
      <b/>
      <sz val="14"/>
      <name val="Calibri"/>
      <family val="2"/>
      <scheme val="minor"/>
    </font>
    <font>
      <b/>
      <sz val="14"/>
      <color theme="1"/>
      <name val="Calibri"/>
      <family val="2"/>
      <scheme val="minor"/>
    </font>
    <font>
      <b/>
      <sz val="12"/>
      <name val="Calibri"/>
      <family val="2"/>
      <scheme val="minor"/>
    </font>
    <font>
      <sz val="10"/>
      <color theme="1"/>
      <name val="Calibri"/>
      <family val="2"/>
      <scheme val="minor"/>
    </font>
    <font>
      <sz val="10"/>
      <color theme="1"/>
      <name val="Arial"/>
      <charset val="1"/>
    </font>
    <font>
      <sz val="11"/>
      <color theme="1"/>
      <name val="Calibri"/>
    </font>
    <font>
      <sz val="11"/>
      <color rgb="FF000000"/>
      <name val="Calibri"/>
    </font>
    <font>
      <b/>
      <sz val="16"/>
      <color rgb="FFFFFFFF"/>
      <name val="Calibri"/>
      <family val="2"/>
      <scheme val="minor"/>
    </font>
    <font>
      <sz val="11"/>
      <color rgb="FFFFFFFF"/>
      <name val="Calibri"/>
      <family val="2"/>
      <scheme val="minor"/>
    </font>
  </fonts>
  <fills count="16">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000000"/>
        <bgColor indexed="64"/>
      </patternFill>
    </fill>
    <fill>
      <patternFill patternType="solid">
        <fgColor rgb="FFFCE4D6"/>
        <bgColor indexed="64"/>
      </patternFill>
    </fill>
    <fill>
      <patternFill patternType="solid">
        <fgColor rgb="FFE2EFDA"/>
        <bgColor indexed="64"/>
      </patternFill>
    </fill>
    <fill>
      <patternFill patternType="solid">
        <fgColor rgb="FFFFF2CC"/>
        <bgColor indexed="64"/>
      </patternFill>
    </fill>
  </fills>
  <borders count="8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FFFFFF"/>
      </bottom>
      <diagonal/>
    </border>
    <border>
      <left style="thin">
        <color rgb="FF000000"/>
      </left>
      <right/>
      <top/>
      <bottom style="thin">
        <color rgb="FFFFFFFF"/>
      </bottom>
      <diagonal/>
    </border>
    <border>
      <left/>
      <right style="thin">
        <color rgb="FF000000"/>
      </right>
      <top/>
      <bottom style="thin">
        <color rgb="FFFFFFFF"/>
      </bottom>
      <diagonal/>
    </border>
  </borders>
  <cellStyleXfs count="2">
    <xf numFmtId="0" fontId="0" fillId="0" borderId="0"/>
    <xf numFmtId="0" fontId="6" fillId="0" borderId="0" applyNumberFormat="0" applyFill="0" applyBorder="0" applyAlignment="0" applyProtection="0"/>
  </cellStyleXfs>
  <cellXfs count="672">
    <xf numFmtId="0" fontId="0" fillId="0" borderId="0" xfId="0"/>
    <xf numFmtId="164" fontId="0" fillId="0" borderId="0" xfId="0" applyNumberFormat="1"/>
    <xf numFmtId="164" fontId="0" fillId="0" borderId="0" xfId="0" applyNumberFormat="1" applyFill="1"/>
    <xf numFmtId="0" fontId="0" fillId="0" borderId="0" xfId="0" applyAlignment="1">
      <alignment horizontal="center"/>
    </xf>
    <xf numFmtId="0" fontId="0" fillId="0" borderId="0" xfId="0" applyAlignment="1"/>
    <xf numFmtId="164" fontId="0" fillId="0" borderId="0" xfId="0" applyNumberFormat="1" applyAlignment="1">
      <alignment horizontal="center"/>
    </xf>
    <xf numFmtId="164" fontId="0" fillId="4" borderId="3" xfId="0" applyNumberFormat="1" applyFill="1" applyBorder="1" applyAlignment="1">
      <alignment horizontal="center"/>
    </xf>
    <xf numFmtId="164" fontId="0" fillId="5" borderId="6" xfId="0" applyNumberFormat="1" applyFill="1" applyBorder="1" applyAlignment="1">
      <alignment horizontal="center"/>
    </xf>
    <xf numFmtId="164" fontId="0" fillId="5" borderId="3" xfId="0" applyNumberFormat="1" applyFill="1" applyBorder="1" applyAlignment="1">
      <alignment horizontal="center"/>
    </xf>
    <xf numFmtId="3" fontId="0" fillId="0" borderId="1" xfId="0" applyNumberFormat="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center" vertical="center"/>
    </xf>
    <xf numFmtId="0" fontId="6" fillId="0" borderId="0" xfId="1"/>
    <xf numFmtId="0" fontId="7" fillId="0" borderId="0" xfId="1" applyFont="1" applyFill="1"/>
    <xf numFmtId="0" fontId="7" fillId="0" borderId="0" xfId="0" applyFont="1" applyFill="1"/>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0" fontId="9" fillId="0" borderId="0" xfId="0" applyFont="1" applyFill="1" applyAlignment="1">
      <alignment horizontal="center" vertical="center" wrapText="1"/>
    </xf>
    <xf numFmtId="0" fontId="0" fillId="11" borderId="32" xfId="0" applyFill="1" applyBorder="1" applyAlignment="1">
      <alignment horizontal="center" vertical="center"/>
    </xf>
    <xf numFmtId="0" fontId="4" fillId="11" borderId="33" xfId="0" applyFont="1" applyFill="1" applyBorder="1" applyAlignment="1">
      <alignment horizontal="center" vertical="center" wrapText="1"/>
    </xf>
    <xf numFmtId="0" fontId="4" fillId="11" borderId="33" xfId="0" applyFont="1" applyFill="1" applyBorder="1" applyAlignment="1">
      <alignment horizontal="center" vertical="center"/>
    </xf>
    <xf numFmtId="0" fontId="0" fillId="0" borderId="34" xfId="0" applyBorder="1" applyAlignment="1">
      <alignment vertical="center"/>
    </xf>
    <xf numFmtId="3" fontId="4" fillId="0" borderId="30" xfId="0" applyNumberFormat="1" applyFont="1" applyBorder="1" applyAlignment="1">
      <alignment horizontal="center" vertical="center" wrapText="1"/>
    </xf>
    <xf numFmtId="3" fontId="4" fillId="0" borderId="30" xfId="0" applyNumberFormat="1" applyFont="1" applyBorder="1" applyAlignment="1">
      <alignment horizontal="center" vertical="center"/>
    </xf>
    <xf numFmtId="0" fontId="4" fillId="0" borderId="30" xfId="0" applyFont="1" applyBorder="1" applyAlignment="1">
      <alignment horizontal="center" vertical="center" wrapText="1"/>
    </xf>
    <xf numFmtId="0" fontId="0" fillId="0" borderId="0" xfId="0"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164" fontId="0" fillId="5" borderId="0" xfId="0" applyNumberFormat="1" applyFill="1" applyBorder="1" applyAlignment="1">
      <alignment horizontal="center"/>
    </xf>
    <xf numFmtId="164" fontId="0" fillId="6" borderId="0" xfId="0" applyNumberFormat="1" applyFill="1" applyBorder="1" applyAlignment="1">
      <alignment horizontal="center"/>
    </xf>
    <xf numFmtId="164" fontId="0" fillId="4" borderId="0" xfId="0" applyNumberFormat="1" applyFill="1" applyBorder="1" applyAlignment="1">
      <alignment horizontal="center"/>
    </xf>
    <xf numFmtId="0" fontId="6" fillId="0" borderId="0" xfId="1" applyFill="1"/>
    <xf numFmtId="0" fontId="0" fillId="0" borderId="34" xfId="0" applyBorder="1" applyAlignment="1">
      <alignment vertical="center" wrapText="1"/>
    </xf>
    <xf numFmtId="164" fontId="0" fillId="4" borderId="25" xfId="0" applyNumberFormat="1" applyFill="1" applyBorder="1" applyAlignment="1">
      <alignment horizontal="center"/>
    </xf>
    <xf numFmtId="164" fontId="0" fillId="4" borderId="26" xfId="0" applyNumberFormat="1" applyFill="1" applyBorder="1" applyAlignment="1">
      <alignment horizontal="center"/>
    </xf>
    <xf numFmtId="164" fontId="0" fillId="5" borderId="25" xfId="0" applyNumberFormat="1" applyFill="1" applyBorder="1" applyAlignment="1">
      <alignment horizontal="center"/>
    </xf>
    <xf numFmtId="164" fontId="0" fillId="6" borderId="25" xfId="0" applyNumberFormat="1" applyFill="1" applyBorder="1" applyAlignment="1">
      <alignment horizontal="center"/>
    </xf>
    <xf numFmtId="164" fontId="0" fillId="5" borderId="27" xfId="0" applyNumberFormat="1" applyFill="1" applyBorder="1" applyAlignment="1">
      <alignment horizontal="center"/>
    </xf>
    <xf numFmtId="164" fontId="0" fillId="5" borderId="26" xfId="0" applyNumberFormat="1" applyFill="1" applyBorder="1" applyAlignment="1">
      <alignment horizontal="center"/>
    </xf>
    <xf numFmtId="0" fontId="0" fillId="11" borderId="34" xfId="0" applyFill="1" applyBorder="1" applyAlignment="1">
      <alignment horizontal="center" vertical="center"/>
    </xf>
    <xf numFmtId="0" fontId="4" fillId="11" borderId="30" xfId="0" applyFont="1" applyFill="1" applyBorder="1" applyAlignment="1">
      <alignment horizontal="center" vertical="center" wrapText="1"/>
    </xf>
    <xf numFmtId="0" fontId="4" fillId="11" borderId="30" xfId="0" applyFont="1" applyFill="1" applyBorder="1" applyAlignment="1">
      <alignment horizontal="center" vertical="center"/>
    </xf>
    <xf numFmtId="0" fontId="0" fillId="0" borderId="0" xfId="0" applyFill="1" applyAlignment="1"/>
    <xf numFmtId="164" fontId="4" fillId="4" borderId="8" xfId="0" applyNumberFormat="1" applyFont="1" applyFill="1" applyBorder="1" applyAlignment="1">
      <alignment horizontal="center" vertical="center"/>
    </xf>
    <xf numFmtId="164" fontId="4" fillId="4" borderId="54" xfId="0" applyNumberFormat="1" applyFont="1" applyFill="1" applyBorder="1" applyAlignment="1">
      <alignment horizontal="center" vertical="center"/>
    </xf>
    <xf numFmtId="164" fontId="4" fillId="4" borderId="56" xfId="0" applyNumberFormat="1" applyFont="1" applyFill="1" applyBorder="1" applyAlignment="1">
      <alignment horizontal="center" vertical="center"/>
    </xf>
    <xf numFmtId="164" fontId="4" fillId="4" borderId="53" xfId="0" applyNumberFormat="1" applyFont="1" applyFill="1" applyBorder="1" applyAlignment="1">
      <alignment horizontal="center" vertical="center"/>
    </xf>
    <xf numFmtId="164" fontId="4" fillId="4" borderId="55" xfId="0" applyNumberFormat="1" applyFont="1" applyFill="1" applyBorder="1" applyAlignment="1">
      <alignment horizontal="center" vertical="center"/>
    </xf>
    <xf numFmtId="164" fontId="4" fillId="4" borderId="58" xfId="0" applyNumberFormat="1" applyFont="1" applyFill="1" applyBorder="1" applyAlignment="1">
      <alignment horizontal="center" vertical="center"/>
    </xf>
    <xf numFmtId="164" fontId="4" fillId="4" borderId="61" xfId="0" applyNumberFormat="1" applyFont="1" applyFill="1" applyBorder="1" applyAlignment="1">
      <alignment horizontal="center" vertical="center"/>
    </xf>
    <xf numFmtId="164" fontId="4" fillId="4" borderId="62" xfId="0" applyNumberFormat="1" applyFont="1" applyFill="1" applyBorder="1" applyAlignment="1">
      <alignment horizontal="center" vertical="center"/>
    </xf>
    <xf numFmtId="164" fontId="0" fillId="0" borderId="24" xfId="0" applyNumberFormat="1" applyBorder="1"/>
    <xf numFmtId="164" fontId="0" fillId="0" borderId="22" xfId="0" applyNumberFormat="1" applyBorder="1"/>
    <xf numFmtId="164" fontId="1" fillId="0" borderId="24" xfId="0" applyNumberFormat="1" applyFont="1" applyBorder="1"/>
    <xf numFmtId="0" fontId="0" fillId="0" borderId="0" xfId="0" applyFont="1" applyAlignment="1">
      <alignment vertical="center" wrapText="1"/>
    </xf>
    <xf numFmtId="0" fontId="0" fillId="0" borderId="0" xfId="0" applyFont="1" applyAlignment="1">
      <alignment vertical="center"/>
    </xf>
    <xf numFmtId="0" fontId="0" fillId="0" borderId="0" xfId="0" applyFont="1" applyAlignment="1">
      <alignment horizontal="left" vertical="center"/>
    </xf>
    <xf numFmtId="0" fontId="0" fillId="0" borderId="0" xfId="0" applyFont="1" applyAlignment="1">
      <alignment horizontal="center" vertical="center"/>
    </xf>
    <xf numFmtId="0" fontId="0" fillId="0" borderId="0" xfId="0" applyFont="1" applyFill="1" applyAlignment="1">
      <alignment vertical="center"/>
    </xf>
    <xf numFmtId="0" fontId="1" fillId="0" borderId="44" xfId="0" applyFont="1" applyBorder="1" applyAlignment="1">
      <alignment vertical="center"/>
    </xf>
    <xf numFmtId="0" fontId="1" fillId="0" borderId="38" xfId="0" applyFont="1" applyBorder="1" applyAlignment="1">
      <alignment horizontal="center" vertical="center"/>
    </xf>
    <xf numFmtId="0" fontId="1" fillId="0" borderId="39" xfId="0" applyFont="1" applyBorder="1" applyAlignment="1">
      <alignment vertical="center"/>
    </xf>
    <xf numFmtId="164" fontId="1" fillId="4" borderId="55" xfId="0" applyNumberFormat="1" applyFont="1" applyFill="1" applyBorder="1" applyAlignment="1">
      <alignment horizontal="center" vertical="center"/>
    </xf>
    <xf numFmtId="164" fontId="1" fillId="4" borderId="56" xfId="0" applyNumberFormat="1" applyFont="1" applyFill="1" applyBorder="1" applyAlignment="1">
      <alignment horizontal="center" vertical="center"/>
    </xf>
    <xf numFmtId="164" fontId="1" fillId="5" borderId="56" xfId="0" applyNumberFormat="1" applyFont="1" applyFill="1" applyBorder="1" applyAlignment="1">
      <alignment horizontal="center" vertical="center"/>
    </xf>
    <xf numFmtId="164" fontId="1" fillId="6" borderId="56" xfId="0" applyNumberFormat="1" applyFont="1" applyFill="1" applyBorder="1" applyAlignment="1">
      <alignment horizontal="center" vertical="center"/>
    </xf>
    <xf numFmtId="0" fontId="1" fillId="0" borderId="57" xfId="0" applyFont="1" applyBorder="1" applyAlignment="1">
      <alignment horizontal="center" vertical="center"/>
    </xf>
    <xf numFmtId="0" fontId="0" fillId="0" borderId="44" xfId="0" applyFont="1" applyBorder="1" applyAlignment="1">
      <alignment vertical="center"/>
    </xf>
    <xf numFmtId="164" fontId="0" fillId="4" borderId="54" xfId="0" applyNumberFormat="1" applyFont="1" applyFill="1" applyBorder="1" applyAlignment="1">
      <alignment horizontal="center" vertical="center"/>
    </xf>
    <xf numFmtId="164" fontId="0" fillId="5" borderId="54" xfId="0" applyNumberFormat="1" applyFont="1" applyFill="1" applyBorder="1" applyAlignment="1">
      <alignment horizontal="center" vertical="center"/>
    </xf>
    <xf numFmtId="164" fontId="0" fillId="6" borderId="54" xfId="0" applyNumberFormat="1" applyFont="1" applyFill="1" applyBorder="1" applyAlignment="1">
      <alignment horizontal="center" vertical="center"/>
    </xf>
    <xf numFmtId="0" fontId="0" fillId="0" borderId="38" xfId="0" applyFont="1" applyBorder="1" applyAlignment="1">
      <alignment horizontal="center" vertical="center"/>
    </xf>
    <xf numFmtId="0" fontId="0" fillId="0" borderId="39" xfId="0" applyFont="1" applyFill="1" applyBorder="1" applyAlignment="1">
      <alignment vertical="center"/>
    </xf>
    <xf numFmtId="164" fontId="0" fillId="4" borderId="56" xfId="0" applyNumberFormat="1" applyFont="1" applyFill="1" applyBorder="1" applyAlignment="1">
      <alignment horizontal="center" vertical="center"/>
    </xf>
    <xf numFmtId="164" fontId="0" fillId="5" borderId="56" xfId="0" applyNumberFormat="1" applyFont="1" applyFill="1" applyBorder="1" applyAlignment="1">
      <alignment horizontal="center" vertical="center"/>
    </xf>
    <xf numFmtId="164" fontId="0" fillId="6" borderId="56" xfId="0" applyNumberFormat="1" applyFont="1" applyFill="1" applyBorder="1" applyAlignment="1">
      <alignment horizontal="center" vertical="center"/>
    </xf>
    <xf numFmtId="0" fontId="0" fillId="0" borderId="57" xfId="0" applyFont="1" applyFill="1" applyBorder="1" applyAlignment="1">
      <alignment horizontal="center" vertical="center"/>
    </xf>
    <xf numFmtId="0" fontId="0" fillId="0" borderId="60" xfId="0" applyFont="1" applyBorder="1" applyAlignment="1">
      <alignment vertical="center"/>
    </xf>
    <xf numFmtId="164" fontId="0" fillId="4" borderId="1" xfId="0" applyNumberFormat="1" applyFont="1" applyFill="1" applyBorder="1" applyAlignment="1">
      <alignment horizontal="center" vertical="center"/>
    </xf>
    <xf numFmtId="164" fontId="0" fillId="5" borderId="1" xfId="0" applyNumberFormat="1" applyFont="1" applyFill="1" applyBorder="1" applyAlignment="1">
      <alignment horizontal="center" vertical="center"/>
    </xf>
    <xf numFmtId="164" fontId="0" fillId="6" borderId="1" xfId="0" applyNumberFormat="1" applyFont="1" applyFill="1" applyBorder="1" applyAlignment="1">
      <alignment horizontal="center" vertical="center"/>
    </xf>
    <xf numFmtId="0" fontId="0" fillId="0" borderId="59" xfId="0" applyFont="1" applyBorder="1" applyAlignment="1">
      <alignment horizontal="center" vertical="center"/>
    </xf>
    <xf numFmtId="0" fontId="0" fillId="0" borderId="39" xfId="0" applyFont="1" applyBorder="1" applyAlignment="1">
      <alignment vertical="center"/>
    </xf>
    <xf numFmtId="0" fontId="0" fillId="0" borderId="57" xfId="0" applyFont="1" applyBorder="1" applyAlignment="1">
      <alignment horizontal="center" vertical="center"/>
    </xf>
    <xf numFmtId="0" fontId="0" fillId="0" borderId="44" xfId="0" applyFont="1" applyFill="1" applyBorder="1" applyAlignment="1">
      <alignment vertical="center"/>
    </xf>
    <xf numFmtId="0" fontId="0" fillId="0" borderId="38" xfId="0" applyFont="1" applyFill="1" applyBorder="1" applyAlignment="1">
      <alignment horizontal="center" vertical="center"/>
    </xf>
    <xf numFmtId="0" fontId="0" fillId="0" borderId="60" xfId="0" applyFont="1" applyFill="1" applyBorder="1" applyAlignment="1">
      <alignment vertical="center"/>
    </xf>
    <xf numFmtId="0" fontId="0" fillId="0" borderId="59" xfId="0" applyFont="1" applyFill="1" applyBorder="1" applyAlignment="1">
      <alignment horizontal="center" vertical="center"/>
    </xf>
    <xf numFmtId="164" fontId="0" fillId="0" borderId="0" xfId="0" applyNumberFormat="1" applyFont="1" applyFill="1" applyAlignment="1">
      <alignment vertical="center"/>
    </xf>
    <xf numFmtId="164" fontId="0" fillId="0" borderId="0" xfId="0" applyNumberFormat="1" applyFont="1" applyAlignment="1">
      <alignment horizontal="center" vertical="center"/>
    </xf>
    <xf numFmtId="0" fontId="0" fillId="0" borderId="20" xfId="0" applyFont="1" applyBorder="1" applyAlignment="1">
      <alignment vertical="center"/>
    </xf>
    <xf numFmtId="164" fontId="0" fillId="4" borderId="8" xfId="0" applyNumberFormat="1" applyFont="1" applyFill="1" applyBorder="1" applyAlignment="1">
      <alignment horizontal="center" vertical="center"/>
    </xf>
    <xf numFmtId="164" fontId="0" fillId="5" borderId="8" xfId="0" applyNumberFormat="1" applyFont="1" applyFill="1" applyBorder="1" applyAlignment="1">
      <alignment horizontal="center" vertical="center"/>
    </xf>
    <xf numFmtId="164" fontId="0" fillId="6" borderId="8" xfId="0" applyNumberFormat="1" applyFont="1" applyFill="1" applyBorder="1" applyAlignment="1">
      <alignment horizontal="center" vertical="center"/>
    </xf>
    <xf numFmtId="0" fontId="0" fillId="0" borderId="21" xfId="0" applyFont="1" applyBorder="1" applyAlignment="1">
      <alignment horizontal="center" vertical="center"/>
    </xf>
    <xf numFmtId="0" fontId="0" fillId="0" borderId="45" xfId="0" applyFont="1" applyBorder="1" applyAlignment="1">
      <alignment vertical="center"/>
    </xf>
    <xf numFmtId="164" fontId="0" fillId="4" borderId="31" xfId="0" applyNumberFormat="1" applyFont="1" applyFill="1" applyBorder="1" applyAlignment="1">
      <alignment horizontal="center" vertical="center"/>
    </xf>
    <xf numFmtId="164" fontId="0" fillId="5" borderId="31" xfId="0" applyNumberFormat="1" applyFont="1" applyFill="1" applyBorder="1" applyAlignment="1">
      <alignment horizontal="center" vertical="center"/>
    </xf>
    <xf numFmtId="164" fontId="0" fillId="6" borderId="31" xfId="0" applyNumberFormat="1" applyFont="1" applyFill="1" applyBorder="1" applyAlignment="1">
      <alignment horizontal="center" vertical="center"/>
    </xf>
    <xf numFmtId="0" fontId="0" fillId="0" borderId="46" xfId="0" applyFont="1" applyBorder="1" applyAlignment="1">
      <alignment horizontal="center" vertical="center"/>
    </xf>
    <xf numFmtId="0" fontId="3" fillId="2" borderId="12" xfId="0" applyFont="1" applyFill="1" applyBorder="1" applyAlignment="1">
      <alignment vertical="center"/>
    </xf>
    <xf numFmtId="0" fontId="3" fillId="2" borderId="1" xfId="0" applyFont="1" applyFill="1" applyBorder="1" applyAlignment="1">
      <alignment horizontal="center" vertical="center"/>
    </xf>
    <xf numFmtId="0" fontId="3" fillId="2" borderId="13" xfId="0" applyFont="1" applyFill="1" applyBorder="1" applyAlignment="1">
      <alignment horizontal="center" vertical="center"/>
    </xf>
    <xf numFmtId="0" fontId="0" fillId="0" borderId="6" xfId="0" applyFill="1" applyBorder="1" applyAlignment="1">
      <alignment vertical="center"/>
    </xf>
    <xf numFmtId="0" fontId="0" fillId="0" borderId="5" xfId="0" applyFill="1" applyBorder="1" applyAlignment="1">
      <alignment vertical="center"/>
    </xf>
    <xf numFmtId="0" fontId="0" fillId="9" borderId="11" xfId="0" applyFill="1" applyBorder="1" applyAlignment="1">
      <alignment vertical="center"/>
    </xf>
    <xf numFmtId="0" fontId="0" fillId="9" borderId="31" xfId="0" applyFill="1" applyBorder="1" applyAlignment="1">
      <alignment horizontal="center" vertical="center"/>
    </xf>
    <xf numFmtId="0" fontId="0" fillId="9" borderId="9" xfId="0" applyFill="1" applyBorder="1" applyAlignment="1">
      <alignment horizontal="center" vertical="center"/>
    </xf>
    <xf numFmtId="0" fontId="0" fillId="9" borderId="6" xfId="0" applyFill="1" applyBorder="1" applyAlignment="1">
      <alignment vertical="center"/>
    </xf>
    <xf numFmtId="0" fontId="0" fillId="9" borderId="5" xfId="0" applyFill="1" applyBorder="1" applyAlignment="1">
      <alignment horizontal="center" vertical="center"/>
    </xf>
    <xf numFmtId="0" fontId="0" fillId="9" borderId="0" xfId="0" applyFill="1" applyAlignment="1">
      <alignment horizontal="center" vertical="center"/>
    </xf>
    <xf numFmtId="0" fontId="0" fillId="9" borderId="7" xfId="0" applyFill="1" applyBorder="1" applyAlignment="1">
      <alignment vertical="center"/>
    </xf>
    <xf numFmtId="0" fontId="0" fillId="9" borderId="8" xfId="0" applyFill="1" applyBorder="1" applyAlignment="1">
      <alignment horizontal="center" vertical="center"/>
    </xf>
    <xf numFmtId="0" fontId="0" fillId="9" borderId="2" xfId="0" applyFill="1" applyBorder="1" applyAlignment="1">
      <alignment horizontal="center" vertical="center"/>
    </xf>
    <xf numFmtId="0" fontId="3" fillId="2" borderId="1" xfId="0" applyFont="1" applyFill="1" applyBorder="1" applyAlignment="1">
      <alignment vertical="center"/>
    </xf>
    <xf numFmtId="0" fontId="3" fillId="2" borderId="14" xfId="0" applyFont="1" applyFill="1" applyBorder="1" applyAlignment="1">
      <alignment horizontal="center" vertical="center"/>
    </xf>
    <xf numFmtId="0" fontId="0" fillId="9" borderId="31" xfId="0" applyFill="1" applyBorder="1" applyAlignment="1">
      <alignment vertical="center"/>
    </xf>
    <xf numFmtId="0" fontId="0" fillId="9" borderId="10" xfId="0" applyFill="1" applyBorder="1" applyAlignment="1">
      <alignment horizontal="center" vertical="center"/>
    </xf>
    <xf numFmtId="0" fontId="0" fillId="9" borderId="8" xfId="0" applyFill="1" applyBorder="1" applyAlignment="1">
      <alignment vertical="center"/>
    </xf>
    <xf numFmtId="0" fontId="0" fillId="9" borderId="4" xfId="0" applyFill="1" applyBorder="1" applyAlignment="1">
      <alignment horizontal="center" vertical="center"/>
    </xf>
    <xf numFmtId="0" fontId="1" fillId="0" borderId="41" xfId="0" applyFont="1" applyFill="1" applyBorder="1" applyAlignment="1">
      <alignment vertical="center"/>
    </xf>
    <xf numFmtId="0" fontId="1" fillId="0" borderId="38" xfId="0" applyFont="1" applyBorder="1" applyAlignment="1">
      <alignment vertical="center"/>
    </xf>
    <xf numFmtId="0" fontId="1" fillId="0" borderId="42" xfId="0" applyFont="1" applyFill="1" applyBorder="1" applyAlignment="1">
      <alignment vertical="center"/>
    </xf>
    <xf numFmtId="0" fontId="1" fillId="3" borderId="40" xfId="0" applyFont="1" applyFill="1" applyBorder="1" applyAlignment="1">
      <alignment vertical="center"/>
    </xf>
    <xf numFmtId="0" fontId="1" fillId="3" borderId="25" xfId="0" applyFont="1" applyFill="1" applyBorder="1" applyAlignment="1">
      <alignment vertical="center"/>
    </xf>
    <xf numFmtId="0" fontId="1" fillId="3" borderId="26" xfId="0" applyFont="1" applyFill="1" applyBorder="1" applyAlignment="1">
      <alignment vertical="center"/>
    </xf>
    <xf numFmtId="0" fontId="1" fillId="4" borderId="27" xfId="0" applyFont="1" applyFill="1" applyBorder="1" applyAlignment="1">
      <alignment vertical="center"/>
    </xf>
    <xf numFmtId="0" fontId="1" fillId="4" borderId="25" xfId="0" applyFont="1" applyFill="1" applyBorder="1" applyAlignment="1">
      <alignment vertical="center"/>
    </xf>
    <xf numFmtId="0" fontId="1" fillId="4" borderId="26" xfId="0" applyFont="1" applyFill="1" applyBorder="1" applyAlignment="1">
      <alignment vertical="center"/>
    </xf>
    <xf numFmtId="0" fontId="1" fillId="5" borderId="27" xfId="0" applyFont="1" applyFill="1" applyBorder="1" applyAlignment="1">
      <alignment vertical="center"/>
    </xf>
    <xf numFmtId="0" fontId="1" fillId="5" borderId="25" xfId="0" applyFont="1" applyFill="1" applyBorder="1" applyAlignment="1">
      <alignment vertical="center"/>
    </xf>
    <xf numFmtId="0" fontId="1" fillId="5" borderId="26" xfId="0" applyFont="1" applyFill="1" applyBorder="1" applyAlignment="1">
      <alignment vertical="center"/>
    </xf>
    <xf numFmtId="0" fontId="1" fillId="6" borderId="27" xfId="0" applyFont="1" applyFill="1" applyBorder="1" applyAlignment="1">
      <alignment vertical="center"/>
    </xf>
    <xf numFmtId="0" fontId="1" fillId="6" borderId="25" xfId="0" applyFont="1" applyFill="1" applyBorder="1" applyAlignment="1">
      <alignment vertical="center"/>
    </xf>
    <xf numFmtId="0" fontId="1" fillId="6" borderId="26" xfId="0" applyFont="1" applyFill="1" applyBorder="1" applyAlignment="1">
      <alignment vertical="center"/>
    </xf>
    <xf numFmtId="0" fontId="1" fillId="3" borderId="27" xfId="0" applyFont="1" applyFill="1" applyBorder="1" applyAlignment="1">
      <alignment vertical="center"/>
    </xf>
    <xf numFmtId="0" fontId="1" fillId="0" borderId="28" xfId="0" applyFont="1" applyBorder="1" applyAlignment="1">
      <alignment vertical="center"/>
    </xf>
    <xf numFmtId="0" fontId="0" fillId="0" borderId="41" xfId="0" applyBorder="1" applyAlignment="1">
      <alignment vertical="center"/>
    </xf>
    <xf numFmtId="164" fontId="0" fillId="3" borderId="16" xfId="0" applyNumberFormat="1" applyFill="1" applyBorder="1" applyAlignment="1">
      <alignment vertical="center"/>
    </xf>
    <xf numFmtId="164" fontId="0" fillId="3" borderId="17" xfId="0" applyNumberFormat="1" applyFill="1" applyBorder="1" applyAlignment="1">
      <alignment vertical="center"/>
    </xf>
    <xf numFmtId="164" fontId="0" fillId="4" borderId="18" xfId="0" applyNumberFormat="1" applyFill="1" applyBorder="1" applyAlignment="1">
      <alignment vertical="center"/>
    </xf>
    <xf numFmtId="164" fontId="0" fillId="4" borderId="16" xfId="0" applyNumberFormat="1" applyFill="1" applyBorder="1" applyAlignment="1">
      <alignment vertical="center"/>
    </xf>
    <xf numFmtId="164" fontId="0" fillId="4" borderId="17" xfId="0" applyNumberFormat="1" applyFill="1" applyBorder="1" applyAlignment="1">
      <alignment vertical="center"/>
    </xf>
    <xf numFmtId="164" fontId="0" fillId="5" borderId="18" xfId="0" applyNumberFormat="1" applyFill="1" applyBorder="1" applyAlignment="1">
      <alignment vertical="center"/>
    </xf>
    <xf numFmtId="164" fontId="0" fillId="5" borderId="16" xfId="0" applyNumberFormat="1" applyFill="1" applyBorder="1" applyAlignment="1">
      <alignment vertical="center"/>
    </xf>
    <xf numFmtId="164" fontId="0" fillId="5" borderId="17" xfId="0" applyNumberFormat="1" applyFill="1" applyBorder="1" applyAlignment="1">
      <alignment vertical="center"/>
    </xf>
    <xf numFmtId="164" fontId="0" fillId="6" borderId="18" xfId="0" applyNumberFormat="1" applyFill="1" applyBorder="1" applyAlignment="1">
      <alignment vertical="center"/>
    </xf>
    <xf numFmtId="164" fontId="0" fillId="6" borderId="16" xfId="0" applyNumberFormat="1" applyFill="1" applyBorder="1" applyAlignment="1">
      <alignment vertical="center"/>
    </xf>
    <xf numFmtId="164" fontId="0" fillId="6" borderId="17" xfId="0" applyNumberFormat="1" applyFill="1" applyBorder="1" applyAlignment="1">
      <alignment vertical="center"/>
    </xf>
    <xf numFmtId="164" fontId="0" fillId="3" borderId="18" xfId="0" applyNumberFormat="1" applyFill="1" applyBorder="1" applyAlignment="1">
      <alignment vertical="center"/>
    </xf>
    <xf numFmtId="0" fontId="0" fillId="0" borderId="19" xfId="0" applyBorder="1" applyAlignment="1">
      <alignment vertical="center"/>
    </xf>
    <xf numFmtId="164" fontId="0" fillId="3" borderId="25" xfId="0" applyNumberFormat="1" applyFill="1" applyBorder="1" applyAlignment="1">
      <alignment vertical="center"/>
    </xf>
    <xf numFmtId="164" fontId="0" fillId="3" borderId="26" xfId="0" applyNumberFormat="1" applyFill="1" applyBorder="1" applyAlignment="1">
      <alignment vertical="center"/>
    </xf>
    <xf numFmtId="164" fontId="0" fillId="4" borderId="27" xfId="0" applyNumberFormat="1" applyFill="1" applyBorder="1" applyAlignment="1">
      <alignment vertical="center"/>
    </xf>
    <xf numFmtId="164" fontId="0" fillId="4" borderId="25" xfId="0" applyNumberFormat="1" applyFill="1" applyBorder="1" applyAlignment="1">
      <alignment vertical="center"/>
    </xf>
    <xf numFmtId="164" fontId="0" fillId="4" borderId="26" xfId="0" applyNumberFormat="1" applyFill="1" applyBorder="1" applyAlignment="1">
      <alignment vertical="center"/>
    </xf>
    <xf numFmtId="164" fontId="0" fillId="5" borderId="27" xfId="0" applyNumberFormat="1" applyFill="1" applyBorder="1" applyAlignment="1">
      <alignment vertical="center"/>
    </xf>
    <xf numFmtId="164" fontId="0" fillId="5" borderId="25" xfId="0" applyNumberFormat="1" applyFill="1" applyBorder="1" applyAlignment="1">
      <alignment vertical="center"/>
    </xf>
    <xf numFmtId="164" fontId="0" fillId="5" borderId="26" xfId="0" applyNumberFormat="1" applyFill="1" applyBorder="1" applyAlignment="1">
      <alignment vertical="center"/>
    </xf>
    <xf numFmtId="164" fontId="0" fillId="6" borderId="27" xfId="0" applyNumberFormat="1" applyFill="1" applyBorder="1" applyAlignment="1">
      <alignment vertical="center"/>
    </xf>
    <xf numFmtId="164" fontId="0" fillId="6" borderId="25" xfId="0" applyNumberFormat="1" applyFill="1" applyBorder="1" applyAlignment="1">
      <alignment vertical="center"/>
    </xf>
    <xf numFmtId="164" fontId="0" fillId="6" borderId="26" xfId="0" applyNumberFormat="1" applyFill="1" applyBorder="1" applyAlignment="1">
      <alignment vertical="center"/>
    </xf>
    <xf numFmtId="164" fontId="0" fillId="3" borderId="27" xfId="0" applyNumberFormat="1" applyFill="1" applyBorder="1" applyAlignment="1">
      <alignment vertical="center"/>
    </xf>
    <xf numFmtId="164" fontId="0" fillId="6" borderId="26" xfId="0" applyNumberFormat="1" applyFont="1" applyFill="1" applyBorder="1" applyAlignment="1">
      <alignment vertical="center"/>
    </xf>
    <xf numFmtId="0" fontId="0" fillId="0" borderId="28" xfId="0" applyBorder="1" applyAlignment="1">
      <alignment vertical="center"/>
    </xf>
    <xf numFmtId="164" fontId="0" fillId="8" borderId="18" xfId="0" applyNumberFormat="1" applyFill="1" applyBorder="1" applyAlignment="1">
      <alignment vertical="center"/>
    </xf>
    <xf numFmtId="164" fontId="0" fillId="8" borderId="16" xfId="0" applyNumberFormat="1" applyFill="1" applyBorder="1" applyAlignment="1">
      <alignment vertical="center"/>
    </xf>
    <xf numFmtId="164" fontId="0" fillId="8" borderId="17" xfId="0" applyNumberFormat="1" applyFill="1" applyBorder="1" applyAlignment="1">
      <alignment vertical="center"/>
    </xf>
    <xf numFmtId="0" fontId="0" fillId="0" borderId="43" xfId="0" applyBorder="1" applyAlignment="1">
      <alignment vertical="center"/>
    </xf>
    <xf numFmtId="164" fontId="0" fillId="3" borderId="0" xfId="0" applyNumberFormat="1" applyFill="1" applyBorder="1" applyAlignment="1">
      <alignment vertical="center"/>
    </xf>
    <xf numFmtId="164" fontId="0" fillId="3" borderId="3" xfId="0" applyNumberFormat="1" applyFill="1" applyBorder="1" applyAlignment="1">
      <alignment vertical="center"/>
    </xf>
    <xf numFmtId="164" fontId="0" fillId="4" borderId="6" xfId="0" applyNumberFormat="1" applyFill="1" applyBorder="1" applyAlignment="1">
      <alignment vertical="center"/>
    </xf>
    <xf numFmtId="164" fontId="0" fillId="4" borderId="0" xfId="0" applyNumberFormat="1" applyFill="1" applyBorder="1" applyAlignment="1">
      <alignment vertical="center"/>
    </xf>
    <xf numFmtId="164" fontId="0" fillId="4" borderId="3" xfId="0" applyNumberFormat="1" applyFill="1" applyBorder="1" applyAlignment="1">
      <alignment vertical="center"/>
    </xf>
    <xf numFmtId="164" fontId="0" fillId="5" borderId="6" xfId="0" applyNumberFormat="1" applyFill="1" applyBorder="1" applyAlignment="1">
      <alignment vertical="center"/>
    </xf>
    <xf numFmtId="164" fontId="0" fillId="5" borderId="0" xfId="0" applyNumberFormat="1" applyFill="1" applyBorder="1" applyAlignment="1">
      <alignment vertical="center"/>
    </xf>
    <xf numFmtId="164" fontId="0" fillId="5" borderId="3" xfId="0" applyNumberFormat="1" applyFill="1" applyBorder="1" applyAlignment="1">
      <alignment vertical="center"/>
    </xf>
    <xf numFmtId="164" fontId="0" fillId="6" borderId="6" xfId="0" applyNumberFormat="1" applyFill="1" applyBorder="1" applyAlignment="1">
      <alignment vertical="center"/>
    </xf>
    <xf numFmtId="164" fontId="0" fillId="6" borderId="0" xfId="0" applyNumberFormat="1" applyFill="1" applyBorder="1" applyAlignment="1">
      <alignment vertical="center"/>
    </xf>
    <xf numFmtId="164" fontId="0" fillId="6" borderId="3" xfId="0" applyNumberFormat="1" applyFill="1" applyBorder="1" applyAlignment="1">
      <alignment vertical="center"/>
    </xf>
    <xf numFmtId="164" fontId="0" fillId="3" borderId="6" xfId="0" applyNumberFormat="1" applyFill="1" applyBorder="1" applyAlignment="1">
      <alignment vertical="center"/>
    </xf>
    <xf numFmtId="164" fontId="0" fillId="8" borderId="6" xfId="0" applyNumberFormat="1" applyFill="1" applyBorder="1" applyAlignment="1">
      <alignment vertical="center"/>
    </xf>
    <xf numFmtId="164" fontId="0" fillId="8" borderId="0" xfId="0" applyNumberFormat="1" applyFill="1" applyBorder="1" applyAlignment="1">
      <alignment vertical="center"/>
    </xf>
    <xf numFmtId="164" fontId="0" fillId="8" borderId="3" xfId="0" applyNumberFormat="1" applyFill="1" applyBorder="1" applyAlignment="1">
      <alignment vertical="center"/>
    </xf>
    <xf numFmtId="0" fontId="0" fillId="0" borderId="23" xfId="0" applyBorder="1" applyAlignment="1">
      <alignment vertical="center"/>
    </xf>
    <xf numFmtId="164" fontId="0" fillId="8" borderId="27" xfId="0" applyNumberFormat="1" applyFill="1" applyBorder="1" applyAlignment="1">
      <alignment vertical="center"/>
    </xf>
    <xf numFmtId="164" fontId="0" fillId="8" borderId="25" xfId="0" applyNumberFormat="1" applyFill="1" applyBorder="1" applyAlignment="1">
      <alignment vertical="center"/>
    </xf>
    <xf numFmtId="164" fontId="0" fillId="8" borderId="26" xfId="0" applyNumberFormat="1" applyFill="1" applyBorder="1" applyAlignment="1">
      <alignment vertical="center"/>
    </xf>
    <xf numFmtId="164" fontId="0" fillId="6" borderId="17" xfId="0" applyNumberFormat="1" applyFont="1" applyFill="1" applyBorder="1" applyAlignment="1">
      <alignment vertical="center"/>
    </xf>
    <xf numFmtId="0" fontId="1" fillId="0" borderId="22" xfId="0" applyFont="1" applyBorder="1" applyAlignment="1">
      <alignment vertical="center"/>
    </xf>
    <xf numFmtId="0" fontId="1" fillId="3" borderId="22"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3"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3" xfId="0" applyFont="1" applyFill="1" applyBorder="1" applyAlignment="1">
      <alignment horizontal="center" vertical="center"/>
    </xf>
    <xf numFmtId="0" fontId="1" fillId="5" borderId="0" xfId="0" applyFont="1" applyFill="1" applyBorder="1" applyAlignment="1">
      <alignment horizontal="center" vertical="center"/>
    </xf>
    <xf numFmtId="0" fontId="1" fillId="6" borderId="6" xfId="0" applyFont="1" applyFill="1" applyBorder="1" applyAlignment="1">
      <alignment horizontal="center" vertical="center"/>
    </xf>
    <xf numFmtId="0" fontId="1" fillId="6" borderId="0" xfId="0" applyFont="1" applyFill="1" applyBorder="1" applyAlignment="1">
      <alignment horizontal="center" vertical="center"/>
    </xf>
    <xf numFmtId="0" fontId="1" fillId="6" borderId="3" xfId="0" applyFont="1" applyFill="1" applyBorder="1" applyAlignment="1">
      <alignment horizontal="center" vertical="center"/>
    </xf>
    <xf numFmtId="164" fontId="1" fillId="6" borderId="11" xfId="0" applyNumberFormat="1" applyFont="1" applyFill="1" applyBorder="1" applyAlignment="1">
      <alignment horizontal="center" vertical="center"/>
    </xf>
    <xf numFmtId="164" fontId="1" fillId="6" borderId="9" xfId="0" applyNumberFormat="1" applyFont="1" applyFill="1" applyBorder="1" applyAlignment="1">
      <alignment horizontal="center" vertical="center"/>
    </xf>
    <xf numFmtId="164" fontId="1" fillId="6" borderId="10" xfId="0" applyNumberFormat="1" applyFont="1" applyFill="1" applyBorder="1" applyAlignment="1">
      <alignment horizontal="center" vertical="center"/>
    </xf>
    <xf numFmtId="0" fontId="1" fillId="0" borderId="23" xfId="0" applyNumberFormat="1" applyFont="1" applyBorder="1" applyAlignment="1">
      <alignment horizontal="center" vertical="center"/>
    </xf>
    <xf numFmtId="0" fontId="0" fillId="0" borderId="15" xfId="0" applyBorder="1" applyAlignment="1">
      <alignment vertical="center"/>
    </xf>
    <xf numFmtId="164" fontId="0" fillId="3" borderId="15" xfId="0" applyNumberFormat="1" applyFill="1" applyBorder="1" applyAlignment="1">
      <alignment horizontal="center" vertical="center"/>
    </xf>
    <xf numFmtId="164" fontId="0" fillId="3" borderId="16" xfId="0" applyNumberFormat="1" applyFill="1" applyBorder="1" applyAlignment="1">
      <alignment horizontal="center" vertical="center"/>
    </xf>
    <xf numFmtId="164" fontId="0" fillId="3" borderId="17" xfId="0" applyNumberFormat="1" applyFill="1" applyBorder="1" applyAlignment="1">
      <alignment horizontal="center" vertical="center"/>
    </xf>
    <xf numFmtId="164" fontId="0" fillId="4" borderId="18" xfId="0" applyNumberFormat="1" applyFill="1" applyBorder="1" applyAlignment="1">
      <alignment horizontal="center" vertical="center"/>
    </xf>
    <xf numFmtId="164" fontId="0" fillId="4" borderId="16" xfId="0" applyNumberFormat="1" applyFill="1" applyBorder="1" applyAlignment="1">
      <alignment horizontal="center" vertical="center"/>
    </xf>
    <xf numFmtId="164" fontId="0" fillId="4" borderId="17" xfId="0" applyNumberFormat="1" applyFill="1" applyBorder="1" applyAlignment="1">
      <alignment horizontal="center" vertical="center"/>
    </xf>
    <xf numFmtId="164" fontId="0" fillId="5" borderId="16" xfId="0" applyNumberFormat="1" applyFill="1" applyBorder="1" applyAlignment="1">
      <alignment horizontal="center" vertical="center"/>
    </xf>
    <xf numFmtId="164" fontId="0" fillId="6" borderId="18" xfId="0" applyNumberFormat="1" applyFill="1" applyBorder="1" applyAlignment="1">
      <alignment horizontal="center" vertical="center"/>
    </xf>
    <xf numFmtId="164" fontId="0" fillId="6" borderId="16" xfId="0" applyNumberFormat="1" applyFill="1" applyBorder="1" applyAlignment="1">
      <alignment horizontal="center" vertical="center"/>
    </xf>
    <xf numFmtId="164" fontId="0" fillId="6" borderId="17" xfId="0" applyNumberFormat="1" applyFill="1" applyBorder="1" applyAlignment="1">
      <alignment horizontal="center" vertical="center"/>
    </xf>
    <xf numFmtId="0" fontId="0" fillId="0" borderId="19" xfId="0" applyNumberFormat="1" applyBorder="1" applyAlignment="1">
      <alignment horizontal="center" vertical="center"/>
    </xf>
    <xf numFmtId="0" fontId="0" fillId="0" borderId="24" xfId="0" applyBorder="1" applyAlignment="1">
      <alignment vertical="center"/>
    </xf>
    <xf numFmtId="164" fontId="0" fillId="3" borderId="24" xfId="0" applyNumberFormat="1" applyFill="1" applyBorder="1" applyAlignment="1">
      <alignment horizontal="center" vertical="center"/>
    </xf>
    <xf numFmtId="164" fontId="0" fillId="3" borderId="25" xfId="0" applyNumberFormat="1" applyFill="1" applyBorder="1" applyAlignment="1">
      <alignment horizontal="center" vertical="center"/>
    </xf>
    <xf numFmtId="164" fontId="0" fillId="3" borderId="26" xfId="0" applyNumberFormat="1" applyFill="1" applyBorder="1" applyAlignment="1">
      <alignment horizontal="center" vertical="center"/>
    </xf>
    <xf numFmtId="164" fontId="0" fillId="4" borderId="27" xfId="0" applyNumberFormat="1" applyFill="1" applyBorder="1" applyAlignment="1">
      <alignment horizontal="center" vertical="center"/>
    </xf>
    <xf numFmtId="164" fontId="0" fillId="4" borderId="25" xfId="0" applyNumberFormat="1" applyFill="1" applyBorder="1" applyAlignment="1">
      <alignment horizontal="center" vertical="center"/>
    </xf>
    <xf numFmtId="164" fontId="0" fillId="4" borderId="26" xfId="0" applyNumberFormat="1" applyFill="1" applyBorder="1" applyAlignment="1">
      <alignment horizontal="center" vertical="center"/>
    </xf>
    <xf numFmtId="164" fontId="0" fillId="5" borderId="25" xfId="0" applyNumberFormat="1" applyFill="1" applyBorder="1" applyAlignment="1">
      <alignment horizontal="center" vertical="center"/>
    </xf>
    <xf numFmtId="164" fontId="0" fillId="6" borderId="27" xfId="0" applyNumberFormat="1" applyFill="1" applyBorder="1" applyAlignment="1">
      <alignment horizontal="center" vertical="center"/>
    </xf>
    <xf numFmtId="164" fontId="0" fillId="6" borderId="25" xfId="0" applyNumberFormat="1" applyFill="1" applyBorder="1" applyAlignment="1">
      <alignment horizontal="center" vertical="center"/>
    </xf>
    <xf numFmtId="164" fontId="0" fillId="6" borderId="26" xfId="0" applyNumberFormat="1" applyFill="1" applyBorder="1" applyAlignment="1">
      <alignment horizontal="center" vertical="center"/>
    </xf>
    <xf numFmtId="164" fontId="0" fillId="6" borderId="27" xfId="0" applyNumberFormat="1" applyFont="1" applyFill="1" applyBorder="1" applyAlignment="1">
      <alignment horizontal="center" vertical="center"/>
    </xf>
    <xf numFmtId="164" fontId="0" fillId="6" borderId="25" xfId="0" applyNumberFormat="1" applyFont="1" applyFill="1" applyBorder="1" applyAlignment="1">
      <alignment horizontal="center" vertical="center"/>
    </xf>
    <xf numFmtId="164" fontId="0" fillId="6" borderId="26" xfId="0" applyNumberFormat="1" applyFont="1" applyFill="1" applyBorder="1" applyAlignment="1">
      <alignment horizontal="center" vertical="center"/>
    </xf>
    <xf numFmtId="0" fontId="0" fillId="0" borderId="28" xfId="0" applyNumberFormat="1" applyBorder="1" applyAlignment="1">
      <alignment horizontal="center" vertical="center"/>
    </xf>
    <xf numFmtId="0" fontId="0" fillId="0" borderId="22" xfId="0" applyBorder="1" applyAlignment="1">
      <alignment vertical="center"/>
    </xf>
    <xf numFmtId="164" fontId="0" fillId="3" borderId="22" xfId="0" applyNumberFormat="1" applyFill="1" applyBorder="1" applyAlignment="1">
      <alignment horizontal="center" vertical="center"/>
    </xf>
    <xf numFmtId="164" fontId="0" fillId="3" borderId="0" xfId="0" applyNumberFormat="1" applyFill="1" applyBorder="1" applyAlignment="1">
      <alignment horizontal="center" vertical="center"/>
    </xf>
    <xf numFmtId="164" fontId="0" fillId="3" borderId="3" xfId="0" applyNumberFormat="1" applyFill="1" applyBorder="1" applyAlignment="1">
      <alignment horizontal="center" vertical="center"/>
    </xf>
    <xf numFmtId="164" fontId="0" fillId="4" borderId="6" xfId="0" applyNumberFormat="1" applyFill="1" applyBorder="1" applyAlignment="1">
      <alignment horizontal="center" vertical="center"/>
    </xf>
    <xf numFmtId="164" fontId="0" fillId="4" borderId="0" xfId="0" applyNumberFormat="1" applyFill="1" applyBorder="1" applyAlignment="1">
      <alignment horizontal="center" vertical="center"/>
    </xf>
    <xf numFmtId="164" fontId="0" fillId="4" borderId="3" xfId="0" applyNumberFormat="1" applyFill="1" applyBorder="1" applyAlignment="1">
      <alignment horizontal="center" vertical="center"/>
    </xf>
    <xf numFmtId="164" fontId="0" fillId="5" borderId="0" xfId="0" applyNumberFormat="1" applyFill="1" applyBorder="1" applyAlignment="1">
      <alignment horizontal="center" vertical="center"/>
    </xf>
    <xf numFmtId="164" fontId="0" fillId="6" borderId="6" xfId="0" applyNumberFormat="1" applyFill="1" applyBorder="1" applyAlignment="1">
      <alignment horizontal="center" vertical="center"/>
    </xf>
    <xf numFmtId="164" fontId="0" fillId="6" borderId="0" xfId="0" applyNumberFormat="1" applyFill="1" applyBorder="1" applyAlignment="1">
      <alignment horizontal="center" vertical="center"/>
    </xf>
    <xf numFmtId="164" fontId="0" fillId="6" borderId="3" xfId="0" applyNumberFormat="1" applyFill="1" applyBorder="1" applyAlignment="1">
      <alignment horizontal="center" vertical="center"/>
    </xf>
    <xf numFmtId="0" fontId="0" fillId="0" borderId="23" xfId="0" applyNumberFormat="1" applyBorder="1" applyAlignment="1">
      <alignment horizontal="center" vertical="center"/>
    </xf>
    <xf numFmtId="164" fontId="0" fillId="0" borderId="0" xfId="0" applyNumberFormat="1" applyAlignment="1">
      <alignment horizontal="center" vertical="center"/>
    </xf>
    <xf numFmtId="0" fontId="0" fillId="0" borderId="0" xfId="0" applyNumberFormat="1" applyAlignment="1">
      <alignment horizontal="center" vertical="center"/>
    </xf>
    <xf numFmtId="164" fontId="0" fillId="0" borderId="0" xfId="0" applyNumberFormat="1" applyBorder="1" applyAlignment="1">
      <alignment horizontal="center" vertical="center"/>
    </xf>
    <xf numFmtId="164" fontId="1" fillId="0" borderId="0" xfId="0" applyNumberFormat="1" applyFont="1" applyAlignment="1">
      <alignment horizontal="center" vertical="center"/>
    </xf>
    <xf numFmtId="0" fontId="1" fillId="0" borderId="41" xfId="0" applyFont="1" applyBorder="1" applyAlignment="1">
      <alignment vertical="center"/>
    </xf>
    <xf numFmtId="0" fontId="1" fillId="0" borderId="19" xfId="0" applyNumberFormat="1" applyFont="1" applyBorder="1" applyAlignment="1">
      <alignment horizontal="center" vertical="center"/>
    </xf>
    <xf numFmtId="0" fontId="1" fillId="0" borderId="43" xfId="0" applyFont="1" applyBorder="1" applyAlignment="1">
      <alignment vertical="center"/>
    </xf>
    <xf numFmtId="164" fontId="1" fillId="3" borderId="45" xfId="0" applyNumberFormat="1" applyFont="1" applyFill="1" applyBorder="1" applyAlignment="1">
      <alignment horizontal="center" vertical="center"/>
    </xf>
    <xf numFmtId="164" fontId="1" fillId="3" borderId="9" xfId="0" applyNumberFormat="1" applyFont="1" applyFill="1" applyBorder="1" applyAlignment="1">
      <alignment horizontal="center" vertical="center"/>
    </xf>
    <xf numFmtId="164" fontId="1" fillId="4" borderId="11" xfId="0" applyNumberFormat="1" applyFont="1" applyFill="1" applyBorder="1" applyAlignment="1">
      <alignment horizontal="center" vertical="center"/>
    </xf>
    <xf numFmtId="164" fontId="1" fillId="4" borderId="9" xfId="0" applyNumberFormat="1" applyFont="1" applyFill="1" applyBorder="1" applyAlignment="1">
      <alignment horizontal="center" vertical="center"/>
    </xf>
    <xf numFmtId="164" fontId="1" fillId="4" borderId="10" xfId="0" applyNumberFormat="1" applyFont="1" applyFill="1" applyBorder="1" applyAlignment="1">
      <alignment horizontal="center" vertical="center"/>
    </xf>
    <xf numFmtId="164" fontId="1" fillId="5" borderId="11" xfId="0" applyNumberFormat="1" applyFont="1" applyFill="1" applyBorder="1" applyAlignment="1">
      <alignment horizontal="center" vertical="center"/>
    </xf>
    <xf numFmtId="164" fontId="1" fillId="5" borderId="9" xfId="0" applyNumberFormat="1" applyFont="1" applyFill="1" applyBorder="1" applyAlignment="1">
      <alignment horizontal="center" vertical="center"/>
    </xf>
    <xf numFmtId="164" fontId="1" fillId="5" borderId="10" xfId="0" applyNumberFormat="1" applyFont="1" applyFill="1" applyBorder="1" applyAlignment="1">
      <alignment horizontal="center" vertical="center"/>
    </xf>
    <xf numFmtId="164" fontId="1" fillId="3" borderId="11" xfId="0" applyNumberFormat="1" applyFont="1" applyFill="1" applyBorder="1" applyAlignment="1">
      <alignment horizontal="center" vertical="center"/>
    </xf>
    <xf numFmtId="164" fontId="1" fillId="3" borderId="10" xfId="0" applyNumberFormat="1" applyFont="1" applyFill="1" applyBorder="1" applyAlignment="1">
      <alignment horizontal="center" vertical="center"/>
    </xf>
    <xf numFmtId="0" fontId="1" fillId="0" borderId="46" xfId="0" applyNumberFormat="1" applyFont="1" applyBorder="1" applyAlignment="1">
      <alignment horizontal="center" vertical="center"/>
    </xf>
    <xf numFmtId="164" fontId="0" fillId="5" borderId="18" xfId="0" applyNumberFormat="1" applyFill="1" applyBorder="1" applyAlignment="1">
      <alignment horizontal="center" vertical="center"/>
    </xf>
    <xf numFmtId="164" fontId="0" fillId="5" borderId="17" xfId="0" applyNumberFormat="1" applyFill="1" applyBorder="1" applyAlignment="1">
      <alignment horizontal="center" vertical="center"/>
    </xf>
    <xf numFmtId="164" fontId="0" fillId="3" borderId="18" xfId="0" applyNumberFormat="1" applyFill="1" applyBorder="1" applyAlignment="1">
      <alignment horizontal="center" vertical="center"/>
    </xf>
    <xf numFmtId="164" fontId="0" fillId="5" borderId="27" xfId="0" applyNumberFormat="1" applyFill="1" applyBorder="1" applyAlignment="1">
      <alignment horizontal="center" vertical="center"/>
    </xf>
    <xf numFmtId="164" fontId="0" fillId="5" borderId="26" xfId="0" applyNumberFormat="1" applyFill="1" applyBorder="1" applyAlignment="1">
      <alignment horizontal="center" vertical="center"/>
    </xf>
    <xf numFmtId="164" fontId="0" fillId="3" borderId="27" xfId="0" applyNumberFormat="1" applyFill="1" applyBorder="1" applyAlignment="1">
      <alignment horizontal="center" vertical="center"/>
    </xf>
    <xf numFmtId="164" fontId="0" fillId="5" borderId="6" xfId="0" applyNumberFormat="1" applyFill="1" applyBorder="1" applyAlignment="1">
      <alignment horizontal="center" vertical="center"/>
    </xf>
    <xf numFmtId="164" fontId="0" fillId="5" borderId="3" xfId="0" applyNumberFormat="1" applyFill="1" applyBorder="1" applyAlignment="1">
      <alignment horizontal="center" vertical="center"/>
    </xf>
    <xf numFmtId="164" fontId="0" fillId="3" borderId="6" xfId="0" applyNumberFormat="1" applyFill="1" applyBorder="1" applyAlignment="1">
      <alignment horizontal="center" vertical="center"/>
    </xf>
    <xf numFmtId="164" fontId="0" fillId="0" borderId="0" xfId="0" applyNumberFormat="1" applyFill="1" applyAlignment="1">
      <alignment horizontal="center" vertical="center"/>
    </xf>
    <xf numFmtId="0" fontId="1" fillId="0" borderId="47" xfId="0" applyNumberFormat="1" applyFont="1" applyBorder="1" applyAlignment="1">
      <alignment horizontal="center" vertical="center"/>
    </xf>
    <xf numFmtId="0" fontId="0" fillId="0" borderId="29" xfId="0" applyNumberFormat="1" applyBorder="1" applyAlignment="1">
      <alignment horizontal="center" vertical="center"/>
    </xf>
    <xf numFmtId="0" fontId="0" fillId="0" borderId="30" xfId="0" applyNumberFormat="1" applyBorder="1" applyAlignment="1">
      <alignment horizontal="center" vertical="center"/>
    </xf>
    <xf numFmtId="0" fontId="0" fillId="0" borderId="48" xfId="0" applyNumberFormat="1" applyBorder="1" applyAlignment="1">
      <alignment horizontal="center" vertical="center"/>
    </xf>
    <xf numFmtId="0" fontId="1" fillId="0" borderId="29" xfId="0" applyFont="1" applyBorder="1" applyAlignment="1">
      <alignment horizontal="center" vertical="center"/>
    </xf>
    <xf numFmtId="0" fontId="1" fillId="5" borderId="6" xfId="0" applyFont="1" applyFill="1" applyBorder="1" applyAlignment="1">
      <alignment horizontal="center" vertical="center"/>
    </xf>
    <xf numFmtId="0" fontId="1" fillId="5" borderId="3" xfId="0" applyFont="1" applyFill="1" applyBorder="1" applyAlignment="1">
      <alignment horizontal="center" vertical="center"/>
    </xf>
    <xf numFmtId="0" fontId="1" fillId="3" borderId="6" xfId="0" applyFont="1" applyFill="1" applyBorder="1" applyAlignment="1">
      <alignment horizontal="center" vertical="center"/>
    </xf>
    <xf numFmtId="0" fontId="1" fillId="0" borderId="48" xfId="0" applyFont="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48" xfId="0" applyBorder="1" applyAlignment="1">
      <alignment horizontal="center" vertical="center"/>
    </xf>
    <xf numFmtId="0" fontId="1" fillId="0" borderId="52" xfId="0" applyFont="1" applyBorder="1" applyAlignment="1">
      <alignment horizontal="center" vertical="center"/>
    </xf>
    <xf numFmtId="164" fontId="1" fillId="3" borderId="0" xfId="0" applyNumberFormat="1" applyFont="1" applyFill="1" applyBorder="1" applyAlignment="1">
      <alignment horizontal="center" vertical="center"/>
    </xf>
    <xf numFmtId="164" fontId="1" fillId="3" borderId="3" xfId="0" applyNumberFormat="1" applyFont="1" applyFill="1" applyBorder="1" applyAlignment="1">
      <alignment horizontal="center" vertical="center"/>
    </xf>
    <xf numFmtId="164" fontId="1" fillId="4" borderId="0" xfId="0" applyNumberFormat="1" applyFont="1" applyFill="1" applyBorder="1" applyAlignment="1">
      <alignment horizontal="center" vertical="center"/>
    </xf>
    <xf numFmtId="164" fontId="1" fillId="4" borderId="3" xfId="0" applyNumberFormat="1" applyFont="1" applyFill="1" applyBorder="1" applyAlignment="1">
      <alignment horizontal="center" vertical="center"/>
    </xf>
    <xf numFmtId="164" fontId="1" fillId="5" borderId="0" xfId="0" applyNumberFormat="1" applyFont="1" applyFill="1" applyBorder="1" applyAlignment="1">
      <alignment horizontal="center" vertical="center"/>
    </xf>
    <xf numFmtId="164" fontId="1" fillId="5" borderId="3" xfId="0" applyNumberFormat="1" applyFont="1" applyFill="1" applyBorder="1" applyAlignment="1">
      <alignment horizontal="center" vertical="center"/>
    </xf>
    <xf numFmtId="164" fontId="1" fillId="6" borderId="0" xfId="0" applyNumberFormat="1" applyFont="1" applyFill="1" applyBorder="1" applyAlignment="1">
      <alignment horizontal="center" vertical="center"/>
    </xf>
    <xf numFmtId="164" fontId="1" fillId="6" borderId="3" xfId="0" applyNumberFormat="1" applyFont="1" applyFill="1" applyBorder="1" applyAlignment="1">
      <alignment horizontal="center" vertical="center"/>
    </xf>
    <xf numFmtId="0" fontId="0" fillId="0" borderId="41" xfId="0" applyFill="1" applyBorder="1" applyAlignment="1">
      <alignment vertical="center"/>
    </xf>
    <xf numFmtId="0" fontId="0" fillId="0" borderId="29" xfId="0" applyFill="1" applyBorder="1" applyAlignment="1">
      <alignment horizontal="center" vertical="center"/>
    </xf>
    <xf numFmtId="0" fontId="0" fillId="0" borderId="0" xfId="0" applyFill="1" applyAlignment="1">
      <alignment vertical="center"/>
    </xf>
    <xf numFmtId="0" fontId="0" fillId="0" borderId="34" xfId="0" applyFill="1" applyBorder="1" applyAlignment="1">
      <alignment vertical="center"/>
    </xf>
    <xf numFmtId="0" fontId="0" fillId="0" borderId="30" xfId="0" applyFill="1" applyBorder="1" applyAlignment="1">
      <alignment horizontal="center" vertical="center"/>
    </xf>
    <xf numFmtId="0" fontId="0" fillId="0" borderId="43" xfId="0" applyFill="1" applyBorder="1" applyAlignment="1">
      <alignment vertical="center"/>
    </xf>
    <xf numFmtId="0" fontId="0" fillId="0" borderId="48" xfId="0" applyFill="1" applyBorder="1" applyAlignment="1">
      <alignment horizontal="center" vertical="center"/>
    </xf>
    <xf numFmtId="0" fontId="1" fillId="0" borderId="34" xfId="0" applyFont="1" applyBorder="1" applyAlignment="1">
      <alignment vertical="center"/>
    </xf>
    <xf numFmtId="0" fontId="1" fillId="0" borderId="25" xfId="0" applyFont="1" applyBorder="1" applyAlignment="1">
      <alignment horizontal="center" vertical="center"/>
    </xf>
    <xf numFmtId="0" fontId="1" fillId="0" borderId="30" xfId="0" applyFont="1" applyBorder="1" applyAlignment="1">
      <alignment horizontal="center" vertical="center"/>
    </xf>
    <xf numFmtId="164" fontId="0" fillId="0" borderId="16" xfId="0" applyNumberFormat="1" applyBorder="1" applyAlignment="1">
      <alignment horizontal="center" vertical="center"/>
    </xf>
    <xf numFmtId="164" fontId="0" fillId="0" borderId="25" xfId="0" applyNumberFormat="1" applyBorder="1" applyAlignment="1">
      <alignment horizontal="center" vertical="center"/>
    </xf>
    <xf numFmtId="164" fontId="0" fillId="0" borderId="25" xfId="0" applyNumberFormat="1" applyFill="1" applyBorder="1" applyAlignment="1">
      <alignment horizontal="center" vertical="center"/>
    </xf>
    <xf numFmtId="164" fontId="0" fillId="7" borderId="16" xfId="0" applyNumberFormat="1" applyFill="1" applyBorder="1" applyAlignment="1">
      <alignment horizontal="center" vertical="center"/>
    </xf>
    <xf numFmtId="164" fontId="0" fillId="7" borderId="25" xfId="0" applyNumberFormat="1" applyFill="1" applyBorder="1" applyAlignment="1">
      <alignment horizontal="center" vertical="center"/>
    </xf>
    <xf numFmtId="164" fontId="0" fillId="0" borderId="0" xfId="0" applyNumberFormat="1" applyAlignment="1">
      <alignment vertical="center"/>
    </xf>
    <xf numFmtId="0" fontId="1" fillId="0" borderId="15" xfId="0" applyFont="1" applyBorder="1" applyAlignment="1">
      <alignment vertical="center"/>
    </xf>
    <xf numFmtId="164" fontId="1" fillId="0" borderId="24" xfId="0" applyNumberFormat="1" applyFont="1" applyBorder="1" applyAlignment="1">
      <alignment horizontal="center" vertical="center"/>
    </xf>
    <xf numFmtId="164" fontId="1" fillId="0" borderId="25" xfId="0" applyNumberFormat="1" applyFont="1" applyBorder="1" applyAlignment="1">
      <alignment horizontal="center" vertical="center"/>
    </xf>
    <xf numFmtId="164" fontId="1" fillId="0" borderId="30" xfId="0" applyNumberFormat="1" applyFont="1" applyBorder="1" applyAlignment="1">
      <alignment horizontal="center" vertical="center"/>
    </xf>
    <xf numFmtId="164" fontId="0" fillId="0" borderId="15" xfId="0" applyNumberFormat="1" applyBorder="1" applyAlignment="1">
      <alignment horizontal="center" vertical="center"/>
    </xf>
    <xf numFmtId="164" fontId="0" fillId="0" borderId="29" xfId="0" applyNumberFormat="1" applyBorder="1" applyAlignment="1">
      <alignment horizontal="center" vertical="center"/>
    </xf>
    <xf numFmtId="164" fontId="0" fillId="0" borderId="24" xfId="0" applyNumberFormat="1" applyBorder="1" applyAlignment="1">
      <alignment horizontal="center" vertical="center"/>
    </xf>
    <xf numFmtId="164" fontId="0" fillId="0" borderId="30" xfId="0" applyNumberFormat="1" applyBorder="1" applyAlignment="1">
      <alignment horizontal="center" vertical="center"/>
    </xf>
    <xf numFmtId="164" fontId="1" fillId="0" borderId="0" xfId="0" applyNumberFormat="1" applyFont="1" applyAlignment="1">
      <alignment vertical="center"/>
    </xf>
    <xf numFmtId="0" fontId="1" fillId="0" borderId="0" xfId="0" applyFont="1" applyAlignment="1">
      <alignment vertical="center"/>
    </xf>
    <xf numFmtId="164" fontId="0" fillId="0" borderId="22" xfId="0" applyNumberFormat="1" applyBorder="1" applyAlignment="1">
      <alignment horizontal="center" vertical="center"/>
    </xf>
    <xf numFmtId="164" fontId="0" fillId="0" borderId="48" xfId="0" applyNumberFormat="1" applyBorder="1" applyAlignment="1">
      <alignment horizontal="center" vertical="center"/>
    </xf>
    <xf numFmtId="164" fontId="0" fillId="7" borderId="29" xfId="0" applyNumberFormat="1" applyFill="1" applyBorder="1" applyAlignment="1">
      <alignment horizontal="center" vertical="center"/>
    </xf>
    <xf numFmtId="164" fontId="0" fillId="7" borderId="24" xfId="0" applyNumberFormat="1" applyFill="1" applyBorder="1" applyAlignment="1">
      <alignment horizontal="center" vertical="center"/>
    </xf>
    <xf numFmtId="0" fontId="0" fillId="0" borderId="53" xfId="0" applyFont="1" applyBorder="1" applyAlignment="1">
      <alignment vertical="center"/>
    </xf>
    <xf numFmtId="0" fontId="0" fillId="0" borderId="55" xfId="0" applyFont="1" applyBorder="1" applyAlignment="1">
      <alignment vertical="center"/>
    </xf>
    <xf numFmtId="0" fontId="0" fillId="0" borderId="61" xfId="0" applyFont="1" applyBorder="1" applyAlignment="1">
      <alignment vertical="center"/>
    </xf>
    <xf numFmtId="0" fontId="1" fillId="0" borderId="24" xfId="0" applyFont="1" applyBorder="1" applyAlignment="1">
      <alignment horizontal="center" vertical="center"/>
    </xf>
    <xf numFmtId="0" fontId="1" fillId="0" borderId="26" xfId="0" applyFont="1" applyBorder="1" applyAlignment="1">
      <alignment horizontal="center" vertical="center"/>
    </xf>
    <xf numFmtId="164" fontId="0" fillId="0" borderId="17" xfId="0" applyNumberFormat="1" applyBorder="1" applyAlignment="1">
      <alignment horizontal="center" vertical="center"/>
    </xf>
    <xf numFmtId="164" fontId="0" fillId="0" borderId="26" xfId="0" applyNumberFormat="1" applyBorder="1" applyAlignment="1">
      <alignment horizontal="center" vertical="center"/>
    </xf>
    <xf numFmtId="164" fontId="0" fillId="0" borderId="3" xfId="0" applyNumberFormat="1" applyBorder="1" applyAlignment="1">
      <alignment horizontal="center" vertical="center"/>
    </xf>
    <xf numFmtId="164" fontId="0" fillId="7" borderId="26" xfId="0" applyNumberFormat="1" applyFill="1" applyBorder="1" applyAlignment="1">
      <alignment horizontal="center" vertical="center"/>
    </xf>
    <xf numFmtId="0" fontId="1" fillId="0" borderId="27" xfId="0" applyFont="1" applyBorder="1" applyAlignment="1">
      <alignment horizontal="center" vertical="center"/>
    </xf>
    <xf numFmtId="164" fontId="0" fillId="0" borderId="18" xfId="0" applyNumberFormat="1" applyBorder="1" applyAlignment="1">
      <alignment horizontal="center" vertical="center"/>
    </xf>
    <xf numFmtId="164" fontId="0" fillId="0" borderId="27" xfId="0" applyNumberFormat="1" applyBorder="1" applyAlignment="1">
      <alignment horizontal="center" vertical="center"/>
    </xf>
    <xf numFmtId="164" fontId="0" fillId="0" borderId="6" xfId="0" applyNumberFormat="1" applyBorder="1" applyAlignment="1">
      <alignment horizontal="center" vertical="center"/>
    </xf>
    <xf numFmtId="164" fontId="0" fillId="7" borderId="18" xfId="0" applyNumberFormat="1" applyFill="1" applyBorder="1" applyAlignment="1">
      <alignment horizontal="center" vertical="center"/>
    </xf>
    <xf numFmtId="164" fontId="0" fillId="7" borderId="17" xfId="0" applyNumberFormat="1" applyFill="1" applyBorder="1" applyAlignment="1">
      <alignment horizontal="center" vertical="center"/>
    </xf>
    <xf numFmtId="164" fontId="0" fillId="0" borderId="26" xfId="0" applyNumberFormat="1" applyFill="1" applyBorder="1" applyAlignment="1">
      <alignment horizontal="center" vertical="center"/>
    </xf>
    <xf numFmtId="164" fontId="0" fillId="7" borderId="27" xfId="0" applyNumberFormat="1" applyFill="1" applyBorder="1" applyAlignment="1">
      <alignment horizontal="center" vertical="center"/>
    </xf>
    <xf numFmtId="164" fontId="0" fillId="0" borderId="27" xfId="0" applyNumberFormat="1" applyFill="1" applyBorder="1" applyAlignment="1">
      <alignment horizontal="center" vertical="center"/>
    </xf>
    <xf numFmtId="164" fontId="1" fillId="0" borderId="26" xfId="0" applyNumberFormat="1" applyFont="1" applyBorder="1" applyAlignment="1">
      <alignment horizontal="center" vertical="center"/>
    </xf>
    <xf numFmtId="0" fontId="1" fillId="0" borderId="63" xfId="0" applyFont="1" applyBorder="1" applyAlignment="1">
      <alignment horizontal="center" vertical="center"/>
    </xf>
    <xf numFmtId="0" fontId="1" fillId="0" borderId="24" xfId="0" applyFont="1" applyBorder="1" applyAlignment="1">
      <alignment vertical="center"/>
    </xf>
    <xf numFmtId="0" fontId="1" fillId="3" borderId="24" xfId="0" applyFont="1" applyFill="1" applyBorder="1" applyAlignment="1">
      <alignment horizontal="center" vertical="center"/>
    </xf>
    <xf numFmtId="0" fontId="1" fillId="3" borderId="25" xfId="0" applyFont="1" applyFill="1" applyBorder="1" applyAlignment="1">
      <alignment horizontal="center" vertical="center"/>
    </xf>
    <xf numFmtId="0" fontId="1" fillId="3" borderId="26"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25" xfId="0" applyFont="1" applyFill="1" applyBorder="1" applyAlignment="1">
      <alignment horizontal="center" vertical="center"/>
    </xf>
    <xf numFmtId="0" fontId="1" fillId="4" borderId="26" xfId="0" applyFont="1" applyFill="1" applyBorder="1" applyAlignment="1">
      <alignment horizontal="center" vertical="center"/>
    </xf>
    <xf numFmtId="0" fontId="1" fillId="5" borderId="27" xfId="0" applyFont="1" applyFill="1" applyBorder="1" applyAlignment="1">
      <alignment horizontal="center" vertical="center"/>
    </xf>
    <xf numFmtId="0" fontId="1" fillId="5" borderId="25" xfId="0" applyFont="1" applyFill="1" applyBorder="1" applyAlignment="1">
      <alignment horizontal="center" vertical="center"/>
    </xf>
    <xf numFmtId="0" fontId="1" fillId="5" borderId="26" xfId="0" applyFont="1" applyFill="1" applyBorder="1" applyAlignment="1">
      <alignment horizontal="center" vertical="center"/>
    </xf>
    <xf numFmtId="0" fontId="1" fillId="6" borderId="27" xfId="0" applyFont="1" applyFill="1" applyBorder="1" applyAlignment="1">
      <alignment horizontal="center" vertical="center"/>
    </xf>
    <xf numFmtId="0" fontId="1" fillId="6" borderId="25" xfId="0" applyFont="1" applyFill="1" applyBorder="1" applyAlignment="1">
      <alignment horizontal="center" vertical="center"/>
    </xf>
    <xf numFmtId="0" fontId="1" fillId="6" borderId="26" xfId="0" applyFont="1" applyFill="1" applyBorder="1" applyAlignment="1">
      <alignment horizontal="center" vertical="center"/>
    </xf>
    <xf numFmtId="0" fontId="1" fillId="0" borderId="30" xfId="0" applyNumberFormat="1" applyFont="1" applyFill="1" applyBorder="1" applyAlignment="1">
      <alignment horizontal="center" vertical="center"/>
    </xf>
    <xf numFmtId="0" fontId="0" fillId="0" borderId="29" xfId="0" applyNumberFormat="1" applyFill="1" applyBorder="1" applyAlignment="1">
      <alignment horizontal="center" vertical="center"/>
    </xf>
    <xf numFmtId="0" fontId="0" fillId="0" borderId="30" xfId="0" applyNumberFormat="1" applyFill="1" applyBorder="1" applyAlignment="1">
      <alignment horizontal="center" vertical="center"/>
    </xf>
    <xf numFmtId="0" fontId="0" fillId="0" borderId="48" xfId="0" applyNumberFormat="1" applyFill="1" applyBorder="1" applyAlignment="1">
      <alignment horizontal="center" vertical="center"/>
    </xf>
    <xf numFmtId="0" fontId="3" fillId="0" borderId="15" xfId="0" applyFont="1" applyFill="1" applyBorder="1" applyAlignment="1">
      <alignment horizontal="center" vertical="center"/>
    </xf>
    <xf numFmtId="0" fontId="1" fillId="0" borderId="30" xfId="0" applyNumberFormat="1" applyFont="1" applyBorder="1" applyAlignment="1">
      <alignment horizontal="center" vertical="center"/>
    </xf>
    <xf numFmtId="164" fontId="0" fillId="0" borderId="32" xfId="0" applyNumberFormat="1" applyBorder="1" applyAlignment="1">
      <alignment horizontal="center" vertical="center"/>
    </xf>
    <xf numFmtId="0" fontId="1" fillId="0" borderId="63" xfId="0" applyNumberFormat="1" applyFont="1" applyBorder="1" applyAlignment="1">
      <alignment horizontal="center" vertical="center"/>
    </xf>
    <xf numFmtId="164" fontId="1" fillId="0" borderId="27" xfId="0" applyNumberFormat="1" applyFont="1" applyBorder="1" applyAlignment="1">
      <alignment horizontal="center" vertical="center"/>
    </xf>
    <xf numFmtId="0" fontId="3" fillId="0" borderId="41" xfId="0" applyFont="1" applyFill="1" applyBorder="1" applyAlignment="1">
      <alignment horizontal="center" vertical="center"/>
    </xf>
    <xf numFmtId="0" fontId="0" fillId="0" borderId="22" xfId="0" applyBorder="1" applyAlignment="1"/>
    <xf numFmtId="0" fontId="0" fillId="0" borderId="24" xfId="0" applyBorder="1" applyAlignment="1"/>
    <xf numFmtId="0" fontId="1" fillId="0" borderId="15" xfId="0" applyFont="1" applyBorder="1" applyAlignment="1"/>
    <xf numFmtId="0" fontId="1" fillId="0" borderId="24" xfId="0" applyFont="1" applyBorder="1" applyAlignment="1"/>
    <xf numFmtId="0" fontId="0" fillId="0" borderId="15" xfId="0" applyBorder="1" applyAlignment="1"/>
    <xf numFmtId="164" fontId="0" fillId="4" borderId="50" xfId="0" applyNumberFormat="1" applyFill="1" applyBorder="1" applyAlignment="1">
      <alignment horizontal="center"/>
    </xf>
    <xf numFmtId="164" fontId="0" fillId="4" borderId="64" xfId="0" applyNumberFormat="1" applyFill="1" applyBorder="1" applyAlignment="1">
      <alignment horizontal="center"/>
    </xf>
    <xf numFmtId="164" fontId="0" fillId="5" borderId="65" xfId="0" applyNumberFormat="1" applyFill="1" applyBorder="1" applyAlignment="1">
      <alignment horizontal="center"/>
    </xf>
    <xf numFmtId="164" fontId="0" fillId="5" borderId="50" xfId="0" applyNumberFormat="1" applyFill="1" applyBorder="1" applyAlignment="1">
      <alignment horizontal="center"/>
    </xf>
    <xf numFmtId="164" fontId="0" fillId="5" borderId="64" xfId="0" applyNumberFormat="1" applyFill="1" applyBorder="1" applyAlignment="1">
      <alignment horizontal="center"/>
    </xf>
    <xf numFmtId="164" fontId="0" fillId="6" borderId="50" xfId="0" applyNumberFormat="1" applyFill="1" applyBorder="1" applyAlignment="1">
      <alignment horizontal="center"/>
    </xf>
    <xf numFmtId="164" fontId="0" fillId="3" borderId="49" xfId="0" applyNumberFormat="1" applyFill="1" applyBorder="1" applyAlignment="1">
      <alignment horizontal="center" vertical="center"/>
    </xf>
    <xf numFmtId="164" fontId="0" fillId="3" borderId="50" xfId="0" applyNumberFormat="1" applyFill="1" applyBorder="1" applyAlignment="1">
      <alignment horizontal="center" vertical="center"/>
    </xf>
    <xf numFmtId="164" fontId="0" fillId="3" borderId="64" xfId="0" applyNumberFormat="1" applyFill="1" applyBorder="1" applyAlignment="1">
      <alignment horizontal="center" vertical="center"/>
    </xf>
    <xf numFmtId="164" fontId="0" fillId="4" borderId="65" xfId="0" applyNumberFormat="1" applyFill="1" applyBorder="1" applyAlignment="1">
      <alignment horizontal="center" vertical="center"/>
    </xf>
    <xf numFmtId="164" fontId="0" fillId="4" borderId="50" xfId="0" applyNumberFormat="1" applyFill="1" applyBorder="1" applyAlignment="1">
      <alignment horizontal="center" vertical="center"/>
    </xf>
    <xf numFmtId="164" fontId="0" fillId="4" borderId="64" xfId="0" applyNumberFormat="1" applyFill="1" applyBorder="1" applyAlignment="1">
      <alignment horizontal="center" vertical="center"/>
    </xf>
    <xf numFmtId="164" fontId="0" fillId="5" borderId="65" xfId="0" applyNumberFormat="1" applyFill="1" applyBorder="1" applyAlignment="1">
      <alignment horizontal="center" vertical="center"/>
    </xf>
    <xf numFmtId="164" fontId="0" fillId="5" borderId="50" xfId="0" applyNumberFormat="1" applyFill="1" applyBorder="1" applyAlignment="1">
      <alignment horizontal="center" vertical="center"/>
    </xf>
    <xf numFmtId="164" fontId="0" fillId="5" borderId="64" xfId="0" applyNumberFormat="1" applyFill="1" applyBorder="1" applyAlignment="1">
      <alignment horizontal="center" vertical="center"/>
    </xf>
    <xf numFmtId="164" fontId="0" fillId="6" borderId="65" xfId="0" applyNumberFormat="1" applyFill="1" applyBorder="1" applyAlignment="1">
      <alignment horizontal="center" vertical="center"/>
    </xf>
    <xf numFmtId="164" fontId="0" fillId="6" borderId="50" xfId="0" applyNumberFormat="1" applyFill="1" applyBorder="1" applyAlignment="1">
      <alignment horizontal="center" vertical="center"/>
    </xf>
    <xf numFmtId="164" fontId="0" fillId="6" borderId="64" xfId="0" applyNumberFormat="1" applyFill="1" applyBorder="1" applyAlignment="1">
      <alignment horizontal="center" vertical="center"/>
    </xf>
    <xf numFmtId="0" fontId="0" fillId="0" borderId="33" xfId="0" applyNumberFormat="1" applyFill="1" applyBorder="1" applyAlignment="1">
      <alignment horizontal="center" vertical="center"/>
    </xf>
    <xf numFmtId="0" fontId="0" fillId="0" borderId="49" xfId="0" applyBorder="1" applyAlignment="1">
      <alignment vertical="center"/>
    </xf>
    <xf numFmtId="164" fontId="5" fillId="0" borderId="0" xfId="0" applyNumberFormat="1" applyFont="1" applyFill="1"/>
    <xf numFmtId="164" fontId="0" fillId="0" borderId="0" xfId="0" applyNumberFormat="1" applyFill="1" applyAlignment="1"/>
    <xf numFmtId="164" fontId="0" fillId="6" borderId="48" xfId="0" applyNumberFormat="1" applyFill="1" applyBorder="1" applyAlignment="1">
      <alignment horizontal="center"/>
    </xf>
    <xf numFmtId="164" fontId="0" fillId="6" borderId="30" xfId="0" applyNumberFormat="1" applyFill="1" applyBorder="1" applyAlignment="1">
      <alignment horizontal="center"/>
    </xf>
    <xf numFmtId="164" fontId="0" fillId="4" borderId="22" xfId="0" applyNumberFormat="1" applyFill="1" applyBorder="1" applyAlignment="1">
      <alignment horizontal="center"/>
    </xf>
    <xf numFmtId="164" fontId="0" fillId="4" borderId="24" xfId="0" applyNumberFormat="1" applyFill="1" applyBorder="1" applyAlignment="1">
      <alignment horizontal="center"/>
    </xf>
    <xf numFmtId="164" fontId="0" fillId="0" borderId="49" xfId="0" applyNumberFormat="1" applyBorder="1"/>
    <xf numFmtId="164" fontId="0" fillId="4" borderId="49" xfId="0" applyNumberFormat="1" applyFill="1" applyBorder="1" applyAlignment="1">
      <alignment horizontal="center"/>
    </xf>
    <xf numFmtId="164" fontId="0" fillId="6" borderId="33" xfId="0" applyNumberFormat="1" applyFill="1" applyBorder="1" applyAlignment="1">
      <alignment horizontal="center"/>
    </xf>
    <xf numFmtId="164" fontId="1" fillId="0" borderId="15" xfId="0" applyNumberFormat="1" applyFont="1" applyBorder="1"/>
    <xf numFmtId="164" fontId="1" fillId="0" borderId="22" xfId="0" applyNumberFormat="1" applyFont="1" applyBorder="1"/>
    <xf numFmtId="164" fontId="1" fillId="4" borderId="24" xfId="0" applyNumberFormat="1" applyFont="1" applyFill="1" applyBorder="1" applyAlignment="1">
      <alignment horizontal="center"/>
    </xf>
    <xf numFmtId="164" fontId="1" fillId="4" borderId="26" xfId="0" applyNumberFormat="1" applyFont="1" applyFill="1" applyBorder="1" applyAlignment="1">
      <alignment horizontal="center"/>
    </xf>
    <xf numFmtId="164" fontId="1" fillId="5" borderId="25" xfId="0" applyNumberFormat="1" applyFont="1" applyFill="1" applyBorder="1" applyAlignment="1">
      <alignment horizontal="center"/>
    </xf>
    <xf numFmtId="164" fontId="1" fillId="5" borderId="26" xfId="0" applyNumberFormat="1" applyFont="1" applyFill="1" applyBorder="1" applyAlignment="1">
      <alignment horizontal="center"/>
    </xf>
    <xf numFmtId="164" fontId="1" fillId="4" borderId="25" xfId="0" applyNumberFormat="1" applyFont="1" applyFill="1" applyBorder="1" applyAlignment="1">
      <alignment horizontal="center"/>
    </xf>
    <xf numFmtId="164" fontId="0" fillId="4" borderId="9" xfId="0" applyNumberFormat="1" applyFill="1" applyBorder="1" applyAlignment="1">
      <alignment horizontal="center" vertical="center"/>
    </xf>
    <xf numFmtId="164" fontId="0" fillId="4" borderId="10" xfId="0" applyNumberFormat="1" applyFill="1" applyBorder="1" applyAlignment="1">
      <alignment horizontal="center" vertical="center"/>
    </xf>
    <xf numFmtId="164" fontId="0" fillId="5" borderId="11" xfId="0" applyNumberFormat="1" applyFill="1" applyBorder="1" applyAlignment="1">
      <alignment horizontal="center" vertical="center"/>
    </xf>
    <xf numFmtId="164" fontId="0" fillId="5" borderId="9" xfId="0" applyNumberFormat="1" applyFill="1" applyBorder="1" applyAlignment="1">
      <alignment horizontal="center" vertical="center"/>
    </xf>
    <xf numFmtId="164" fontId="0" fillId="5" borderId="10" xfId="0" applyNumberFormat="1" applyFill="1" applyBorder="1" applyAlignment="1">
      <alignment horizontal="center" vertical="center"/>
    </xf>
    <xf numFmtId="164" fontId="0" fillId="6" borderId="9" xfId="0" applyNumberFormat="1" applyFill="1" applyBorder="1" applyAlignment="1">
      <alignment horizontal="center" vertical="center"/>
    </xf>
    <xf numFmtId="164" fontId="0" fillId="6" borderId="47" xfId="0" applyNumberFormat="1" applyFill="1" applyBorder="1" applyAlignment="1">
      <alignment horizontal="center" vertical="center"/>
    </xf>
    <xf numFmtId="164" fontId="0" fillId="6" borderId="48" xfId="0" applyNumberFormat="1" applyFill="1" applyBorder="1" applyAlignment="1">
      <alignment horizontal="center" vertical="center"/>
    </xf>
    <xf numFmtId="0" fontId="4" fillId="0" borderId="45" xfId="0" applyFont="1" applyBorder="1" applyAlignment="1">
      <alignment horizontal="left" vertical="center"/>
    </xf>
    <xf numFmtId="164" fontId="0" fillId="0" borderId="22" xfId="0" applyNumberFormat="1" applyBorder="1" applyAlignment="1">
      <alignment vertical="center"/>
    </xf>
    <xf numFmtId="164" fontId="0" fillId="4" borderId="45" xfId="0" applyNumberFormat="1" applyFill="1" applyBorder="1" applyAlignment="1">
      <alignment horizontal="center" vertical="center"/>
    </xf>
    <xf numFmtId="164" fontId="0" fillId="4" borderId="22" xfId="0" applyNumberFormat="1" applyFill="1" applyBorder="1" applyAlignment="1">
      <alignment horizontal="center" vertical="center"/>
    </xf>
    <xf numFmtId="164" fontId="0" fillId="0" borderId="49" xfId="0" applyNumberFormat="1" applyFill="1" applyBorder="1" applyAlignment="1">
      <alignment vertical="center"/>
    </xf>
    <xf numFmtId="164" fontId="1" fillId="0" borderId="20" xfId="0" applyNumberFormat="1" applyFont="1" applyBorder="1" applyAlignment="1">
      <alignment vertical="center"/>
    </xf>
    <xf numFmtId="164" fontId="1" fillId="4" borderId="60" xfId="0" applyNumberFormat="1" applyFont="1" applyFill="1" applyBorder="1" applyAlignment="1">
      <alignment horizontal="center" vertical="center"/>
    </xf>
    <xf numFmtId="164" fontId="1" fillId="4" borderId="13" xfId="0" applyNumberFormat="1" applyFont="1" applyFill="1" applyBorder="1" applyAlignment="1">
      <alignment horizontal="center" vertical="center"/>
    </xf>
    <xf numFmtId="164" fontId="1" fillId="4" borderId="14" xfId="0" applyNumberFormat="1" applyFont="1" applyFill="1" applyBorder="1" applyAlignment="1">
      <alignment horizontal="center" vertical="center"/>
    </xf>
    <xf numFmtId="164" fontId="1" fillId="5" borderId="13" xfId="0" applyNumberFormat="1" applyFont="1" applyFill="1" applyBorder="1" applyAlignment="1">
      <alignment horizontal="center" vertical="center"/>
    </xf>
    <xf numFmtId="164" fontId="1" fillId="6" borderId="12" xfId="0" applyNumberFormat="1" applyFont="1" applyFill="1" applyBorder="1" applyAlignment="1">
      <alignment horizontal="center" vertical="center"/>
    </xf>
    <xf numFmtId="164" fontId="1" fillId="6" borderId="13" xfId="0" applyNumberFormat="1" applyFont="1" applyFill="1" applyBorder="1" applyAlignment="1">
      <alignment horizontal="center" vertical="center"/>
    </xf>
    <xf numFmtId="164" fontId="1" fillId="6" borderId="66" xfId="0" applyNumberFormat="1" applyFont="1" applyFill="1" applyBorder="1" applyAlignment="1">
      <alignment horizontal="center" vertical="center"/>
    </xf>
    <xf numFmtId="3" fontId="0" fillId="4" borderId="49" xfId="0" applyNumberFormat="1" applyFill="1" applyBorder="1" applyAlignment="1">
      <alignment horizontal="center" vertical="center"/>
    </xf>
    <xf numFmtId="3" fontId="0" fillId="4" borderId="50" xfId="0" applyNumberFormat="1" applyFill="1" applyBorder="1" applyAlignment="1">
      <alignment horizontal="center" vertical="center"/>
    </xf>
    <xf numFmtId="3" fontId="0" fillId="5" borderId="65" xfId="0" applyNumberFormat="1" applyFill="1" applyBorder="1" applyAlignment="1">
      <alignment horizontal="center" vertical="center"/>
    </xf>
    <xf numFmtId="3" fontId="0" fillId="5" borderId="50" xfId="0" applyNumberFormat="1" applyFill="1" applyBorder="1" applyAlignment="1">
      <alignment horizontal="center" vertical="center"/>
    </xf>
    <xf numFmtId="3" fontId="0" fillId="5" borderId="64" xfId="0" applyNumberFormat="1" applyFill="1" applyBorder="1" applyAlignment="1">
      <alignment horizontal="center" vertical="center"/>
    </xf>
    <xf numFmtId="3" fontId="0" fillId="6" borderId="50" xfId="0" applyNumberFormat="1" applyFill="1" applyBorder="1" applyAlignment="1">
      <alignment horizontal="center" vertical="center"/>
    </xf>
    <xf numFmtId="3" fontId="0" fillId="6" borderId="33" xfId="0" applyNumberFormat="1" applyFill="1" applyBorder="1" applyAlignment="1">
      <alignment horizontal="center" vertical="center"/>
    </xf>
    <xf numFmtId="2" fontId="0" fillId="0" borderId="1" xfId="0" applyNumberFormat="1" applyBorder="1" applyAlignment="1">
      <alignment horizontal="center" vertical="center"/>
    </xf>
    <xf numFmtId="3" fontId="0" fillId="0" borderId="1" xfId="0" applyNumberFormat="1" applyBorder="1" applyAlignment="1">
      <alignment horizontal="center" vertical="center" wrapText="1"/>
    </xf>
    <xf numFmtId="0" fontId="0" fillId="0" borderId="0" xfId="0" applyAlignment="1">
      <alignment horizontal="center" vertical="center"/>
    </xf>
    <xf numFmtId="3" fontId="10" fillId="0" borderId="1" xfId="0" applyNumberFormat="1" applyFont="1" applyBorder="1" applyAlignment="1">
      <alignment horizontal="center" vertical="center" wrapText="1"/>
    </xf>
    <xf numFmtId="2" fontId="0" fillId="0" borderId="1" xfId="0" applyNumberFormat="1" applyFill="1" applyBorder="1" applyAlignment="1">
      <alignment horizontal="center" vertical="center"/>
    </xf>
    <xf numFmtId="3" fontId="0" fillId="0" borderId="1" xfId="0" applyNumberFormat="1" applyFill="1" applyBorder="1" applyAlignment="1">
      <alignment horizontal="center" vertical="center"/>
    </xf>
    <xf numFmtId="0" fontId="6" fillId="0" borderId="1" xfId="1" applyBorder="1" applyAlignment="1">
      <alignment horizontal="center" vertical="center" wrapText="1"/>
    </xf>
    <xf numFmtId="2" fontId="0" fillId="0" borderId="0" xfId="0" applyNumberFormat="1" applyAlignment="1">
      <alignment horizontal="center" vertical="center"/>
    </xf>
    <xf numFmtId="3" fontId="0" fillId="0" borderId="0" xfId="0" applyNumberFormat="1" applyAlignment="1">
      <alignment horizontal="center" vertical="center"/>
    </xf>
    <xf numFmtId="0" fontId="6" fillId="0" borderId="1" xfId="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xf>
    <xf numFmtId="0" fontId="0" fillId="0" borderId="0" xfId="0" applyAlignment="1">
      <alignment horizontal="center" vertical="center"/>
    </xf>
    <xf numFmtId="0" fontId="0" fillId="0" borderId="0" xfId="0" applyFont="1" applyFill="1" applyAlignment="1">
      <alignment horizontal="center" vertical="center"/>
    </xf>
    <xf numFmtId="164" fontId="0" fillId="0" borderId="0" xfId="0" applyNumberFormat="1" applyFont="1" applyFill="1" applyAlignment="1">
      <alignment horizontal="center" vertical="center"/>
    </xf>
    <xf numFmtId="0" fontId="0" fillId="0" borderId="0" xfId="0" applyAlignment="1">
      <alignment horizontal="center"/>
    </xf>
    <xf numFmtId="164" fontId="1" fillId="6" borderId="25" xfId="0" applyNumberFormat="1" applyFont="1" applyFill="1" applyBorder="1" applyAlignment="1">
      <alignment horizontal="center"/>
    </xf>
    <xf numFmtId="164" fontId="1" fillId="6" borderId="30" xfId="0" applyNumberFormat="1" applyFont="1" applyFill="1" applyBorder="1" applyAlignment="1">
      <alignment horizontal="center"/>
    </xf>
    <xf numFmtId="0" fontId="0" fillId="0" borderId="0" xfId="0" applyFill="1" applyBorder="1"/>
    <xf numFmtId="0" fontId="11" fillId="0" borderId="0" xfId="0" applyFont="1" applyFill="1" applyBorder="1" applyAlignment="1">
      <alignment wrapText="1" readingOrder="1"/>
    </xf>
    <xf numFmtId="0" fontId="0" fillId="0" borderId="0" xfId="0" applyFill="1" applyBorder="1" applyAlignment="1">
      <alignment horizontal="center" vertical="center"/>
    </xf>
    <xf numFmtId="0" fontId="0" fillId="0" borderId="70" xfId="0" applyBorder="1"/>
    <xf numFmtId="0" fontId="0" fillId="0" borderId="71" xfId="0" applyFill="1" applyBorder="1" applyAlignment="1">
      <alignment horizontal="center" vertical="center"/>
    </xf>
    <xf numFmtId="0" fontId="0" fillId="0" borderId="72" xfId="0" applyBorder="1"/>
    <xf numFmtId="0" fontId="0" fillId="0" borderId="75" xfId="0" applyBorder="1"/>
    <xf numFmtId="0" fontId="0" fillId="0" borderId="67" xfId="0" applyBorder="1"/>
    <xf numFmtId="0" fontId="0" fillId="0" borderId="70" xfId="0" applyFill="1" applyBorder="1"/>
    <xf numFmtId="0" fontId="0" fillId="0" borderId="72" xfId="0" applyFill="1" applyBorder="1"/>
    <xf numFmtId="0" fontId="0" fillId="0" borderId="78" xfId="0" applyFill="1" applyBorder="1"/>
    <xf numFmtId="0" fontId="0" fillId="0" borderId="75" xfId="0" applyFill="1" applyBorder="1"/>
    <xf numFmtId="0" fontId="0" fillId="0" borderId="67" xfId="0" applyFill="1" applyBorder="1"/>
    <xf numFmtId="0" fontId="0" fillId="0" borderId="0" xfId="0" applyBorder="1"/>
    <xf numFmtId="0" fontId="0" fillId="0" borderId="71" xfId="0" applyBorder="1"/>
    <xf numFmtId="0" fontId="12" fillId="0" borderId="79" xfId="0" applyFont="1" applyFill="1" applyBorder="1" applyAlignment="1"/>
    <xf numFmtId="0" fontId="12" fillId="0" borderId="80" xfId="0" applyFont="1" applyFill="1" applyBorder="1" applyAlignment="1"/>
    <xf numFmtId="0" fontId="12" fillId="0" borderId="81" xfId="0" applyFont="1" applyFill="1" applyBorder="1" applyAlignment="1"/>
    <xf numFmtId="0" fontId="12" fillId="0" borderId="70" xfId="0" applyFont="1" applyFill="1" applyBorder="1" applyAlignment="1"/>
    <xf numFmtId="0" fontId="12" fillId="0" borderId="72" xfId="0" applyFont="1" applyFill="1" applyBorder="1" applyAlignment="1"/>
    <xf numFmtId="0" fontId="0" fillId="0" borderId="71" xfId="0" applyFill="1" applyBorder="1"/>
    <xf numFmtId="0" fontId="0" fillId="13" borderId="70" xfId="0" applyFill="1" applyBorder="1" applyAlignment="1">
      <alignment horizontal="center" vertical="center"/>
    </xf>
    <xf numFmtId="0" fontId="0" fillId="13" borderId="0" xfId="0" applyFill="1" applyBorder="1" applyAlignment="1">
      <alignment horizontal="center" vertical="center"/>
    </xf>
    <xf numFmtId="164" fontId="12" fillId="13" borderId="70" xfId="0" applyNumberFormat="1" applyFont="1" applyFill="1" applyBorder="1" applyAlignment="1">
      <alignment horizontal="center" vertical="center"/>
    </xf>
    <xf numFmtId="164" fontId="12" fillId="13" borderId="0" xfId="0" applyNumberFormat="1" applyFont="1" applyFill="1" applyBorder="1" applyAlignment="1">
      <alignment horizontal="center" vertical="center"/>
    </xf>
    <xf numFmtId="0" fontId="12" fillId="13" borderId="72" xfId="0" applyFont="1" applyFill="1" applyBorder="1" applyAlignment="1">
      <alignment horizontal="center" vertical="center" wrapText="1" readingOrder="1"/>
    </xf>
    <xf numFmtId="0" fontId="12" fillId="13" borderId="73" xfId="0" applyFont="1" applyFill="1" applyBorder="1" applyAlignment="1">
      <alignment horizontal="center" vertical="center" wrapText="1" readingOrder="1"/>
    </xf>
    <xf numFmtId="0" fontId="0" fillId="13" borderId="71" xfId="0" applyFill="1" applyBorder="1" applyAlignment="1">
      <alignment horizontal="center" vertical="center"/>
    </xf>
    <xf numFmtId="164" fontId="13" fillId="13" borderId="70" xfId="0" applyNumberFormat="1" applyFont="1" applyFill="1" applyBorder="1" applyAlignment="1">
      <alignment horizontal="center" vertical="center"/>
    </xf>
    <xf numFmtId="164" fontId="12" fillId="13" borderId="71" xfId="0" applyNumberFormat="1" applyFont="1" applyFill="1" applyBorder="1" applyAlignment="1">
      <alignment horizontal="center" vertical="center"/>
    </xf>
    <xf numFmtId="0" fontId="12" fillId="13" borderId="74" xfId="0" applyFont="1" applyFill="1" applyBorder="1" applyAlignment="1">
      <alignment horizontal="center" vertical="center" wrapText="1" readingOrder="1"/>
    </xf>
    <xf numFmtId="0" fontId="0" fillId="13" borderId="67" xfId="0" applyFill="1" applyBorder="1" applyAlignment="1">
      <alignment horizontal="center" vertical="center"/>
    </xf>
    <xf numFmtId="0" fontId="0" fillId="13" borderId="68" xfId="0" applyFill="1" applyBorder="1" applyAlignment="1">
      <alignment horizontal="center" vertical="center"/>
    </xf>
    <xf numFmtId="0" fontId="12" fillId="13" borderId="0" xfId="0" applyFont="1" applyFill="1" applyBorder="1" applyAlignment="1">
      <alignment horizontal="center" vertical="center"/>
    </xf>
    <xf numFmtId="0" fontId="12" fillId="13" borderId="73" xfId="0" applyFont="1" applyFill="1" applyBorder="1" applyAlignment="1">
      <alignment horizontal="center" wrapText="1" readingOrder="1"/>
    </xf>
    <xf numFmtId="0" fontId="0" fillId="13" borderId="69" xfId="0" applyFill="1" applyBorder="1" applyAlignment="1">
      <alignment horizontal="center" vertical="center"/>
    </xf>
    <xf numFmtId="0" fontId="12" fillId="13" borderId="72" xfId="0" applyFont="1" applyFill="1" applyBorder="1" applyAlignment="1">
      <alignment horizontal="center" wrapText="1" readingOrder="1"/>
    </xf>
    <xf numFmtId="0" fontId="12" fillId="13" borderId="74" xfId="0" applyFont="1" applyFill="1" applyBorder="1" applyAlignment="1">
      <alignment horizontal="center" wrapText="1" readingOrder="1"/>
    </xf>
    <xf numFmtId="0" fontId="0" fillId="14" borderId="67" xfId="0" applyFill="1" applyBorder="1" applyAlignment="1">
      <alignment horizontal="center" vertical="center"/>
    </xf>
    <xf numFmtId="0" fontId="0" fillId="14" borderId="68" xfId="0" applyFill="1" applyBorder="1" applyAlignment="1">
      <alignment horizontal="center" vertical="center"/>
    </xf>
    <xf numFmtId="0" fontId="0" fillId="14" borderId="69" xfId="0" applyFill="1" applyBorder="1" applyAlignment="1">
      <alignment horizontal="center" vertical="center"/>
    </xf>
    <xf numFmtId="164" fontId="12" fillId="14" borderId="70" xfId="0" applyNumberFormat="1" applyFont="1" applyFill="1" applyBorder="1" applyAlignment="1">
      <alignment horizontal="center" vertical="center"/>
    </xf>
    <xf numFmtId="164" fontId="12" fillId="14" borderId="0" xfId="0" applyNumberFormat="1" applyFont="1" applyFill="1" applyBorder="1" applyAlignment="1">
      <alignment horizontal="center" vertical="center"/>
    </xf>
    <xf numFmtId="164" fontId="12" fillId="14" borderId="71" xfId="0" applyNumberFormat="1" applyFont="1" applyFill="1" applyBorder="1" applyAlignment="1">
      <alignment horizontal="center" vertical="center"/>
    </xf>
    <xf numFmtId="0" fontId="12" fillId="14" borderId="72" xfId="0" applyFont="1" applyFill="1" applyBorder="1" applyAlignment="1">
      <alignment horizontal="center" vertical="center" wrapText="1" readingOrder="1"/>
    </xf>
    <xf numFmtId="0" fontId="12" fillId="14" borderId="73" xfId="0" applyFont="1" applyFill="1" applyBorder="1" applyAlignment="1">
      <alignment horizontal="center" vertical="center" wrapText="1" readingOrder="1"/>
    </xf>
    <xf numFmtId="0" fontId="12" fillId="14" borderId="74" xfId="0" applyFont="1" applyFill="1" applyBorder="1" applyAlignment="1">
      <alignment horizontal="center" vertical="center" wrapText="1" readingOrder="1"/>
    </xf>
    <xf numFmtId="0" fontId="12" fillId="14" borderId="67" xfId="0" applyFont="1" applyFill="1" applyBorder="1" applyAlignment="1">
      <alignment horizontal="center" vertical="center"/>
    </xf>
    <xf numFmtId="0" fontId="12" fillId="14" borderId="68" xfId="0" applyFont="1" applyFill="1" applyBorder="1" applyAlignment="1">
      <alignment horizontal="center" vertical="center"/>
    </xf>
    <xf numFmtId="0" fontId="12" fillId="14" borderId="69" xfId="0" applyFont="1" applyFill="1" applyBorder="1" applyAlignment="1">
      <alignment horizontal="center" vertical="center"/>
    </xf>
    <xf numFmtId="0" fontId="12" fillId="14" borderId="72" xfId="0" applyFont="1" applyFill="1" applyBorder="1" applyAlignment="1">
      <alignment horizontal="center" wrapText="1" readingOrder="1"/>
    </xf>
    <xf numFmtId="0" fontId="12" fillId="14" borderId="73" xfId="0" applyFont="1" applyFill="1" applyBorder="1" applyAlignment="1">
      <alignment horizontal="center" wrapText="1" readingOrder="1"/>
    </xf>
    <xf numFmtId="0" fontId="12" fillId="14" borderId="74" xfId="0" applyFont="1" applyFill="1" applyBorder="1" applyAlignment="1">
      <alignment horizontal="center" wrapText="1" readingOrder="1"/>
    </xf>
    <xf numFmtId="0" fontId="0" fillId="15" borderId="68" xfId="0" applyFill="1" applyBorder="1" applyAlignment="1">
      <alignment horizontal="center" vertical="center"/>
    </xf>
    <xf numFmtId="0" fontId="0" fillId="15" borderId="69" xfId="0" applyFill="1" applyBorder="1" applyAlignment="1">
      <alignment horizontal="center" vertical="center"/>
    </xf>
    <xf numFmtId="164" fontId="12" fillId="15" borderId="0" xfId="0" applyNumberFormat="1" applyFont="1" applyFill="1" applyBorder="1" applyAlignment="1">
      <alignment horizontal="center" vertical="center"/>
    </xf>
    <xf numFmtId="164" fontId="12" fillId="15" borderId="71" xfId="0" applyNumberFormat="1" applyFont="1" applyFill="1" applyBorder="1" applyAlignment="1">
      <alignment horizontal="center" vertical="center"/>
    </xf>
    <xf numFmtId="0" fontId="12" fillId="15" borderId="73" xfId="0" applyFont="1" applyFill="1" applyBorder="1" applyAlignment="1">
      <alignment horizontal="center" vertical="center" wrapText="1" readingOrder="1"/>
    </xf>
    <xf numFmtId="0" fontId="12" fillId="15" borderId="74" xfId="0" applyFont="1" applyFill="1" applyBorder="1" applyAlignment="1">
      <alignment horizontal="center" vertical="center" wrapText="1" readingOrder="1"/>
    </xf>
    <xf numFmtId="0" fontId="0" fillId="15" borderId="70" xfId="0" applyFill="1" applyBorder="1" applyAlignment="1">
      <alignment horizontal="center" vertical="center"/>
    </xf>
    <xf numFmtId="0" fontId="0" fillId="15" borderId="0" xfId="0" applyFill="1" applyBorder="1" applyAlignment="1">
      <alignment horizontal="center" vertical="center"/>
    </xf>
    <xf numFmtId="0" fontId="0" fillId="15" borderId="71" xfId="0" applyFill="1" applyBorder="1" applyAlignment="1">
      <alignment horizontal="center" vertical="center"/>
    </xf>
    <xf numFmtId="164" fontId="12" fillId="15" borderId="70" xfId="0" applyNumberFormat="1" applyFont="1" applyFill="1" applyBorder="1" applyAlignment="1">
      <alignment horizontal="center" vertical="center"/>
    </xf>
    <xf numFmtId="0" fontId="12" fillId="15" borderId="72" xfId="0" applyFont="1" applyFill="1" applyBorder="1" applyAlignment="1">
      <alignment horizontal="center" vertical="center" wrapText="1" readingOrder="1"/>
    </xf>
    <xf numFmtId="0" fontId="0" fillId="15" borderId="67" xfId="0" applyFill="1" applyBorder="1" applyAlignment="1">
      <alignment horizontal="center" vertical="center"/>
    </xf>
    <xf numFmtId="0" fontId="12" fillId="15" borderId="68" xfId="0" applyFont="1" applyFill="1" applyBorder="1" applyAlignment="1">
      <alignment horizontal="center" vertical="center"/>
    </xf>
    <xf numFmtId="0" fontId="12" fillId="15" borderId="69" xfId="0" applyFont="1" applyFill="1" applyBorder="1" applyAlignment="1">
      <alignment horizontal="center" vertical="center"/>
    </xf>
    <xf numFmtId="0" fontId="12" fillId="15" borderId="73" xfId="0" applyFont="1" applyFill="1" applyBorder="1" applyAlignment="1">
      <alignment horizontal="center" wrapText="1" readingOrder="1"/>
    </xf>
    <xf numFmtId="0" fontId="12" fillId="15" borderId="74" xfId="0" applyFont="1" applyFill="1" applyBorder="1" applyAlignment="1">
      <alignment horizontal="center" wrapText="1" readingOrder="1"/>
    </xf>
    <xf numFmtId="0" fontId="8" fillId="0" borderId="0" xfId="0" applyFont="1" applyAlignment="1">
      <alignment horizontal="center"/>
    </xf>
    <xf numFmtId="0" fontId="1" fillId="0" borderId="0" xfId="0" applyFont="1" applyAlignment="1">
      <alignment horizontal="left" vertical="center" wrapText="1"/>
    </xf>
    <xf numFmtId="0" fontId="5" fillId="2" borderId="49" xfId="0" applyFont="1" applyFill="1" applyBorder="1" applyAlignment="1">
      <alignment horizontal="center" vertical="center"/>
    </xf>
    <xf numFmtId="0" fontId="5" fillId="2" borderId="50" xfId="0" applyFont="1" applyFill="1" applyBorder="1" applyAlignment="1">
      <alignment horizontal="center" vertical="center"/>
    </xf>
    <xf numFmtId="0" fontId="5" fillId="2" borderId="33" xfId="0" applyFont="1" applyFill="1" applyBorder="1" applyAlignment="1">
      <alignment horizontal="center" vertical="center"/>
    </xf>
    <xf numFmtId="0" fontId="1" fillId="0" borderId="0" xfId="0" applyFont="1" applyAlignment="1">
      <alignment horizontal="left" vertical="center"/>
    </xf>
    <xf numFmtId="0" fontId="6" fillId="0" borderId="1" xfId="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xf>
    <xf numFmtId="3" fontId="0" fillId="0" borderId="31" xfId="0" applyNumberFormat="1" applyFill="1" applyBorder="1" applyAlignment="1">
      <alignment horizontal="center" vertical="center"/>
    </xf>
    <xf numFmtId="3" fontId="0" fillId="0" borderId="5" xfId="0" applyNumberFormat="1" applyFill="1" applyBorder="1" applyAlignment="1">
      <alignment horizontal="center" vertical="center"/>
    </xf>
    <xf numFmtId="3" fontId="0" fillId="0" borderId="8" xfId="0" applyNumberFormat="1" applyFill="1" applyBorder="1" applyAlignment="1">
      <alignment horizontal="center" vertical="center"/>
    </xf>
    <xf numFmtId="0" fontId="0" fillId="0" borderId="31" xfId="0" applyFill="1" applyBorder="1" applyAlignment="1">
      <alignment horizontal="center" vertical="center"/>
    </xf>
    <xf numFmtId="0" fontId="0" fillId="0" borderId="5" xfId="0" applyFill="1" applyBorder="1" applyAlignment="1">
      <alignment horizontal="center" vertical="center"/>
    </xf>
    <xf numFmtId="0" fontId="0" fillId="0" borderId="8" xfId="0" applyFill="1" applyBorder="1" applyAlignment="1">
      <alignment horizontal="center" vertical="center"/>
    </xf>
    <xf numFmtId="0" fontId="1" fillId="4" borderId="37" xfId="0" applyFont="1" applyFill="1" applyBorder="1" applyAlignment="1">
      <alignment horizontal="center" vertical="center"/>
    </xf>
    <xf numFmtId="0" fontId="1" fillId="4" borderId="35" xfId="0" applyFont="1" applyFill="1" applyBorder="1" applyAlignment="1">
      <alignment horizontal="center" vertical="center"/>
    </xf>
    <xf numFmtId="0" fontId="1" fillId="4" borderId="36" xfId="0" applyFont="1" applyFill="1" applyBorder="1" applyAlignment="1">
      <alignment horizontal="center" vertical="center"/>
    </xf>
    <xf numFmtId="0" fontId="1" fillId="5" borderId="37" xfId="0" applyFont="1" applyFill="1" applyBorder="1" applyAlignment="1">
      <alignment horizontal="center" vertical="center"/>
    </xf>
    <xf numFmtId="0" fontId="1" fillId="5" borderId="35" xfId="0" applyFont="1" applyFill="1" applyBorder="1" applyAlignment="1">
      <alignment horizontal="center" vertical="center"/>
    </xf>
    <xf numFmtId="0" fontId="1" fillId="5" borderId="36" xfId="0" applyFont="1" applyFill="1" applyBorder="1" applyAlignment="1">
      <alignment horizontal="center" vertical="center"/>
    </xf>
    <xf numFmtId="0" fontId="0" fillId="0" borderId="0" xfId="0" applyAlignment="1">
      <alignment horizontal="center" vertical="center"/>
    </xf>
    <xf numFmtId="0" fontId="1" fillId="6" borderId="37" xfId="0" applyFont="1" applyFill="1" applyBorder="1" applyAlignment="1">
      <alignment horizontal="center" vertical="center"/>
    </xf>
    <xf numFmtId="0" fontId="1" fillId="6" borderId="35" xfId="0" applyFont="1" applyFill="1" applyBorder="1" applyAlignment="1">
      <alignment horizontal="center" vertical="center"/>
    </xf>
    <xf numFmtId="0" fontId="1" fillId="6" borderId="36"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1" fillId="3" borderId="37"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33" xfId="0" applyFont="1" applyFill="1" applyBorder="1" applyAlignment="1">
      <alignment horizontal="center" vertical="center"/>
    </xf>
    <xf numFmtId="164" fontId="1" fillId="3" borderId="15" xfId="0" applyNumberFormat="1" applyFont="1" applyFill="1" applyBorder="1" applyAlignment="1">
      <alignment horizontal="center" vertical="center"/>
    </xf>
    <xf numFmtId="164" fontId="1" fillId="3" borderId="16" xfId="0" applyNumberFormat="1" applyFont="1" applyFill="1" applyBorder="1" applyAlignment="1">
      <alignment horizontal="center" vertical="center"/>
    </xf>
    <xf numFmtId="164" fontId="1" fillId="3" borderId="17" xfId="0" applyNumberFormat="1" applyFont="1" applyFill="1" applyBorder="1" applyAlignment="1">
      <alignment horizontal="center" vertical="center"/>
    </xf>
    <xf numFmtId="164" fontId="1" fillId="4" borderId="18" xfId="0" applyNumberFormat="1" applyFont="1" applyFill="1" applyBorder="1" applyAlignment="1">
      <alignment horizontal="center" vertical="center"/>
    </xf>
    <xf numFmtId="164" fontId="1" fillId="4" borderId="16" xfId="0" applyNumberFormat="1" applyFont="1" applyFill="1" applyBorder="1" applyAlignment="1">
      <alignment horizontal="center" vertical="center"/>
    </xf>
    <xf numFmtId="164" fontId="1" fillId="4" borderId="17" xfId="0" applyNumberFormat="1" applyFont="1" applyFill="1" applyBorder="1" applyAlignment="1">
      <alignment horizontal="center" vertical="center"/>
    </xf>
    <xf numFmtId="164" fontId="1" fillId="5" borderId="18" xfId="0" applyNumberFormat="1" applyFont="1" applyFill="1" applyBorder="1" applyAlignment="1">
      <alignment horizontal="center" vertical="center"/>
    </xf>
    <xf numFmtId="164" fontId="1" fillId="5" borderId="16" xfId="0" applyNumberFormat="1" applyFont="1" applyFill="1" applyBorder="1" applyAlignment="1">
      <alignment horizontal="center" vertical="center"/>
    </xf>
    <xf numFmtId="164" fontId="1" fillId="5" borderId="17" xfId="0" applyNumberFormat="1" applyFont="1" applyFill="1" applyBorder="1" applyAlignment="1">
      <alignment horizontal="center" vertical="center"/>
    </xf>
    <xf numFmtId="164" fontId="1" fillId="6" borderId="18" xfId="0" applyNumberFormat="1" applyFont="1" applyFill="1" applyBorder="1" applyAlignment="1">
      <alignment horizontal="center" vertical="center"/>
    </xf>
    <xf numFmtId="164" fontId="1" fillId="6" borderId="16" xfId="0" applyNumberFormat="1" applyFont="1" applyFill="1" applyBorder="1" applyAlignment="1">
      <alignment horizontal="center" vertical="center"/>
    </xf>
    <xf numFmtId="164" fontId="1" fillId="6" borderId="17" xfId="0" applyNumberFormat="1" applyFont="1" applyFill="1" applyBorder="1" applyAlignment="1">
      <alignment horizontal="center" vertical="center"/>
    </xf>
    <xf numFmtId="164" fontId="1" fillId="3" borderId="18" xfId="0" applyNumberFormat="1"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29" xfId="0" applyFont="1" applyFill="1" applyBorder="1" applyAlignment="1">
      <alignment horizontal="center" vertical="center"/>
    </xf>
    <xf numFmtId="0" fontId="1" fillId="3" borderId="44"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16" xfId="0" applyFont="1" applyFill="1" applyBorder="1" applyAlignment="1">
      <alignment horizontal="center" vertical="center"/>
    </xf>
    <xf numFmtId="0" fontId="1" fillId="4" borderId="17" xfId="0" applyFont="1" applyFill="1" applyBorder="1" applyAlignment="1">
      <alignment horizontal="center" vertical="center"/>
    </xf>
    <xf numFmtId="0" fontId="1" fillId="5" borderId="16" xfId="0" applyFont="1" applyFill="1" applyBorder="1" applyAlignment="1">
      <alignment horizontal="center" vertical="center"/>
    </xf>
    <xf numFmtId="164" fontId="1" fillId="4" borderId="2" xfId="0" applyNumberFormat="1" applyFont="1" applyFill="1" applyBorder="1" applyAlignment="1">
      <alignment horizontal="center" vertical="center"/>
    </xf>
    <xf numFmtId="164" fontId="1" fillId="5" borderId="2" xfId="0" applyNumberFormat="1" applyFont="1" applyFill="1" applyBorder="1" applyAlignment="1">
      <alignment horizontal="center" vertical="center"/>
    </xf>
    <xf numFmtId="164" fontId="1" fillId="5" borderId="4" xfId="0" applyNumberFormat="1" applyFont="1" applyFill="1" applyBorder="1" applyAlignment="1">
      <alignment horizontal="center" vertical="center"/>
    </xf>
    <xf numFmtId="0" fontId="1" fillId="3" borderId="13" xfId="0" applyFont="1" applyFill="1" applyBorder="1" applyAlignment="1">
      <alignment horizontal="center" vertical="center"/>
    </xf>
    <xf numFmtId="0" fontId="1" fillId="3" borderId="14" xfId="0" applyFont="1" applyFill="1" applyBorder="1" applyAlignment="1">
      <alignment horizontal="center" vertical="center"/>
    </xf>
    <xf numFmtId="0" fontId="1" fillId="5" borderId="18" xfId="0" applyFont="1" applyFill="1" applyBorder="1" applyAlignment="1">
      <alignment horizontal="center" vertical="center"/>
    </xf>
    <xf numFmtId="0" fontId="1" fillId="5" borderId="17" xfId="0" applyFont="1" applyFill="1" applyBorder="1" applyAlignment="1">
      <alignment horizontal="center" vertical="center"/>
    </xf>
    <xf numFmtId="0" fontId="1" fillId="6" borderId="18" xfId="0" applyFont="1" applyFill="1" applyBorder="1" applyAlignment="1">
      <alignment horizontal="center" vertical="center"/>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17" xfId="0" applyFont="1" applyFill="1" applyBorder="1" applyAlignment="1">
      <alignment horizontal="center" vertical="center"/>
    </xf>
    <xf numFmtId="164" fontId="1" fillId="3" borderId="20" xfId="0" applyNumberFormat="1" applyFont="1" applyFill="1" applyBorder="1" applyAlignment="1">
      <alignment horizontal="center" vertical="center"/>
    </xf>
    <xf numFmtId="164" fontId="1" fillId="3" borderId="2" xfId="0" applyNumberFormat="1" applyFont="1" applyFill="1" applyBorder="1" applyAlignment="1">
      <alignment horizontal="center" vertical="center"/>
    </xf>
    <xf numFmtId="164" fontId="1" fillId="3" borderId="4" xfId="0" applyNumberFormat="1" applyFont="1" applyFill="1" applyBorder="1" applyAlignment="1">
      <alignment horizontal="center" vertical="center"/>
    </xf>
    <xf numFmtId="164" fontId="1" fillId="4" borderId="4" xfId="0" applyNumberFormat="1" applyFont="1" applyFill="1" applyBorder="1" applyAlignment="1">
      <alignment horizontal="center" vertical="center"/>
    </xf>
    <xf numFmtId="164" fontId="1" fillId="6" borderId="2" xfId="0" applyNumberFormat="1" applyFont="1" applyFill="1" applyBorder="1" applyAlignment="1">
      <alignment horizontal="center" vertical="center"/>
    </xf>
    <xf numFmtId="164" fontId="1" fillId="6" borderId="4" xfId="0" applyNumberFormat="1" applyFont="1" applyFill="1" applyBorder="1" applyAlignment="1">
      <alignment horizontal="center" vertical="center"/>
    </xf>
    <xf numFmtId="164" fontId="1" fillId="4" borderId="53" xfId="0" applyNumberFormat="1" applyFont="1" applyFill="1" applyBorder="1" applyAlignment="1">
      <alignment horizontal="center" vertical="center"/>
    </xf>
    <xf numFmtId="164" fontId="1" fillId="4" borderId="54" xfId="0" applyNumberFormat="1" applyFont="1" applyFill="1" applyBorder="1" applyAlignment="1">
      <alignment horizontal="center" vertical="center"/>
    </xf>
    <xf numFmtId="164" fontId="1" fillId="5" borderId="54" xfId="0" applyNumberFormat="1" applyFont="1" applyFill="1" applyBorder="1" applyAlignment="1">
      <alignment horizontal="center" vertical="center"/>
    </xf>
    <xf numFmtId="164" fontId="1" fillId="6" borderId="54" xfId="0" applyNumberFormat="1" applyFont="1" applyFill="1" applyBorder="1" applyAlignment="1">
      <alignment horizontal="center" vertical="center"/>
    </xf>
    <xf numFmtId="0" fontId="0" fillId="0" borderId="0" xfId="0" applyFont="1" applyFill="1" applyAlignment="1">
      <alignment horizontal="center" vertical="center"/>
    </xf>
    <xf numFmtId="164" fontId="0" fillId="0" borderId="0" xfId="0" applyNumberFormat="1" applyFont="1" applyFill="1" applyAlignment="1">
      <alignment horizontal="center" vertical="center"/>
    </xf>
    <xf numFmtId="164" fontId="1" fillId="0" borderId="15" xfId="0" applyNumberFormat="1" applyFont="1" applyBorder="1" applyAlignment="1">
      <alignment horizontal="center" vertical="center"/>
    </xf>
    <xf numFmtId="164" fontId="1" fillId="0" borderId="16" xfId="0" applyNumberFormat="1" applyFont="1" applyBorder="1" applyAlignment="1">
      <alignment horizontal="center" vertical="center"/>
    </xf>
    <xf numFmtId="164" fontId="1" fillId="0" borderId="17" xfId="0" applyNumberFormat="1" applyFont="1" applyBorder="1" applyAlignment="1">
      <alignment horizontal="center" vertical="center"/>
    </xf>
    <xf numFmtId="164" fontId="1" fillId="0" borderId="29" xfId="0" applyNumberFormat="1"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164" fontId="1" fillId="0" borderId="44" xfId="0" applyNumberFormat="1" applyFont="1" applyBorder="1" applyAlignment="1">
      <alignment horizontal="center" vertical="center"/>
    </xf>
    <xf numFmtId="164" fontId="1" fillId="0" borderId="35" xfId="0" applyNumberFormat="1" applyFont="1" applyBorder="1" applyAlignment="1">
      <alignment horizontal="center" vertical="center"/>
    </xf>
    <xf numFmtId="164" fontId="1" fillId="0" borderId="36" xfId="0" applyNumberFormat="1" applyFont="1" applyBorder="1" applyAlignment="1">
      <alignment horizontal="center" vertical="center"/>
    </xf>
    <xf numFmtId="164" fontId="1" fillId="0" borderId="37" xfId="0" applyNumberFormat="1" applyFont="1" applyBorder="1" applyAlignment="1">
      <alignment horizontal="center" vertical="center"/>
    </xf>
    <xf numFmtId="0" fontId="1" fillId="0" borderId="37" xfId="0" applyFont="1" applyBorder="1" applyAlignment="1">
      <alignment horizontal="center"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44" xfId="0" applyFont="1" applyBorder="1" applyAlignment="1">
      <alignment horizontal="center" vertical="center"/>
    </xf>
    <xf numFmtId="0" fontId="0" fillId="0" borderId="0" xfId="0" applyAlignment="1">
      <alignment horizontal="center"/>
    </xf>
    <xf numFmtId="0" fontId="1" fillId="0" borderId="0" xfId="0" applyFont="1" applyAlignment="1">
      <alignment horizontal="left" wrapText="1"/>
    </xf>
    <xf numFmtId="0" fontId="3" fillId="2" borderId="15" xfId="0" applyFont="1" applyFill="1" applyBorder="1" applyAlignment="1">
      <alignment horizontal="center"/>
    </xf>
    <xf numFmtId="0" fontId="3" fillId="2" borderId="16" xfId="0" applyFont="1" applyFill="1" applyBorder="1" applyAlignment="1">
      <alignment horizontal="center"/>
    </xf>
    <xf numFmtId="0" fontId="3" fillId="2" borderId="29" xfId="0" applyFont="1" applyFill="1" applyBorder="1" applyAlignment="1">
      <alignment horizontal="center"/>
    </xf>
    <xf numFmtId="0" fontId="1" fillId="9" borderId="44" xfId="0" applyFont="1" applyFill="1" applyBorder="1" applyAlignment="1">
      <alignment horizontal="center"/>
    </xf>
    <xf numFmtId="0" fontId="1" fillId="9" borderId="35" xfId="0" applyFont="1" applyFill="1" applyBorder="1" applyAlignment="1">
      <alignment horizontal="center"/>
    </xf>
    <xf numFmtId="0" fontId="1" fillId="9" borderId="63" xfId="0" applyFont="1" applyFill="1" applyBorder="1" applyAlignment="1">
      <alignment horizontal="center"/>
    </xf>
    <xf numFmtId="164" fontId="1" fillId="4" borderId="39" xfId="0" applyNumberFormat="1" applyFont="1" applyFill="1" applyBorder="1" applyAlignment="1">
      <alignment horizontal="center"/>
    </xf>
    <xf numFmtId="164" fontId="1" fillId="4" borderId="51" xfId="0" applyNumberFormat="1" applyFont="1" applyFill="1" applyBorder="1" applyAlignment="1">
      <alignment horizontal="center"/>
    </xf>
    <xf numFmtId="164" fontId="1" fillId="5" borderId="40" xfId="0" applyNumberFormat="1" applyFont="1" applyFill="1" applyBorder="1" applyAlignment="1">
      <alignment horizontal="center"/>
    </xf>
    <xf numFmtId="164" fontId="1" fillId="5" borderId="51" xfId="0" applyNumberFormat="1" applyFont="1" applyFill="1" applyBorder="1" applyAlignment="1">
      <alignment horizontal="center"/>
    </xf>
    <xf numFmtId="164" fontId="1" fillId="6" borderId="25" xfId="0" applyNumberFormat="1" applyFont="1" applyFill="1" applyBorder="1" applyAlignment="1">
      <alignment horizontal="center"/>
    </xf>
    <xf numFmtId="164" fontId="1" fillId="6" borderId="30" xfId="0" applyNumberFormat="1" applyFont="1" applyFill="1" applyBorder="1" applyAlignment="1">
      <alignment horizontal="center"/>
    </xf>
    <xf numFmtId="0" fontId="1" fillId="10" borderId="35" xfId="0" applyFont="1" applyFill="1" applyBorder="1" applyAlignment="1">
      <alignment horizontal="center"/>
    </xf>
    <xf numFmtId="164" fontId="1" fillId="4" borderId="40" xfId="0" applyNumberFormat="1" applyFont="1" applyFill="1" applyBorder="1" applyAlignment="1">
      <alignment horizontal="center"/>
    </xf>
    <xf numFmtId="164" fontId="3" fillId="2" borderId="15" xfId="0" applyNumberFormat="1" applyFont="1" applyFill="1" applyBorder="1" applyAlignment="1">
      <alignment horizontal="center"/>
    </xf>
    <xf numFmtId="164" fontId="3" fillId="2" borderId="16" xfId="0" applyNumberFormat="1" applyFont="1" applyFill="1" applyBorder="1" applyAlignment="1">
      <alignment horizontal="center"/>
    </xf>
    <xf numFmtId="164" fontId="3" fillId="2" borderId="29" xfId="0" applyNumberFormat="1" applyFont="1" applyFill="1" applyBorder="1" applyAlignment="1">
      <alignment horizontal="center"/>
    </xf>
    <xf numFmtId="164" fontId="1" fillId="0" borderId="0" xfId="0" applyNumberFormat="1" applyFont="1" applyAlignment="1">
      <alignment horizontal="left" vertical="center" wrapText="1"/>
    </xf>
    <xf numFmtId="0" fontId="1" fillId="4" borderId="44" xfId="0" applyFont="1" applyFill="1" applyBorder="1" applyAlignment="1">
      <alignment horizontal="center" vertical="center"/>
    </xf>
    <xf numFmtId="0" fontId="1" fillId="6" borderId="63" xfId="0" applyFont="1" applyFill="1" applyBorder="1" applyAlignment="1">
      <alignment horizontal="center" vertical="center"/>
    </xf>
    <xf numFmtId="49" fontId="0" fillId="0" borderId="0" xfId="0" applyNumberFormat="1" applyAlignment="1">
      <alignment horizontal="left"/>
    </xf>
    <xf numFmtId="0" fontId="0" fillId="15" borderId="67" xfId="0" applyFill="1" applyBorder="1" applyAlignment="1">
      <alignment horizontal="center" vertical="center"/>
    </xf>
    <xf numFmtId="0" fontId="0" fillId="15" borderId="68" xfId="0" applyFill="1" applyBorder="1" applyAlignment="1">
      <alignment horizontal="center" vertical="center"/>
    </xf>
    <xf numFmtId="0" fontId="0" fillId="15" borderId="69" xfId="0" applyFill="1" applyBorder="1" applyAlignment="1">
      <alignment horizontal="center" vertical="center"/>
    </xf>
    <xf numFmtId="0" fontId="15" fillId="12" borderId="67" xfId="0" applyFont="1" applyFill="1" applyBorder="1" applyAlignment="1">
      <alignment horizontal="center"/>
    </xf>
    <xf numFmtId="0" fontId="15" fillId="12" borderId="68" xfId="0" applyFont="1" applyFill="1" applyBorder="1" applyAlignment="1">
      <alignment horizontal="center"/>
    </xf>
    <xf numFmtId="0" fontId="15" fillId="12" borderId="69" xfId="0" applyFont="1" applyFill="1" applyBorder="1" applyAlignment="1">
      <alignment horizontal="center"/>
    </xf>
    <xf numFmtId="0" fontId="0" fillId="13" borderId="67" xfId="0" applyFill="1" applyBorder="1" applyAlignment="1">
      <alignment horizontal="center" vertical="center"/>
    </xf>
    <xf numFmtId="0" fontId="0" fillId="13" borderId="68" xfId="0" applyFill="1" applyBorder="1" applyAlignment="1">
      <alignment horizontal="center" vertical="center"/>
    </xf>
    <xf numFmtId="0" fontId="0" fillId="14" borderId="67" xfId="0" applyFill="1" applyBorder="1" applyAlignment="1">
      <alignment horizontal="center" vertical="center"/>
    </xf>
    <xf numFmtId="0" fontId="0" fillId="14" borderId="68" xfId="0" applyFill="1" applyBorder="1" applyAlignment="1">
      <alignment horizontal="center" vertical="center"/>
    </xf>
    <xf numFmtId="0" fontId="15" fillId="12" borderId="70" xfId="0" applyFont="1" applyFill="1" applyBorder="1" applyAlignment="1">
      <alignment horizontal="center"/>
    </xf>
    <xf numFmtId="0" fontId="15" fillId="12" borderId="0" xfId="0" applyFont="1" applyFill="1" applyBorder="1" applyAlignment="1">
      <alignment horizontal="center"/>
    </xf>
    <xf numFmtId="0" fontId="15" fillId="12" borderId="71" xfId="0" applyFont="1" applyFill="1" applyBorder="1" applyAlignment="1">
      <alignment horizontal="center"/>
    </xf>
    <xf numFmtId="0" fontId="15" fillId="12" borderId="75" xfId="0" applyFont="1" applyFill="1" applyBorder="1" applyAlignment="1">
      <alignment horizontal="center"/>
    </xf>
    <xf numFmtId="0" fontId="15" fillId="12" borderId="76" xfId="0" applyFont="1" applyFill="1" applyBorder="1" applyAlignment="1">
      <alignment horizontal="center"/>
    </xf>
    <xf numFmtId="0" fontId="0" fillId="13" borderId="75" xfId="0" applyFill="1" applyBorder="1" applyAlignment="1">
      <alignment horizontal="center" vertical="center"/>
    </xf>
    <xf numFmtId="0" fontId="0" fillId="13" borderId="76" xfId="0" applyFill="1" applyBorder="1" applyAlignment="1">
      <alignment horizontal="center" vertical="center"/>
    </xf>
    <xf numFmtId="0" fontId="0" fillId="15" borderId="75" xfId="0" applyFill="1" applyBorder="1" applyAlignment="1">
      <alignment horizontal="center" vertical="center"/>
    </xf>
    <xf numFmtId="0" fontId="0" fillId="15" borderId="76" xfId="0" applyFill="1" applyBorder="1" applyAlignment="1">
      <alignment horizontal="center" vertical="center"/>
    </xf>
    <xf numFmtId="0" fontId="0" fillId="15" borderId="77" xfId="0" applyFill="1" applyBorder="1" applyAlignment="1">
      <alignment horizontal="center" vertical="center"/>
    </xf>
    <xf numFmtId="0" fontId="14" fillId="12" borderId="67" xfId="0" applyFont="1" applyFill="1" applyBorder="1" applyAlignment="1">
      <alignment horizontal="center" vertical="center"/>
    </xf>
    <xf numFmtId="0" fontId="14" fillId="12" borderId="68" xfId="0" applyFont="1" applyFill="1" applyBorder="1" applyAlignment="1">
      <alignment horizontal="center" vertical="center"/>
    </xf>
    <xf numFmtId="0" fontId="14" fillId="12" borderId="69" xfId="0" applyFont="1" applyFill="1" applyBorder="1" applyAlignment="1">
      <alignment horizontal="center" vertical="center"/>
    </xf>
    <xf numFmtId="0" fontId="14" fillId="12" borderId="83" xfId="0" applyFont="1" applyFill="1" applyBorder="1" applyAlignment="1">
      <alignment horizontal="center" vertical="center"/>
    </xf>
    <xf numFmtId="0" fontId="14" fillId="12" borderId="82" xfId="0" applyFont="1" applyFill="1" applyBorder="1" applyAlignment="1">
      <alignment horizontal="center" vertical="center"/>
    </xf>
    <xf numFmtId="0" fontId="14" fillId="12" borderId="84" xfId="0" applyFont="1" applyFill="1" applyBorder="1" applyAlignment="1">
      <alignment horizontal="center" vertical="center"/>
    </xf>
    <xf numFmtId="0" fontId="0" fillId="14" borderId="69" xfId="0" applyFill="1" applyBorder="1" applyAlignment="1">
      <alignment horizontal="center" vertical="center"/>
    </xf>
    <xf numFmtId="0" fontId="0" fillId="13" borderId="77" xfId="0" applyFill="1" applyBorder="1" applyAlignment="1">
      <alignment horizontal="center" vertical="center"/>
    </xf>
    <xf numFmtId="0" fontId="0" fillId="14" borderId="0" xfId="0"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s://s3-us-west-2.amazonaws.com/human-pangenomics/index.html?prefix=NHGRI_UCSC_panel/HG004/nanopore/Guppy_4.2.2/" TargetMode="External"/><Relationship Id="rId13" Type="http://schemas.openxmlformats.org/officeDocument/2006/relationships/hyperlink" Target="https://data.nist.gov/od/id/mds2-2336" TargetMode="External"/><Relationship Id="rId18" Type="http://schemas.openxmlformats.org/officeDocument/2006/relationships/hyperlink" Target="https://ftp-trace.ncbi.nlm.nih.gov/giab/ftp/data/AshkenazimTrio/HG003_NA24149_father/PacBio_CCS_15kb_20kb_chemistry2/GRCh38/" TargetMode="External"/><Relationship Id="rId3" Type="http://schemas.openxmlformats.org/officeDocument/2006/relationships/hyperlink" Target="https://ftp-trace.ncbi.nlm.nih.gov/giab/ftp/data/NA12878/Ultralong_OxfordNanopore/" TargetMode="External"/><Relationship Id="rId21" Type="http://schemas.openxmlformats.org/officeDocument/2006/relationships/hyperlink" Target="https://ftp-trace.ncbi.nlm.nih.gov/giab/ftp/data/AshkenazimTrio/HG004_NA24143_mother/PacBio_MtSinai_NIST/PacBio_minimap2_bam/" TargetMode="External"/><Relationship Id="rId7" Type="http://schemas.openxmlformats.org/officeDocument/2006/relationships/hyperlink" Target="https://s3-us-west-2.amazonaws.com/human-pangenomics/index.html?prefix=NHGRI_UCSC_panel/HG003/nanopore/Guppy_4.2.2/" TargetMode="External"/><Relationship Id="rId12" Type="http://schemas.openxmlformats.org/officeDocument/2006/relationships/hyperlink" Target="https://ftp-trace.ncbi.nlm.nih.gov/giab/ftp/data/NA12878/PacBio_SequelII_CCS_11kb/HG001_GRCh38/https:/ftp-trace.ncbi.nlm.nih.gov/giab/ftp/data/NA12878/HudsonAlpha_PacBio_CCS/" TargetMode="External"/><Relationship Id="rId17" Type="http://schemas.openxmlformats.org/officeDocument/2006/relationships/hyperlink" Target="https://ftp-trace.ncbi.nlm.nih.gov/giab/ftp/data/AshkenazimTrio/HG002_NA24385_son/PacBio_CCS_15kb_20kb_chemistry2/GRCh38/" TargetMode="External"/><Relationship Id="rId2" Type="http://schemas.openxmlformats.org/officeDocument/2006/relationships/hyperlink" Target="https://nanoporetech.github.io/ont-open-datasets/gm24385_2020.11/" TargetMode="External"/><Relationship Id="rId16" Type="http://schemas.openxmlformats.org/officeDocument/2006/relationships/hyperlink" Target="https://ftp-trace.ncbi.nlm.nih.gov/giab/ftp/data/NA12878/PacBio_SequelII_CCS_11kb/HG001_GRCh38/" TargetMode="External"/><Relationship Id="rId20" Type="http://schemas.openxmlformats.org/officeDocument/2006/relationships/hyperlink" Target="https://ftp-trace.ncbi.nlm.nih.gov/giab/ftp/data/AshkenazimTrio/HG003_NA24149_father/PacBio_MtSinai_NIST/PacBio_minimap2_bam/" TargetMode="External"/><Relationship Id="rId1" Type="http://schemas.openxmlformats.org/officeDocument/2006/relationships/hyperlink" Target="https://data.nist.gov/od/id/mds2-2336" TargetMode="External"/><Relationship Id="rId6" Type="http://schemas.openxmlformats.org/officeDocument/2006/relationships/hyperlink" Target="https://s3-us-west-2.amazonaws.com/human-pangenomics/index.html?prefix=NHGRI_UCSC_panel/HG002/nanopore/Guppy_4.2.2/" TargetMode="External"/><Relationship Id="rId11" Type="http://schemas.openxmlformats.org/officeDocument/2006/relationships/hyperlink" Target="https://s3-us-west-2.amazonaws.com/human-pangenomics/index.html?prefix=NHGRI_UCSC_panel/HG007/nanopore/Guppy_4.2.2/" TargetMode="External"/><Relationship Id="rId5" Type="http://schemas.openxmlformats.org/officeDocument/2006/relationships/hyperlink" Target="https://s3-us-west-2.amazonaws.com/human-pangenomics/index.html?prefix=NHGRI_UCSC_panel/HG001/nanopore/Guppy_4.2.2/" TargetMode="External"/><Relationship Id="rId15" Type="http://schemas.openxmlformats.org/officeDocument/2006/relationships/hyperlink" Target="https://hx1.wglab.org/" TargetMode="External"/><Relationship Id="rId23" Type="http://schemas.openxmlformats.org/officeDocument/2006/relationships/printerSettings" Target="../printerSettings/printerSettings3.bin"/><Relationship Id="rId10" Type="http://schemas.openxmlformats.org/officeDocument/2006/relationships/hyperlink" Target="https://s3-us-west-2.amazonaws.com/human-pangenomics/index.html?prefix=NHGRI_UCSC_panel/HG006/nanopore/Guppy_4.2.2/" TargetMode="External"/><Relationship Id="rId19" Type="http://schemas.openxmlformats.org/officeDocument/2006/relationships/hyperlink" Target="https://ftp-trace.ncbi.nlm.nih.gov/giab/ftp/data/AshkenazimTrio/HG004_NA24143_mother/PacBio_CCS_HudsonAlpha_15kb_21kb/" TargetMode="External"/><Relationship Id="rId4" Type="http://schemas.openxmlformats.org/officeDocument/2006/relationships/hyperlink" Target="https://ftp-trace.ncbi.nlm.nih.gov/giab/ftp/data/AshkenazimTrio/HG002_NA24385_son/Ultralong_OxfordNanopore/guppy-V2.3.4_2019-06-26/" TargetMode="External"/><Relationship Id="rId9" Type="http://schemas.openxmlformats.org/officeDocument/2006/relationships/hyperlink" Target="https://s3-us-west-2.amazonaws.com/human-pangenomics/index.html?prefix=NHGRI_UCSC_panel/HG005/nanopore/Guppy_4.2.2/" TargetMode="External"/><Relationship Id="rId14" Type="http://schemas.openxmlformats.org/officeDocument/2006/relationships/hyperlink" Target="https://ftp-trace.ncbi.nlm.nih.gov/giab/ftp/data/AshkenazimTrio/HG002_NA24385_son/PacBio_MtSinai_NIST/PacBio_minimap2_bam/" TargetMode="External"/><Relationship Id="rId22" Type="http://schemas.openxmlformats.org/officeDocument/2006/relationships/hyperlink" Target="https://ftp-trace.ncbi.nlm.nih.gov/giab/ftp/data/NA12878/NA12878_PacBio_MtSinai/"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B49C8-4277-42AC-A08C-7709DFAB4018}">
  <dimension ref="A1:B18"/>
  <sheetViews>
    <sheetView workbookViewId="0">
      <selection activeCell="B28" sqref="B28"/>
    </sheetView>
  </sheetViews>
  <sheetFormatPr defaultRowHeight="14.4" x14ac:dyDescent="0.3"/>
  <cols>
    <col min="1" max="1" width="18.44140625" customWidth="1"/>
    <col min="2" max="2" width="176.44140625" customWidth="1"/>
  </cols>
  <sheetData>
    <row r="1" spans="1:2" ht="18" x14ac:dyDescent="0.35">
      <c r="A1" s="526" t="s">
        <v>0</v>
      </c>
      <c r="B1" s="526"/>
    </row>
    <row r="2" spans="1:2" ht="18" x14ac:dyDescent="0.35">
      <c r="A2" s="14" t="s">
        <v>1</v>
      </c>
      <c r="B2" s="15" t="s">
        <v>2</v>
      </c>
    </row>
    <row r="3" spans="1:2" x14ac:dyDescent="0.3">
      <c r="A3" t="s">
        <v>3</v>
      </c>
      <c r="B3" s="35" t="s">
        <v>4</v>
      </c>
    </row>
    <row r="4" spans="1:2" x14ac:dyDescent="0.3">
      <c r="A4" t="s">
        <v>5</v>
      </c>
      <c r="B4" s="13" t="s">
        <v>6</v>
      </c>
    </row>
    <row r="5" spans="1:2" x14ac:dyDescent="0.3">
      <c r="A5" t="s">
        <v>7</v>
      </c>
      <c r="B5" s="13" t="s">
        <v>8</v>
      </c>
    </row>
    <row r="6" spans="1:2" x14ac:dyDescent="0.3">
      <c r="A6" t="s">
        <v>9</v>
      </c>
      <c r="B6" s="13" t="s">
        <v>10</v>
      </c>
    </row>
    <row r="7" spans="1:2" x14ac:dyDescent="0.3">
      <c r="A7" t="s">
        <v>11</v>
      </c>
      <c r="B7" s="13" t="s">
        <v>12</v>
      </c>
    </row>
    <row r="8" spans="1:2" x14ac:dyDescent="0.3">
      <c r="A8" t="s">
        <v>13</v>
      </c>
      <c r="B8" s="13" t="s">
        <v>14</v>
      </c>
    </row>
    <row r="9" spans="1:2" x14ac:dyDescent="0.3">
      <c r="A9" t="s">
        <v>15</v>
      </c>
      <c r="B9" s="13" t="s">
        <v>16</v>
      </c>
    </row>
    <row r="10" spans="1:2" x14ac:dyDescent="0.3">
      <c r="A10" t="s">
        <v>17</v>
      </c>
      <c r="B10" s="13" t="s">
        <v>18</v>
      </c>
    </row>
    <row r="11" spans="1:2" x14ac:dyDescent="0.3">
      <c r="A11" t="s">
        <v>19</v>
      </c>
      <c r="B11" s="13" t="s">
        <v>20</v>
      </c>
    </row>
    <row r="12" spans="1:2" x14ac:dyDescent="0.3">
      <c r="A12" t="s">
        <v>21</v>
      </c>
      <c r="B12" s="13" t="s">
        <v>22</v>
      </c>
    </row>
    <row r="13" spans="1:2" x14ac:dyDescent="0.3">
      <c r="A13" t="s">
        <v>23</v>
      </c>
      <c r="B13" s="13" t="s">
        <v>24</v>
      </c>
    </row>
    <row r="14" spans="1:2" x14ac:dyDescent="0.3">
      <c r="A14" t="s">
        <v>25</v>
      </c>
      <c r="B14" s="13" t="s">
        <v>26</v>
      </c>
    </row>
    <row r="15" spans="1:2" x14ac:dyDescent="0.3">
      <c r="A15" t="s">
        <v>27</v>
      </c>
      <c r="B15" s="13" t="s">
        <v>28</v>
      </c>
    </row>
    <row r="16" spans="1:2" x14ac:dyDescent="0.3">
      <c r="A16" t="s">
        <v>29</v>
      </c>
      <c r="B16" s="13" t="s">
        <v>30</v>
      </c>
    </row>
    <row r="17" spans="1:2" x14ac:dyDescent="0.3">
      <c r="A17" t="s">
        <v>31</v>
      </c>
      <c r="B17" s="13" t="s">
        <v>32</v>
      </c>
    </row>
    <row r="18" spans="1:2" x14ac:dyDescent="0.3">
      <c r="A18" t="s">
        <v>33</v>
      </c>
      <c r="B18" s="13" t="s">
        <v>34</v>
      </c>
    </row>
  </sheetData>
  <mergeCells count="1">
    <mergeCell ref="A1:B1"/>
  </mergeCells>
  <phoneticPr fontId="2" type="noConversion"/>
  <hyperlinks>
    <hyperlink ref="B4" location="'S28'!A1" display="Description of Models and Training Datasets" xr:uid="{96FF9E40-C10C-44B6-B58D-662F322C0CF9}"/>
    <hyperlink ref="B5" location="'S29'!A1" display="Long-reads Datasets Statistics" xr:uid="{7332AAD9-BC0C-4254-857F-6B35FEC04EFC}"/>
    <hyperlink ref="B6" location="'S30'!A1" display="SNP Performance for ONT HG001-7 Guppy4.2.2 datasets and HX1" xr:uid="{EAFE2446-D7F3-44FC-B664-FC8C31046F54}"/>
    <hyperlink ref="B7" location="'S31'!A1" display="Indel Performance in whole genome, homopolymer and non-homopolymer regions for ONT HG001-7 Guppy4.2.2 datasets and HX1" xr:uid="{BC798958-0007-40AD-B6E2-D026C15FDE1C}"/>
    <hyperlink ref="B8" location="'S32'!A1" display="SNP Performance in easy genomic regions vs &quot;all difficult to map&quot; regions  for ONT HG001-7 Guppy4.2.2 datasets" xr:uid="{64286EE9-8299-4203-BAC7-0B5114CA810D}"/>
    <hyperlink ref="B9" location="'S33'!A1" display="SNP Performance on various categories of difficult to map regions  for ONT HG002-4 Guppy4.2.2 datasets" xr:uid="{603B1B25-CF29-40B9-BF8B-1F28CAC2D1B9}"/>
    <hyperlink ref="B10" location="'S34'!A1" display="Indel Performance on various categories of difficult to map regions for ONT HG002-4 Guppy4.2.2 datasets" xr:uid="{083783C8-DD3F-4728-8A53-569C74D9CC10}"/>
    <hyperlink ref="B11" location="'S35'!A1" display="SNP Performance for Official Oxford Nanopore Technologies company HG002 data release" xr:uid="{E5B776B3-41BF-4E76-B953-D4B984C7CE7F}"/>
    <hyperlink ref="B12" location="'S36'!A1" display="SNP Performance for Official Oxford Nanopore Technologies company HG002 data release" xr:uid="{EE26E8E0-07B2-4B2C-96A6-77C7FE68364E}"/>
    <hyperlink ref="B13" location="'S37'!A1" display="SNP Performance on PacBio CCS 15-20kb library selection datasets for HG001-4" xr:uid="{B7E9936B-B8B6-4E70-A7E2-933CC9F009E4}"/>
    <hyperlink ref="B14" location="'S38'!A1" display="Indel Performance on PacBio CCS 15-20kb library selection datasets for HG001-4" xr:uid="{C5E779AD-C720-4FF9-8CA7-F0953A160580}"/>
    <hyperlink ref="B15" location="'S39'!A1" display="SNP Performance on PacBio CLR datasets for HG001-4" xr:uid="{A8639013-6D74-4C93-B5A2-098FADF7760D}"/>
    <hyperlink ref="B16" location="'S40'!A1" display="SNP Performance difference between v3.3.2 and v4.2.1 benchmark variants for ONT Guppy4.2.2 HG002-4 datasets evaluated on whole genome, easy genomic regions and &quot;all difficult to map&quot; regions" xr:uid="{69FB1AF8-C9E5-4EFE-AD42-E061D46A1C95}"/>
    <hyperlink ref="B17" location="'S41'!A1" display="Breakdown of SNP performance in &quot;all difficult to map&quot; regions by interval lengths for ONT Guppy4.2.2 HG002-4 datasets" xr:uid="{0B0ED0BA-77B6-40CE-808C-95717A67FFED}"/>
    <hyperlink ref="B3" location="'S27'!A1" display="Statistics of benchmark variants in difficult-to-map regions" xr:uid="{01DA72E8-EA97-40EF-AFD8-4F76AE196BEA}"/>
    <hyperlink ref="B18" location="'S42'!A1" display="SNP and Indel Performances of NanoCaller and PEPPER-DeepVariant for ONT HG002-4 Guppy4.2.2 datasets" xr:uid="{E66CA102-A8E5-4A81-8A8E-C1F52A722D7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5A24B-AA92-4F53-993B-390452055498}">
  <sheetPr codeName="Sheet8"/>
  <dimension ref="A1:U30"/>
  <sheetViews>
    <sheetView workbookViewId="0">
      <selection sqref="A1:U1"/>
    </sheetView>
  </sheetViews>
  <sheetFormatPr defaultColWidth="8.88671875" defaultRowHeight="14.4" x14ac:dyDescent="0.3"/>
  <cols>
    <col min="1" max="1" width="5.109375" style="10" customWidth="1"/>
    <col min="2" max="2" width="27.88671875" style="10" customWidth="1"/>
    <col min="3" max="16384" width="8.88671875" style="10"/>
  </cols>
  <sheetData>
    <row r="1" spans="1:21" ht="60.6" customHeight="1" x14ac:dyDescent="0.3">
      <c r="A1" s="527" t="s">
        <v>180</v>
      </c>
      <c r="B1" s="527"/>
      <c r="C1" s="527"/>
      <c r="D1" s="527"/>
      <c r="E1" s="527"/>
      <c r="F1" s="527"/>
      <c r="G1" s="527"/>
      <c r="H1" s="527"/>
      <c r="I1" s="527"/>
      <c r="J1" s="527"/>
      <c r="K1" s="527"/>
      <c r="L1" s="527"/>
      <c r="M1" s="527"/>
      <c r="N1" s="527"/>
      <c r="O1" s="527"/>
      <c r="P1" s="527"/>
      <c r="Q1" s="527"/>
      <c r="R1" s="527"/>
      <c r="S1" s="527"/>
      <c r="T1" s="527"/>
      <c r="U1" s="527"/>
    </row>
    <row r="2" spans="1:21" ht="15" thickBot="1" x14ac:dyDescent="0.35"/>
    <row r="3" spans="1:21" s="298" customFormat="1" ht="16.2" thickBot="1" x14ac:dyDescent="0.35">
      <c r="B3" s="556" t="s">
        <v>181</v>
      </c>
      <c r="C3" s="557"/>
      <c r="D3" s="557"/>
      <c r="E3" s="557"/>
      <c r="F3" s="557"/>
      <c r="G3" s="557"/>
      <c r="H3" s="557"/>
      <c r="I3" s="557"/>
      <c r="J3" s="557"/>
      <c r="K3" s="557"/>
      <c r="L3" s="557"/>
      <c r="M3" s="557"/>
      <c r="N3" s="557"/>
      <c r="O3" s="557"/>
      <c r="P3" s="557"/>
      <c r="Q3" s="557"/>
      <c r="R3" s="558"/>
    </row>
    <row r="4" spans="1:21" x14ac:dyDescent="0.3">
      <c r="B4" s="251"/>
      <c r="C4" s="608" t="s">
        <v>182</v>
      </c>
      <c r="D4" s="609"/>
      <c r="E4" s="610"/>
      <c r="F4" s="611" t="s">
        <v>183</v>
      </c>
      <c r="G4" s="609"/>
      <c r="H4" s="610"/>
      <c r="I4" s="611" t="s">
        <v>184</v>
      </c>
      <c r="J4" s="609"/>
      <c r="K4" s="610"/>
      <c r="L4" s="611" t="s">
        <v>185</v>
      </c>
      <c r="M4" s="609"/>
      <c r="N4" s="610"/>
      <c r="O4" s="611" t="s">
        <v>186</v>
      </c>
      <c r="P4" s="609"/>
      <c r="Q4" s="610"/>
      <c r="R4" s="279" t="s">
        <v>161</v>
      </c>
    </row>
    <row r="5" spans="1:21" ht="15" thickBot="1" x14ac:dyDescent="0.35">
      <c r="B5" s="303" t="s">
        <v>162</v>
      </c>
      <c r="C5" s="329" t="s">
        <v>163</v>
      </c>
      <c r="D5" s="304" t="s">
        <v>164</v>
      </c>
      <c r="E5" s="330" t="s">
        <v>165</v>
      </c>
      <c r="F5" s="335" t="s">
        <v>163</v>
      </c>
      <c r="G5" s="304" t="s">
        <v>164</v>
      </c>
      <c r="H5" s="330" t="s">
        <v>165</v>
      </c>
      <c r="I5" s="335" t="s">
        <v>163</v>
      </c>
      <c r="J5" s="304" t="s">
        <v>164</v>
      </c>
      <c r="K5" s="330" t="s">
        <v>165</v>
      </c>
      <c r="L5" s="335" t="s">
        <v>163</v>
      </c>
      <c r="M5" s="304" t="s">
        <v>164</v>
      </c>
      <c r="N5" s="330" t="s">
        <v>165</v>
      </c>
      <c r="O5" s="335" t="s">
        <v>163</v>
      </c>
      <c r="P5" s="304" t="s">
        <v>164</v>
      </c>
      <c r="Q5" s="330" t="s">
        <v>165</v>
      </c>
      <c r="R5" s="305"/>
    </row>
    <row r="6" spans="1:21" x14ac:dyDescent="0.3">
      <c r="B6" s="141" t="s">
        <v>61</v>
      </c>
      <c r="C6" s="316">
        <v>0.99339999999999995</v>
      </c>
      <c r="D6" s="306">
        <v>0.99319999999999997</v>
      </c>
      <c r="E6" s="331">
        <v>0.99329999999999996</v>
      </c>
      <c r="F6" s="336">
        <v>0.9819</v>
      </c>
      <c r="G6" s="306">
        <v>0.98370000000000002</v>
      </c>
      <c r="H6" s="331">
        <v>0.98280000000000001</v>
      </c>
      <c r="I6" s="336">
        <v>0.99319999999999997</v>
      </c>
      <c r="J6" s="306">
        <v>0.98950000000000005</v>
      </c>
      <c r="K6" s="331">
        <v>0.99139999999999995</v>
      </c>
      <c r="L6" s="336">
        <v>0.97199999999999998</v>
      </c>
      <c r="M6" s="306">
        <v>0.96840000000000004</v>
      </c>
      <c r="N6" s="331">
        <v>0.97019999999999995</v>
      </c>
      <c r="O6" s="336">
        <v>0.99280000000000002</v>
      </c>
      <c r="P6" s="306">
        <v>0.98709999999999998</v>
      </c>
      <c r="Q6" s="331">
        <v>0.9899</v>
      </c>
      <c r="R6" s="284">
        <v>50</v>
      </c>
    </row>
    <row r="7" spans="1:21" ht="15" thickBot="1" x14ac:dyDescent="0.35">
      <c r="B7" s="23" t="s">
        <v>67</v>
      </c>
      <c r="C7" s="318">
        <v>0.99239999999999995</v>
      </c>
      <c r="D7" s="307">
        <v>0.99429999999999996</v>
      </c>
      <c r="E7" s="332">
        <v>0.99339999999999995</v>
      </c>
      <c r="F7" s="337">
        <v>0.98070000000000002</v>
      </c>
      <c r="G7" s="307">
        <v>0.98799999999999999</v>
      </c>
      <c r="H7" s="332">
        <v>0.98440000000000005</v>
      </c>
      <c r="I7" s="337">
        <v>0.99229999999999996</v>
      </c>
      <c r="J7" s="308">
        <v>0.99129999999999996</v>
      </c>
      <c r="K7" s="341">
        <v>0.99180000000000001</v>
      </c>
      <c r="L7" s="343">
        <v>0.96899999999999997</v>
      </c>
      <c r="M7" s="307">
        <v>0.97640000000000005</v>
      </c>
      <c r="N7" s="332">
        <v>0.97270000000000001</v>
      </c>
      <c r="O7" s="337">
        <v>0.99199999999999999</v>
      </c>
      <c r="P7" s="307">
        <v>0.98970000000000002</v>
      </c>
      <c r="Q7" s="332">
        <v>0.99080000000000001</v>
      </c>
      <c r="R7" s="285">
        <v>50</v>
      </c>
    </row>
    <row r="8" spans="1:21" x14ac:dyDescent="0.3">
      <c r="B8" s="141" t="s">
        <v>65</v>
      </c>
      <c r="C8" s="316">
        <v>0.99299999999999999</v>
      </c>
      <c r="D8" s="306">
        <v>0.99409999999999998</v>
      </c>
      <c r="E8" s="331">
        <v>0.99350000000000005</v>
      </c>
      <c r="F8" s="336">
        <v>0.98240000000000005</v>
      </c>
      <c r="G8" s="306">
        <v>0.98770000000000002</v>
      </c>
      <c r="H8" s="331">
        <v>0.98499999999999999</v>
      </c>
      <c r="I8" s="336">
        <v>0.99260000000000004</v>
      </c>
      <c r="J8" s="306">
        <v>0.9909</v>
      </c>
      <c r="K8" s="331">
        <v>0.99180000000000001</v>
      </c>
      <c r="L8" s="336">
        <v>0.97250000000000003</v>
      </c>
      <c r="M8" s="306">
        <v>0.97440000000000004</v>
      </c>
      <c r="N8" s="331">
        <v>0.97350000000000003</v>
      </c>
      <c r="O8" s="336">
        <v>0.99229999999999996</v>
      </c>
      <c r="P8" s="306">
        <v>0.98899999999999999</v>
      </c>
      <c r="Q8" s="331">
        <v>0.99060000000000004</v>
      </c>
      <c r="R8" s="284">
        <v>50</v>
      </c>
    </row>
    <row r="9" spans="1:21" x14ac:dyDescent="0.3">
      <c r="B9" s="172" t="s">
        <v>69</v>
      </c>
      <c r="C9" s="322">
        <v>0.99280000000000002</v>
      </c>
      <c r="D9" s="249">
        <v>0.99370000000000003</v>
      </c>
      <c r="E9" s="333">
        <v>0.99329999999999996</v>
      </c>
      <c r="F9" s="338">
        <v>0.98180000000000001</v>
      </c>
      <c r="G9" s="249">
        <v>0.9869</v>
      </c>
      <c r="H9" s="333">
        <v>0.98429999999999995</v>
      </c>
      <c r="I9" s="338">
        <v>0.99280000000000002</v>
      </c>
      <c r="J9" s="249">
        <v>0.99050000000000005</v>
      </c>
      <c r="K9" s="333">
        <v>0.99160000000000004</v>
      </c>
      <c r="L9" s="338">
        <v>0.9698</v>
      </c>
      <c r="M9" s="249">
        <v>0.97509999999999997</v>
      </c>
      <c r="N9" s="333">
        <v>0.97250000000000003</v>
      </c>
      <c r="O9" s="338">
        <v>0.99250000000000005</v>
      </c>
      <c r="P9" s="249">
        <v>0.98870000000000002</v>
      </c>
      <c r="Q9" s="333">
        <v>0.99060000000000004</v>
      </c>
      <c r="R9" s="286">
        <v>50</v>
      </c>
    </row>
    <row r="10" spans="1:21" ht="15" thickBot="1" x14ac:dyDescent="0.35">
      <c r="B10" s="23" t="s">
        <v>70</v>
      </c>
      <c r="C10" s="318">
        <v>0.99239999999999995</v>
      </c>
      <c r="D10" s="307">
        <v>0.99399999999999999</v>
      </c>
      <c r="E10" s="332">
        <v>0.99319999999999997</v>
      </c>
      <c r="F10" s="337">
        <v>0.97450000000000003</v>
      </c>
      <c r="G10" s="307">
        <v>0.98760000000000003</v>
      </c>
      <c r="H10" s="332">
        <v>0.98099999999999998</v>
      </c>
      <c r="I10" s="337">
        <v>0.9919</v>
      </c>
      <c r="J10" s="307">
        <v>0.99109999999999998</v>
      </c>
      <c r="K10" s="332">
        <v>0.99150000000000005</v>
      </c>
      <c r="L10" s="337">
        <v>0.95450000000000002</v>
      </c>
      <c r="M10" s="307">
        <v>0.97660000000000002</v>
      </c>
      <c r="N10" s="332">
        <v>0.96540000000000004</v>
      </c>
      <c r="O10" s="337">
        <v>0.99129999999999996</v>
      </c>
      <c r="P10" s="307">
        <v>0.98960000000000004</v>
      </c>
      <c r="Q10" s="332">
        <v>0.99050000000000005</v>
      </c>
      <c r="R10" s="285">
        <v>75</v>
      </c>
    </row>
    <row r="11" spans="1:21" x14ac:dyDescent="0.3">
      <c r="B11" s="141" t="s">
        <v>72</v>
      </c>
      <c r="C11" s="316">
        <v>0.99419999999999997</v>
      </c>
      <c r="D11" s="306">
        <v>0.9929</v>
      </c>
      <c r="E11" s="331">
        <v>0.99360000000000004</v>
      </c>
      <c r="F11" s="339"/>
      <c r="G11" s="309"/>
      <c r="H11" s="340"/>
      <c r="I11" s="339"/>
      <c r="J11" s="309"/>
      <c r="K11" s="340"/>
      <c r="L11" s="339"/>
      <c r="M11" s="309"/>
      <c r="N11" s="340"/>
      <c r="O11" s="339"/>
      <c r="P11" s="309"/>
      <c r="Q11" s="340"/>
      <c r="R11" s="284">
        <v>50</v>
      </c>
    </row>
    <row r="12" spans="1:21" ht="15" thickBot="1" x14ac:dyDescent="0.35">
      <c r="B12" s="23" t="s">
        <v>75</v>
      </c>
      <c r="C12" s="325"/>
      <c r="D12" s="310"/>
      <c r="E12" s="334"/>
      <c r="F12" s="337">
        <v>0.99299999999999999</v>
      </c>
      <c r="G12" s="307">
        <v>0.97829999999999995</v>
      </c>
      <c r="H12" s="332">
        <v>0.98560000000000003</v>
      </c>
      <c r="I12" s="342"/>
      <c r="J12" s="310"/>
      <c r="K12" s="334"/>
      <c r="L12" s="342"/>
      <c r="M12" s="310"/>
      <c r="N12" s="334"/>
      <c r="O12" s="342"/>
      <c r="P12" s="310"/>
      <c r="Q12" s="334"/>
      <c r="R12" s="285">
        <v>50</v>
      </c>
    </row>
    <row r="13" spans="1:21" x14ac:dyDescent="0.3">
      <c r="B13" s="172" t="s">
        <v>166</v>
      </c>
      <c r="C13" s="322">
        <v>0.99309999999999998</v>
      </c>
      <c r="D13" s="249">
        <v>0.99160000000000004</v>
      </c>
      <c r="E13" s="333">
        <v>0.99239999999999995</v>
      </c>
      <c r="F13" s="338">
        <v>0.95730000000000004</v>
      </c>
      <c r="G13" s="249">
        <v>0.98180000000000001</v>
      </c>
      <c r="H13" s="333">
        <v>0.96940000000000004</v>
      </c>
      <c r="I13" s="338">
        <v>0.99309999999999998</v>
      </c>
      <c r="J13" s="249">
        <v>0.98870000000000002</v>
      </c>
      <c r="K13" s="333">
        <v>0.9909</v>
      </c>
      <c r="L13" s="338">
        <v>0.96960000000000002</v>
      </c>
      <c r="M13" s="249">
        <v>0.97529999999999994</v>
      </c>
      <c r="N13" s="333">
        <v>0.97240000000000004</v>
      </c>
      <c r="O13" s="338">
        <v>0.9929</v>
      </c>
      <c r="P13" s="249">
        <v>0.98680000000000001</v>
      </c>
      <c r="Q13" s="333">
        <v>0.9899</v>
      </c>
      <c r="R13" s="286">
        <v>5</v>
      </c>
    </row>
    <row r="14" spans="1:21" x14ac:dyDescent="0.3">
      <c r="B14" s="172" t="s">
        <v>167</v>
      </c>
      <c r="C14" s="322">
        <v>0.98540000000000005</v>
      </c>
      <c r="D14" s="249">
        <v>0.98950000000000005</v>
      </c>
      <c r="E14" s="333">
        <v>0.98750000000000004</v>
      </c>
      <c r="F14" s="338">
        <v>0.88339999999999996</v>
      </c>
      <c r="G14" s="249">
        <v>0.9264</v>
      </c>
      <c r="H14" s="333">
        <v>0.90439999999999998</v>
      </c>
      <c r="I14" s="338">
        <v>0.98650000000000004</v>
      </c>
      <c r="J14" s="249">
        <v>0.98919999999999997</v>
      </c>
      <c r="K14" s="333">
        <v>0.9879</v>
      </c>
      <c r="L14" s="338">
        <v>0.96060000000000001</v>
      </c>
      <c r="M14" s="249">
        <v>0.95809999999999995</v>
      </c>
      <c r="N14" s="333">
        <v>0.95940000000000003</v>
      </c>
      <c r="O14" s="338">
        <v>0.98499999999999999</v>
      </c>
      <c r="P14" s="249">
        <v>0.9849</v>
      </c>
      <c r="Q14" s="333">
        <v>0.98499999999999999</v>
      </c>
      <c r="R14" s="286">
        <v>748</v>
      </c>
    </row>
    <row r="15" spans="1:21" ht="15" thickBot="1" x14ac:dyDescent="0.35">
      <c r="B15" s="23" t="s">
        <v>168</v>
      </c>
      <c r="C15" s="318">
        <v>0.99250000000000005</v>
      </c>
      <c r="D15" s="307">
        <v>0.97940000000000005</v>
      </c>
      <c r="E15" s="332">
        <v>0.9859</v>
      </c>
      <c r="F15" s="337">
        <v>0.99109999999999998</v>
      </c>
      <c r="G15" s="307">
        <v>0.97270000000000001</v>
      </c>
      <c r="H15" s="332">
        <v>0.98180000000000001</v>
      </c>
      <c r="I15" s="337">
        <v>0.99150000000000005</v>
      </c>
      <c r="J15" s="307">
        <v>0.97719999999999996</v>
      </c>
      <c r="K15" s="332">
        <v>0.98429999999999995</v>
      </c>
      <c r="L15" s="337">
        <v>0.99209999999999998</v>
      </c>
      <c r="M15" s="307">
        <v>0.95340000000000003</v>
      </c>
      <c r="N15" s="332">
        <v>0.97240000000000004</v>
      </c>
      <c r="O15" s="337">
        <v>0.99099999999999999</v>
      </c>
      <c r="P15" s="307">
        <v>0.97529999999999994</v>
      </c>
      <c r="Q15" s="332">
        <v>0.98309999999999997</v>
      </c>
      <c r="R15" s="285">
        <v>65</v>
      </c>
    </row>
    <row r="16" spans="1:21" x14ac:dyDescent="0.3">
      <c r="C16" s="311"/>
      <c r="D16" s="311"/>
      <c r="E16" s="311"/>
      <c r="F16" s="311"/>
      <c r="G16" s="311"/>
      <c r="H16" s="311"/>
      <c r="I16" s="311"/>
      <c r="J16" s="311"/>
      <c r="K16" s="311"/>
      <c r="L16" s="311"/>
      <c r="M16" s="311"/>
    </row>
    <row r="17" spans="2:21" ht="15" thickBot="1" x14ac:dyDescent="0.35">
      <c r="C17" s="311"/>
      <c r="D17" s="311"/>
      <c r="E17" s="311"/>
      <c r="F17" s="311"/>
      <c r="G17" s="311"/>
      <c r="H17" s="311"/>
      <c r="I17" s="311"/>
      <c r="J17" s="311"/>
      <c r="K17" s="311"/>
      <c r="L17" s="311"/>
      <c r="M17" s="311"/>
    </row>
    <row r="18" spans="2:21" ht="16.2" thickBot="1" x14ac:dyDescent="0.35">
      <c r="B18" s="556" t="s">
        <v>187</v>
      </c>
      <c r="C18" s="557"/>
      <c r="D18" s="557"/>
      <c r="E18" s="557"/>
      <c r="F18" s="557"/>
      <c r="G18" s="557"/>
      <c r="H18" s="558"/>
      <c r="I18" s="311"/>
      <c r="J18" s="311"/>
      <c r="K18" s="311"/>
      <c r="L18" s="311"/>
      <c r="M18" s="311"/>
    </row>
    <row r="19" spans="2:21" x14ac:dyDescent="0.3">
      <c r="B19" s="312"/>
      <c r="C19" s="604" t="s">
        <v>188</v>
      </c>
      <c r="D19" s="605"/>
      <c r="E19" s="606"/>
      <c r="F19" s="605" t="s">
        <v>189</v>
      </c>
      <c r="G19" s="605"/>
      <c r="H19" s="607"/>
      <c r="I19" s="311"/>
      <c r="J19" s="311"/>
      <c r="K19" s="311"/>
      <c r="L19" s="311"/>
      <c r="M19" s="311"/>
    </row>
    <row r="20" spans="2:21" ht="15" thickBot="1" x14ac:dyDescent="0.35">
      <c r="B20" s="303" t="s">
        <v>162</v>
      </c>
      <c r="C20" s="313" t="s">
        <v>163</v>
      </c>
      <c r="D20" s="314" t="s">
        <v>164</v>
      </c>
      <c r="E20" s="344" t="s">
        <v>165</v>
      </c>
      <c r="F20" s="314" t="s">
        <v>163</v>
      </c>
      <c r="G20" s="314" t="s">
        <v>164</v>
      </c>
      <c r="H20" s="315" t="s">
        <v>165</v>
      </c>
      <c r="I20" s="311"/>
      <c r="J20" s="311"/>
      <c r="K20" s="311"/>
      <c r="L20" s="311"/>
      <c r="M20" s="311"/>
    </row>
    <row r="21" spans="2:21" x14ac:dyDescent="0.3">
      <c r="B21" s="208" t="s">
        <v>61</v>
      </c>
      <c r="C21" s="316">
        <v>0.9909</v>
      </c>
      <c r="D21" s="306">
        <v>0.99199999999999999</v>
      </c>
      <c r="E21" s="331">
        <v>0.99150000000000005</v>
      </c>
      <c r="F21" s="306">
        <v>0.97709999999999997</v>
      </c>
      <c r="G21" s="306">
        <v>0.98119999999999996</v>
      </c>
      <c r="H21" s="317">
        <v>0.97909999999999997</v>
      </c>
      <c r="I21" s="311"/>
      <c r="J21" s="311"/>
      <c r="K21" s="311"/>
      <c r="L21" s="311"/>
      <c r="M21" s="311"/>
    </row>
    <row r="22" spans="2:21" ht="15" thickBot="1" x14ac:dyDescent="0.35">
      <c r="B22" s="220" t="s">
        <v>67</v>
      </c>
      <c r="C22" s="318">
        <v>0.9879</v>
      </c>
      <c r="D22" s="307">
        <v>0.9929</v>
      </c>
      <c r="E22" s="332">
        <v>0.99039999999999995</v>
      </c>
      <c r="F22" s="307">
        <v>0.97240000000000004</v>
      </c>
      <c r="G22" s="307">
        <v>0.98429999999999995</v>
      </c>
      <c r="H22" s="319">
        <v>0.97829999999999995</v>
      </c>
      <c r="I22" s="311"/>
      <c r="J22" s="311"/>
      <c r="K22" s="311"/>
      <c r="L22" s="320"/>
      <c r="M22" s="320"/>
      <c r="N22" s="321"/>
      <c r="O22" s="321"/>
      <c r="P22" s="321"/>
      <c r="Q22" s="321"/>
      <c r="R22" s="321"/>
      <c r="S22" s="321"/>
      <c r="T22" s="321"/>
      <c r="U22" s="321"/>
    </row>
    <row r="23" spans="2:21" x14ac:dyDescent="0.3">
      <c r="B23" s="208" t="s">
        <v>65</v>
      </c>
      <c r="C23" s="316">
        <v>0.9889</v>
      </c>
      <c r="D23" s="306">
        <v>0.99270000000000003</v>
      </c>
      <c r="E23" s="331">
        <v>0.99080000000000001</v>
      </c>
      <c r="F23" s="306">
        <v>0.97519999999999996</v>
      </c>
      <c r="G23" s="306">
        <v>0.9839</v>
      </c>
      <c r="H23" s="317">
        <v>0.97950000000000004</v>
      </c>
      <c r="I23" s="311"/>
      <c r="J23" s="311"/>
      <c r="K23" s="311"/>
      <c r="L23" s="311"/>
      <c r="M23" s="311"/>
    </row>
    <row r="24" spans="2:21" x14ac:dyDescent="0.3">
      <c r="B24" s="235" t="s">
        <v>69</v>
      </c>
      <c r="C24" s="322">
        <v>0.9889</v>
      </c>
      <c r="D24" s="249">
        <v>0.99270000000000003</v>
      </c>
      <c r="E24" s="333">
        <v>0.99080000000000001</v>
      </c>
      <c r="F24" s="249">
        <v>0.97270000000000001</v>
      </c>
      <c r="G24" s="249">
        <v>0.98299999999999998</v>
      </c>
      <c r="H24" s="323">
        <v>0.9778</v>
      </c>
      <c r="I24" s="311"/>
      <c r="J24" s="311"/>
      <c r="K24" s="311"/>
      <c r="L24" s="311"/>
      <c r="M24" s="311"/>
    </row>
    <row r="25" spans="2:21" ht="15" thickBot="1" x14ac:dyDescent="0.35">
      <c r="B25" s="220" t="s">
        <v>70</v>
      </c>
      <c r="C25" s="318">
        <v>0.9889</v>
      </c>
      <c r="D25" s="307">
        <v>0.99250000000000005</v>
      </c>
      <c r="E25" s="332">
        <v>0.99070000000000003</v>
      </c>
      <c r="F25" s="307">
        <v>0.96589999999999998</v>
      </c>
      <c r="G25" s="307">
        <v>0.98429999999999995</v>
      </c>
      <c r="H25" s="319">
        <v>0.97499999999999998</v>
      </c>
      <c r="I25" s="311"/>
      <c r="J25" s="311"/>
      <c r="K25" s="311"/>
      <c r="L25" s="311"/>
      <c r="M25" s="311"/>
    </row>
    <row r="26" spans="2:21" x14ac:dyDescent="0.3">
      <c r="B26" s="208" t="s">
        <v>72</v>
      </c>
      <c r="C26" s="316">
        <v>0.99260000000000004</v>
      </c>
      <c r="D26" s="306">
        <v>0.99150000000000005</v>
      </c>
      <c r="E26" s="331">
        <v>0.99199999999999999</v>
      </c>
      <c r="F26" s="309"/>
      <c r="G26" s="309"/>
      <c r="H26" s="324"/>
      <c r="I26" s="311"/>
      <c r="J26" s="311"/>
      <c r="K26" s="311"/>
      <c r="L26" s="311"/>
      <c r="M26" s="311"/>
    </row>
    <row r="27" spans="2:21" ht="15" thickBot="1" x14ac:dyDescent="0.35">
      <c r="B27" s="220" t="s">
        <v>75</v>
      </c>
      <c r="C27" s="325"/>
      <c r="D27" s="310"/>
      <c r="E27" s="334"/>
      <c r="F27" s="307">
        <v>0.9929</v>
      </c>
      <c r="G27" s="307">
        <v>0.97219999999999995</v>
      </c>
      <c r="H27" s="319">
        <v>0.98240000000000005</v>
      </c>
      <c r="I27" s="311"/>
      <c r="J27" s="311"/>
      <c r="K27" s="311"/>
      <c r="L27" s="311"/>
      <c r="M27" s="311"/>
    </row>
    <row r="28" spans="2:21" x14ac:dyDescent="0.3">
      <c r="B28" s="235" t="s">
        <v>166</v>
      </c>
      <c r="C28" s="322">
        <v>0.99</v>
      </c>
      <c r="D28" s="249">
        <v>0.98980000000000001</v>
      </c>
      <c r="E28" s="333">
        <v>0.9899</v>
      </c>
      <c r="F28" s="249">
        <v>0.93369999999999997</v>
      </c>
      <c r="G28" s="249">
        <v>0.97689999999999999</v>
      </c>
      <c r="H28" s="323">
        <v>0.95479999999999998</v>
      </c>
      <c r="I28" s="311"/>
      <c r="J28" s="311"/>
      <c r="K28" s="311"/>
      <c r="L28" s="311"/>
      <c r="M28" s="311"/>
    </row>
    <row r="29" spans="2:21" x14ac:dyDescent="0.3">
      <c r="B29" s="235" t="s">
        <v>167</v>
      </c>
      <c r="C29" s="322">
        <v>0.98729999999999996</v>
      </c>
      <c r="D29" s="249">
        <v>0.97950000000000004</v>
      </c>
      <c r="E29" s="333">
        <v>0.98340000000000005</v>
      </c>
      <c r="F29" s="249">
        <v>0.78869999999999996</v>
      </c>
      <c r="G29" s="249">
        <v>0.95289999999999997</v>
      </c>
      <c r="H29" s="323">
        <v>0.86299999999999999</v>
      </c>
      <c r="I29" s="311"/>
      <c r="J29" s="311"/>
      <c r="K29" s="311"/>
      <c r="L29" s="311"/>
      <c r="M29" s="311"/>
    </row>
    <row r="30" spans="2:21" ht="15" thickBot="1" x14ac:dyDescent="0.35">
      <c r="B30" s="220" t="s">
        <v>168</v>
      </c>
      <c r="C30" s="318">
        <v>0.99199999999999999</v>
      </c>
      <c r="D30" s="307">
        <v>0.97809999999999997</v>
      </c>
      <c r="E30" s="332">
        <v>0.98499999999999999</v>
      </c>
      <c r="F30" s="307">
        <v>0.99119999999999997</v>
      </c>
      <c r="G30" s="307">
        <v>0.96950000000000003</v>
      </c>
      <c r="H30" s="319">
        <v>0.98019999999999996</v>
      </c>
      <c r="I30" s="311"/>
      <c r="J30" s="311"/>
      <c r="K30" s="311"/>
      <c r="L30" s="311"/>
      <c r="M30" s="311"/>
    </row>
  </sheetData>
  <mergeCells count="10">
    <mergeCell ref="B3:R3"/>
    <mergeCell ref="B18:H18"/>
    <mergeCell ref="A1:U1"/>
    <mergeCell ref="L4:N4"/>
    <mergeCell ref="O4:Q4"/>
    <mergeCell ref="C19:E19"/>
    <mergeCell ref="F19:H19"/>
    <mergeCell ref="C4:E4"/>
    <mergeCell ref="F4:H4"/>
    <mergeCell ref="I4:K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EFBF2-68F0-4805-983A-B327B0E71E20}">
  <sheetPr codeName="Sheet9"/>
  <dimension ref="A1:R31"/>
  <sheetViews>
    <sheetView workbookViewId="0">
      <selection sqref="A1:R1"/>
    </sheetView>
  </sheetViews>
  <sheetFormatPr defaultColWidth="8.88671875" defaultRowHeight="14.4" x14ac:dyDescent="0.3"/>
  <cols>
    <col min="1" max="1" width="4" style="10" customWidth="1"/>
    <col min="2" max="2" width="20.109375" style="10" customWidth="1"/>
    <col min="3" max="3" width="9.5546875" style="27" customWidth="1"/>
    <col min="4" max="18" width="8.88671875" style="27"/>
    <col min="19" max="16384" width="8.88671875" style="10"/>
  </cols>
  <sheetData>
    <row r="1" spans="1:18" ht="28.35" customHeight="1" x14ac:dyDescent="0.3">
      <c r="A1" s="527" t="s">
        <v>190</v>
      </c>
      <c r="B1" s="527"/>
      <c r="C1" s="527"/>
      <c r="D1" s="527"/>
      <c r="E1" s="527"/>
      <c r="F1" s="527"/>
      <c r="G1" s="527"/>
      <c r="H1" s="527"/>
      <c r="I1" s="527"/>
      <c r="J1" s="527"/>
      <c r="K1" s="527"/>
      <c r="L1" s="527"/>
      <c r="M1" s="527"/>
      <c r="N1" s="527"/>
      <c r="O1" s="527"/>
      <c r="P1" s="527"/>
      <c r="Q1" s="527"/>
      <c r="R1" s="527"/>
    </row>
    <row r="2" spans="1:18" x14ac:dyDescent="0.3">
      <c r="A2" s="11"/>
      <c r="C2" s="451"/>
      <c r="D2" s="451"/>
      <c r="E2" s="451"/>
      <c r="F2" s="451"/>
      <c r="G2" s="451"/>
      <c r="H2" s="451"/>
      <c r="I2" s="451"/>
      <c r="J2" s="451"/>
      <c r="K2" s="451"/>
      <c r="L2" s="451"/>
      <c r="M2" s="451"/>
      <c r="N2" s="451"/>
      <c r="O2" s="451"/>
      <c r="P2" s="451"/>
      <c r="Q2" s="451"/>
      <c r="R2" s="451"/>
    </row>
    <row r="4" spans="1:18" ht="15" thickBot="1" x14ac:dyDescent="0.35">
      <c r="C4" s="451"/>
      <c r="D4" s="451"/>
      <c r="E4" s="451"/>
      <c r="F4" s="451"/>
      <c r="G4" s="451"/>
      <c r="H4" s="451"/>
      <c r="I4" s="451"/>
      <c r="J4" s="451"/>
      <c r="K4" s="451"/>
      <c r="L4" s="451"/>
      <c r="M4" s="451"/>
      <c r="N4" s="451"/>
      <c r="O4" s="451"/>
      <c r="P4" s="451"/>
      <c r="Q4" s="451"/>
      <c r="R4" s="451"/>
    </row>
    <row r="5" spans="1:18" ht="16.2" thickBot="1" x14ac:dyDescent="0.35">
      <c r="B5" s="572" t="s">
        <v>191</v>
      </c>
      <c r="C5" s="573"/>
      <c r="D5" s="573"/>
      <c r="E5" s="573"/>
      <c r="F5" s="573"/>
      <c r="G5" s="573"/>
      <c r="H5" s="573"/>
      <c r="I5" s="573"/>
      <c r="J5" s="573"/>
      <c r="K5" s="573"/>
      <c r="L5" s="573"/>
      <c r="M5" s="573"/>
      <c r="N5" s="573"/>
      <c r="O5" s="573"/>
      <c r="P5" s="573"/>
      <c r="Q5" s="573"/>
      <c r="R5" s="574"/>
    </row>
    <row r="6" spans="1:18" s="298" customFormat="1" ht="15.6" x14ac:dyDescent="0.3">
      <c r="B6" s="363"/>
      <c r="C6" s="619" t="s">
        <v>192</v>
      </c>
      <c r="D6" s="617"/>
      <c r="E6" s="618"/>
      <c r="F6" s="616" t="s">
        <v>193</v>
      </c>
      <c r="G6" s="617"/>
      <c r="H6" s="618"/>
      <c r="I6" s="616" t="s">
        <v>184</v>
      </c>
      <c r="J6" s="617"/>
      <c r="K6" s="618"/>
      <c r="L6" s="616" t="s">
        <v>185</v>
      </c>
      <c r="M6" s="617"/>
      <c r="N6" s="618"/>
      <c r="O6" s="616" t="s">
        <v>186</v>
      </c>
      <c r="P6" s="617"/>
      <c r="Q6" s="618"/>
      <c r="R6" s="345" t="s">
        <v>161</v>
      </c>
    </row>
    <row r="7" spans="1:18" ht="15" thickBot="1" x14ac:dyDescent="0.35">
      <c r="B7" s="346" t="s">
        <v>162</v>
      </c>
      <c r="C7" s="329" t="s">
        <v>163</v>
      </c>
      <c r="D7" s="304" t="s">
        <v>164</v>
      </c>
      <c r="E7" s="330" t="s">
        <v>165</v>
      </c>
      <c r="F7" s="335" t="s">
        <v>163</v>
      </c>
      <c r="G7" s="304" t="s">
        <v>164</v>
      </c>
      <c r="H7" s="330" t="s">
        <v>165</v>
      </c>
      <c r="I7" s="335" t="s">
        <v>163</v>
      </c>
      <c r="J7" s="304" t="s">
        <v>164</v>
      </c>
      <c r="K7" s="330" t="s">
        <v>165</v>
      </c>
      <c r="L7" s="335" t="s">
        <v>163</v>
      </c>
      <c r="M7" s="304" t="s">
        <v>164</v>
      </c>
      <c r="N7" s="330" t="s">
        <v>165</v>
      </c>
      <c r="O7" s="335" t="s">
        <v>163</v>
      </c>
      <c r="P7" s="304" t="s">
        <v>164</v>
      </c>
      <c r="Q7" s="330" t="s">
        <v>165</v>
      </c>
      <c r="R7" s="364"/>
    </row>
    <row r="8" spans="1:18" x14ac:dyDescent="0.3">
      <c r="B8" s="208" t="s">
        <v>61</v>
      </c>
      <c r="C8" s="316">
        <v>0.88060000000000005</v>
      </c>
      <c r="D8" s="306">
        <v>0.84260000000000002</v>
      </c>
      <c r="E8" s="331">
        <v>0.86119999999999997</v>
      </c>
      <c r="F8" s="336">
        <v>0.85870000000000002</v>
      </c>
      <c r="G8" s="306">
        <v>0.83030000000000004</v>
      </c>
      <c r="H8" s="331">
        <v>0.84430000000000005</v>
      </c>
      <c r="I8" s="336">
        <v>0.93600000000000005</v>
      </c>
      <c r="J8" s="306">
        <v>0.88</v>
      </c>
      <c r="K8" s="331">
        <v>0.90710000000000002</v>
      </c>
      <c r="L8" s="336">
        <v>0.75080000000000002</v>
      </c>
      <c r="M8" s="306">
        <v>0.71809999999999996</v>
      </c>
      <c r="N8" s="331">
        <v>0.73399999999999999</v>
      </c>
      <c r="O8" s="336">
        <v>0.9083</v>
      </c>
      <c r="P8" s="306">
        <v>0.84830000000000005</v>
      </c>
      <c r="Q8" s="331">
        <v>0.87729999999999997</v>
      </c>
      <c r="R8" s="276">
        <v>120</v>
      </c>
    </row>
    <row r="9" spans="1:18" ht="15" thickBot="1" x14ac:dyDescent="0.35">
      <c r="B9" s="220" t="s">
        <v>67</v>
      </c>
      <c r="C9" s="318">
        <v>0.87680000000000002</v>
      </c>
      <c r="D9" s="307">
        <v>0.83919999999999995</v>
      </c>
      <c r="E9" s="332">
        <v>0.85760000000000003</v>
      </c>
      <c r="F9" s="337">
        <v>0.83630000000000004</v>
      </c>
      <c r="G9" s="307">
        <v>0.83399999999999996</v>
      </c>
      <c r="H9" s="332">
        <v>0.83509999999999995</v>
      </c>
      <c r="I9" s="337">
        <v>0.93169999999999997</v>
      </c>
      <c r="J9" s="308">
        <v>0.87560000000000004</v>
      </c>
      <c r="K9" s="341">
        <v>0.90269999999999995</v>
      </c>
      <c r="L9" s="343">
        <v>0.72470000000000001</v>
      </c>
      <c r="M9" s="307">
        <v>0.74519999999999997</v>
      </c>
      <c r="N9" s="332">
        <v>0.73480000000000001</v>
      </c>
      <c r="O9" s="337">
        <v>0.90569999999999995</v>
      </c>
      <c r="P9" s="307">
        <v>0.8518</v>
      </c>
      <c r="Q9" s="332">
        <v>0.87790000000000001</v>
      </c>
      <c r="R9" s="277">
        <v>125</v>
      </c>
    </row>
    <row r="10" spans="1:18" x14ac:dyDescent="0.3">
      <c r="B10" s="235" t="s">
        <v>166</v>
      </c>
      <c r="C10" s="316">
        <v>0.78710000000000002</v>
      </c>
      <c r="D10" s="306">
        <v>0.77780000000000005</v>
      </c>
      <c r="E10" s="331">
        <v>0.78239999999999998</v>
      </c>
      <c r="F10" s="336">
        <v>0.7893</v>
      </c>
      <c r="G10" s="306">
        <v>0.78569999999999995</v>
      </c>
      <c r="H10" s="331">
        <v>0.78749999999999998</v>
      </c>
      <c r="I10" s="336">
        <v>0.87460000000000004</v>
      </c>
      <c r="J10" s="306">
        <v>0.82689999999999997</v>
      </c>
      <c r="K10" s="331">
        <v>0.85009999999999997</v>
      </c>
      <c r="L10" s="336">
        <v>0.76619999999999999</v>
      </c>
      <c r="M10" s="306">
        <v>0.67359999999999998</v>
      </c>
      <c r="N10" s="331">
        <v>0.71689999999999998</v>
      </c>
      <c r="O10" s="336">
        <v>0.86850000000000005</v>
      </c>
      <c r="P10" s="306">
        <v>0.80549999999999999</v>
      </c>
      <c r="Q10" s="331">
        <v>0.83579999999999999</v>
      </c>
      <c r="R10" s="276">
        <v>24</v>
      </c>
    </row>
    <row r="11" spans="1:18" ht="15" thickBot="1" x14ac:dyDescent="0.35">
      <c r="B11" s="220" t="s">
        <v>167</v>
      </c>
      <c r="C11" s="318">
        <v>0.82979999999999998</v>
      </c>
      <c r="D11" s="307">
        <v>0.62019999999999997</v>
      </c>
      <c r="E11" s="332">
        <v>0.70989999999999998</v>
      </c>
      <c r="F11" s="337">
        <v>0.71909999999999996</v>
      </c>
      <c r="G11" s="307">
        <v>0.55940000000000001</v>
      </c>
      <c r="H11" s="332">
        <v>0.62929999999999997</v>
      </c>
      <c r="I11" s="337">
        <v>0.92600000000000005</v>
      </c>
      <c r="J11" s="307">
        <v>0.62570000000000003</v>
      </c>
      <c r="K11" s="332">
        <v>0.74680000000000002</v>
      </c>
      <c r="L11" s="337">
        <v>0.89659999999999995</v>
      </c>
      <c r="M11" s="307">
        <v>0.51819999999999999</v>
      </c>
      <c r="N11" s="332">
        <v>0.65680000000000005</v>
      </c>
      <c r="O11" s="337">
        <v>0.91239999999999999</v>
      </c>
      <c r="P11" s="307">
        <v>0.6169</v>
      </c>
      <c r="Q11" s="332">
        <v>0.73609999999999998</v>
      </c>
      <c r="R11" s="277">
        <v>748</v>
      </c>
    </row>
    <row r="12" spans="1:18" ht="15" thickBot="1" x14ac:dyDescent="0.35">
      <c r="C12" s="247"/>
      <c r="D12" s="247"/>
      <c r="E12" s="247"/>
      <c r="F12" s="247"/>
      <c r="G12" s="247"/>
      <c r="H12" s="247"/>
      <c r="I12" s="247"/>
      <c r="J12" s="247"/>
      <c r="K12" s="247"/>
      <c r="L12" s="247"/>
      <c r="M12" s="247"/>
      <c r="N12" s="247"/>
      <c r="O12" s="247"/>
      <c r="P12" s="247"/>
      <c r="Q12" s="247"/>
      <c r="R12" s="451"/>
    </row>
    <row r="13" spans="1:18" ht="15" thickBot="1" x14ac:dyDescent="0.35">
      <c r="C13" s="247"/>
      <c r="D13" s="247"/>
      <c r="E13" s="247"/>
      <c r="F13" s="247"/>
      <c r="G13" s="247"/>
      <c r="H13" s="365"/>
      <c r="I13" s="247"/>
      <c r="J13" s="247"/>
      <c r="K13" s="247"/>
      <c r="L13" s="247"/>
      <c r="M13" s="247"/>
      <c r="N13" s="247"/>
      <c r="O13" s="247"/>
      <c r="P13" s="247"/>
      <c r="Q13" s="247"/>
      <c r="R13" s="451"/>
    </row>
    <row r="14" spans="1:18" ht="15" thickBot="1" x14ac:dyDescent="0.35">
      <c r="C14" s="247"/>
      <c r="D14" s="247"/>
      <c r="E14" s="247"/>
      <c r="F14" s="247"/>
      <c r="G14" s="247"/>
      <c r="H14" s="247"/>
      <c r="I14" s="247"/>
      <c r="J14" s="247"/>
      <c r="K14" s="247"/>
      <c r="L14" s="247"/>
      <c r="M14" s="247"/>
      <c r="N14" s="247"/>
      <c r="O14" s="247"/>
      <c r="P14" s="247"/>
      <c r="Q14" s="247"/>
      <c r="R14" s="451"/>
    </row>
    <row r="15" spans="1:18" ht="16.2" thickBot="1" x14ac:dyDescent="0.35">
      <c r="B15" s="572" t="s">
        <v>160</v>
      </c>
      <c r="C15" s="573"/>
      <c r="D15" s="573"/>
      <c r="E15" s="573"/>
      <c r="F15" s="573"/>
      <c r="G15" s="573"/>
      <c r="H15" s="573"/>
      <c r="I15" s="573"/>
      <c r="J15" s="573"/>
      <c r="K15" s="573"/>
      <c r="L15" s="573"/>
      <c r="M15" s="573"/>
      <c r="N15" s="573"/>
      <c r="O15" s="573"/>
      <c r="P15" s="573"/>
      <c r="Q15" s="573"/>
      <c r="R15" s="574"/>
    </row>
    <row r="16" spans="1:18" s="298" customFormat="1" ht="15.6" x14ac:dyDescent="0.3">
      <c r="B16" s="363"/>
      <c r="C16" s="612" t="s">
        <v>192</v>
      </c>
      <c r="D16" s="613"/>
      <c r="E16" s="614"/>
      <c r="F16" s="615" t="s">
        <v>193</v>
      </c>
      <c r="G16" s="613"/>
      <c r="H16" s="614"/>
      <c r="I16" s="615" t="s">
        <v>184</v>
      </c>
      <c r="J16" s="613"/>
      <c r="K16" s="614"/>
      <c r="L16" s="615" t="s">
        <v>185</v>
      </c>
      <c r="M16" s="613"/>
      <c r="N16" s="614"/>
      <c r="O16" s="615" t="s">
        <v>186</v>
      </c>
      <c r="P16" s="613"/>
      <c r="Q16" s="614"/>
      <c r="R16" s="366" t="s">
        <v>161</v>
      </c>
    </row>
    <row r="17" spans="2:18" ht="15" thickBot="1" x14ac:dyDescent="0.35">
      <c r="B17" s="346" t="s">
        <v>162</v>
      </c>
      <c r="C17" s="313" t="s">
        <v>163</v>
      </c>
      <c r="D17" s="314" t="s">
        <v>164</v>
      </c>
      <c r="E17" s="344" t="s">
        <v>165</v>
      </c>
      <c r="F17" s="367" t="s">
        <v>163</v>
      </c>
      <c r="G17" s="314" t="s">
        <v>164</v>
      </c>
      <c r="H17" s="344" t="s">
        <v>165</v>
      </c>
      <c r="I17" s="367" t="s">
        <v>163</v>
      </c>
      <c r="J17" s="314" t="s">
        <v>164</v>
      </c>
      <c r="K17" s="344" t="s">
        <v>165</v>
      </c>
      <c r="L17" s="367" t="s">
        <v>163</v>
      </c>
      <c r="M17" s="314" t="s">
        <v>164</v>
      </c>
      <c r="N17" s="344" t="s">
        <v>165</v>
      </c>
      <c r="O17" s="367" t="s">
        <v>163</v>
      </c>
      <c r="P17" s="314" t="s">
        <v>164</v>
      </c>
      <c r="Q17" s="344" t="s">
        <v>165</v>
      </c>
      <c r="R17" s="364"/>
    </row>
    <row r="18" spans="2:18" x14ac:dyDescent="0.3">
      <c r="B18" s="208" t="s">
        <v>61</v>
      </c>
      <c r="C18" s="316">
        <v>0.78700000000000003</v>
      </c>
      <c r="D18" s="306">
        <v>0.51249999999999996</v>
      </c>
      <c r="E18" s="331">
        <v>0.62070000000000003</v>
      </c>
      <c r="F18" s="336">
        <v>0.79330000000000001</v>
      </c>
      <c r="G18" s="306">
        <v>0.50329999999999997</v>
      </c>
      <c r="H18" s="331">
        <v>0.6159</v>
      </c>
      <c r="I18" s="336">
        <v>0.80920000000000003</v>
      </c>
      <c r="J18" s="306">
        <v>0.50249999999999995</v>
      </c>
      <c r="K18" s="331">
        <v>0.62</v>
      </c>
      <c r="L18" s="336">
        <v>0.59360000000000002</v>
      </c>
      <c r="M18" s="306">
        <v>0.3967</v>
      </c>
      <c r="N18" s="331">
        <v>0.47549999999999998</v>
      </c>
      <c r="O18" s="336">
        <v>0.7762</v>
      </c>
      <c r="P18" s="306">
        <v>0.47770000000000001</v>
      </c>
      <c r="Q18" s="331">
        <v>0.59140000000000004</v>
      </c>
      <c r="R18" s="276">
        <v>125</v>
      </c>
    </row>
    <row r="19" spans="2:18" ht="15" thickBot="1" x14ac:dyDescent="0.35">
      <c r="B19" s="220" t="s">
        <v>67</v>
      </c>
      <c r="C19" s="318">
        <v>0.78810000000000002</v>
      </c>
      <c r="D19" s="307">
        <v>0.49980000000000002</v>
      </c>
      <c r="E19" s="332">
        <v>0.61170000000000002</v>
      </c>
      <c r="F19" s="337">
        <v>0.77470000000000006</v>
      </c>
      <c r="G19" s="307">
        <v>0.49709999999999999</v>
      </c>
      <c r="H19" s="332">
        <v>0.60560000000000003</v>
      </c>
      <c r="I19" s="337">
        <v>0.81169999999999998</v>
      </c>
      <c r="J19" s="308">
        <v>0.49390000000000001</v>
      </c>
      <c r="K19" s="341">
        <v>0.61409999999999998</v>
      </c>
      <c r="L19" s="343">
        <v>0.58699999999999997</v>
      </c>
      <c r="M19" s="307">
        <v>0.4113</v>
      </c>
      <c r="N19" s="332">
        <v>0.48370000000000002</v>
      </c>
      <c r="O19" s="337">
        <v>0.78010000000000002</v>
      </c>
      <c r="P19" s="307">
        <v>0.47620000000000001</v>
      </c>
      <c r="Q19" s="332">
        <v>0.59140000000000004</v>
      </c>
      <c r="R19" s="277">
        <v>125</v>
      </c>
    </row>
    <row r="20" spans="2:18" x14ac:dyDescent="0.3">
      <c r="B20" s="235" t="s">
        <v>166</v>
      </c>
      <c r="C20" s="322">
        <v>0.52829999999999999</v>
      </c>
      <c r="D20" s="249">
        <v>0.49359999999999998</v>
      </c>
      <c r="E20" s="333">
        <v>0.51029999999999998</v>
      </c>
      <c r="F20" s="338">
        <v>0.53139999999999998</v>
      </c>
      <c r="G20" s="249">
        <v>0.53039999999999998</v>
      </c>
      <c r="H20" s="333">
        <v>0.53090000000000004</v>
      </c>
      <c r="I20" s="338">
        <v>0.5605</v>
      </c>
      <c r="J20" s="249">
        <v>0.49690000000000001</v>
      </c>
      <c r="K20" s="333">
        <v>0.52680000000000005</v>
      </c>
      <c r="L20" s="338">
        <v>0.53249999999999997</v>
      </c>
      <c r="M20" s="249">
        <v>0.3836</v>
      </c>
      <c r="N20" s="333">
        <v>0.44590000000000002</v>
      </c>
      <c r="O20" s="338">
        <v>0.59470000000000001</v>
      </c>
      <c r="P20" s="249">
        <v>0.4788</v>
      </c>
      <c r="Q20" s="333">
        <v>0.53049999999999997</v>
      </c>
      <c r="R20" s="278">
        <v>24</v>
      </c>
    </row>
    <row r="21" spans="2:18" ht="15" thickBot="1" x14ac:dyDescent="0.35">
      <c r="B21" s="220" t="s">
        <v>167</v>
      </c>
      <c r="C21" s="318">
        <v>0.81940000000000002</v>
      </c>
      <c r="D21" s="307">
        <v>0.3609</v>
      </c>
      <c r="E21" s="332">
        <v>0.50109999999999999</v>
      </c>
      <c r="F21" s="337">
        <v>0.73829999999999996</v>
      </c>
      <c r="G21" s="307">
        <v>0.32150000000000001</v>
      </c>
      <c r="H21" s="332">
        <v>0.44800000000000001</v>
      </c>
      <c r="I21" s="337">
        <v>0.92349999999999999</v>
      </c>
      <c r="J21" s="307">
        <v>0.35620000000000002</v>
      </c>
      <c r="K21" s="332">
        <v>0.5141</v>
      </c>
      <c r="L21" s="337">
        <v>0.8992</v>
      </c>
      <c r="M21" s="307">
        <v>0.28620000000000001</v>
      </c>
      <c r="N21" s="332">
        <v>0.43419999999999997</v>
      </c>
      <c r="O21" s="337">
        <v>0.90900000000000003</v>
      </c>
      <c r="P21" s="307">
        <v>0.34949999999999998</v>
      </c>
      <c r="Q21" s="332">
        <v>0.50490000000000002</v>
      </c>
      <c r="R21" s="277">
        <v>748</v>
      </c>
    </row>
    <row r="22" spans="2:18" x14ac:dyDescent="0.3">
      <c r="C22" s="247"/>
      <c r="D22" s="247"/>
      <c r="E22" s="247"/>
      <c r="F22" s="247"/>
      <c r="G22" s="247"/>
      <c r="H22" s="247"/>
      <c r="I22" s="247"/>
      <c r="J22" s="247"/>
      <c r="K22" s="247"/>
      <c r="L22" s="247"/>
      <c r="M22" s="247"/>
      <c r="N22" s="247"/>
      <c r="O22" s="247"/>
      <c r="P22" s="247"/>
      <c r="Q22" s="247"/>
      <c r="R22" s="451"/>
    </row>
    <row r="23" spans="2:18" x14ac:dyDescent="0.3">
      <c r="C23" s="247"/>
      <c r="D23" s="247"/>
      <c r="E23" s="247"/>
      <c r="F23" s="247"/>
      <c r="G23" s="247"/>
      <c r="H23" s="247"/>
      <c r="I23" s="247"/>
      <c r="J23" s="247"/>
      <c r="K23" s="247"/>
      <c r="L23" s="247"/>
      <c r="M23" s="247"/>
      <c r="N23" s="247"/>
      <c r="O23" s="247"/>
      <c r="P23" s="247"/>
      <c r="Q23" s="247"/>
      <c r="R23" s="451"/>
    </row>
    <row r="24" spans="2:18" ht="15" thickBot="1" x14ac:dyDescent="0.35">
      <c r="C24" s="247"/>
      <c r="D24" s="247"/>
      <c r="E24" s="247"/>
      <c r="F24" s="247"/>
      <c r="G24" s="247"/>
      <c r="H24" s="247"/>
      <c r="I24" s="247"/>
      <c r="J24" s="247"/>
      <c r="K24" s="247"/>
      <c r="L24" s="247"/>
      <c r="M24" s="247"/>
      <c r="N24" s="247"/>
      <c r="O24" s="247"/>
      <c r="P24" s="247"/>
      <c r="Q24" s="247"/>
      <c r="R24" s="451"/>
    </row>
    <row r="25" spans="2:18" ht="16.2" thickBot="1" x14ac:dyDescent="0.35">
      <c r="B25" s="572" t="s">
        <v>171</v>
      </c>
      <c r="C25" s="573"/>
      <c r="D25" s="573"/>
      <c r="E25" s="573"/>
      <c r="F25" s="573"/>
      <c r="G25" s="573"/>
      <c r="H25" s="573"/>
      <c r="I25" s="573"/>
      <c r="J25" s="573"/>
      <c r="K25" s="573"/>
      <c r="L25" s="573"/>
      <c r="M25" s="573"/>
      <c r="N25" s="573"/>
      <c r="O25" s="573"/>
      <c r="P25" s="573"/>
      <c r="Q25" s="573"/>
      <c r="R25" s="574"/>
    </row>
    <row r="26" spans="2:18" ht="15.6" x14ac:dyDescent="0.3">
      <c r="B26" s="368"/>
      <c r="C26" s="612" t="s">
        <v>192</v>
      </c>
      <c r="D26" s="613"/>
      <c r="E26" s="614"/>
      <c r="F26" s="615" t="s">
        <v>193</v>
      </c>
      <c r="G26" s="613"/>
      <c r="H26" s="614"/>
      <c r="I26" s="615" t="s">
        <v>184</v>
      </c>
      <c r="J26" s="613"/>
      <c r="K26" s="614"/>
      <c r="L26" s="615" t="s">
        <v>185</v>
      </c>
      <c r="M26" s="613"/>
      <c r="N26" s="614"/>
      <c r="O26" s="615" t="s">
        <v>186</v>
      </c>
      <c r="P26" s="613"/>
      <c r="Q26" s="614"/>
      <c r="R26" s="345" t="s">
        <v>161</v>
      </c>
    </row>
    <row r="27" spans="2:18" ht="15" thickBot="1" x14ac:dyDescent="0.35">
      <c r="B27" s="303" t="s">
        <v>162</v>
      </c>
      <c r="C27" s="313" t="s">
        <v>163</v>
      </c>
      <c r="D27" s="314" t="s">
        <v>164</v>
      </c>
      <c r="E27" s="344" t="s">
        <v>165</v>
      </c>
      <c r="F27" s="367" t="s">
        <v>163</v>
      </c>
      <c r="G27" s="314" t="s">
        <v>164</v>
      </c>
      <c r="H27" s="344" t="s">
        <v>165</v>
      </c>
      <c r="I27" s="367" t="s">
        <v>163</v>
      </c>
      <c r="J27" s="314" t="s">
        <v>164</v>
      </c>
      <c r="K27" s="344" t="s">
        <v>165</v>
      </c>
      <c r="L27" s="367" t="s">
        <v>163</v>
      </c>
      <c r="M27" s="314" t="s">
        <v>164</v>
      </c>
      <c r="N27" s="344" t="s">
        <v>165</v>
      </c>
      <c r="O27" s="367" t="s">
        <v>163</v>
      </c>
      <c r="P27" s="314" t="s">
        <v>164</v>
      </c>
      <c r="Q27" s="344" t="s">
        <v>165</v>
      </c>
      <c r="R27" s="364"/>
    </row>
    <row r="28" spans="2:18" x14ac:dyDescent="0.3">
      <c r="B28" s="141" t="s">
        <v>61</v>
      </c>
      <c r="C28" s="316">
        <v>0.66810000000000003</v>
      </c>
      <c r="D28" s="306">
        <v>0.3085</v>
      </c>
      <c r="E28" s="331">
        <v>0.42209999999999998</v>
      </c>
      <c r="F28" s="336">
        <v>0.70489999999999997</v>
      </c>
      <c r="G28" s="306">
        <v>0.30159999999999998</v>
      </c>
      <c r="H28" s="331">
        <v>0.4224</v>
      </c>
      <c r="I28" s="336">
        <v>0.63519999999999999</v>
      </c>
      <c r="J28" s="306">
        <v>0.26919999999999999</v>
      </c>
      <c r="K28" s="331">
        <v>0.37819999999999998</v>
      </c>
      <c r="L28" s="336">
        <v>0.40589999999999998</v>
      </c>
      <c r="M28" s="306">
        <v>0.19889999999999999</v>
      </c>
      <c r="N28" s="331">
        <v>0.26700000000000002</v>
      </c>
      <c r="O28" s="336">
        <v>0.59319999999999995</v>
      </c>
      <c r="P28" s="306">
        <v>0.24859999999999999</v>
      </c>
      <c r="Q28" s="331">
        <v>0.3503</v>
      </c>
      <c r="R28" s="276">
        <v>125</v>
      </c>
    </row>
    <row r="29" spans="2:18" ht="15" thickBot="1" x14ac:dyDescent="0.35">
      <c r="B29" s="23" t="s">
        <v>67</v>
      </c>
      <c r="C29" s="318">
        <v>0.66849999999999998</v>
      </c>
      <c r="D29" s="307">
        <v>0.29039999999999999</v>
      </c>
      <c r="E29" s="332">
        <v>0.40489999999999998</v>
      </c>
      <c r="F29" s="337">
        <v>0.68889999999999996</v>
      </c>
      <c r="G29" s="307">
        <v>0.28910000000000002</v>
      </c>
      <c r="H29" s="332">
        <v>0.4073</v>
      </c>
      <c r="I29" s="337">
        <v>0.63870000000000005</v>
      </c>
      <c r="J29" s="308">
        <v>0.25800000000000001</v>
      </c>
      <c r="K29" s="341">
        <v>0.36749999999999999</v>
      </c>
      <c r="L29" s="343">
        <v>0.41299999999999998</v>
      </c>
      <c r="M29" s="307">
        <v>0.2051</v>
      </c>
      <c r="N29" s="332">
        <v>0.27410000000000001</v>
      </c>
      <c r="O29" s="337">
        <v>0.59950000000000003</v>
      </c>
      <c r="P29" s="307">
        <v>0.24379999999999999</v>
      </c>
      <c r="Q29" s="332">
        <v>0.34660000000000002</v>
      </c>
      <c r="R29" s="277">
        <v>125</v>
      </c>
    </row>
    <row r="30" spans="2:18" x14ac:dyDescent="0.3">
      <c r="B30" s="172" t="s">
        <v>166</v>
      </c>
      <c r="C30" s="322">
        <v>0.3528</v>
      </c>
      <c r="D30" s="249">
        <v>0.31630000000000003</v>
      </c>
      <c r="E30" s="333">
        <v>0.33360000000000001</v>
      </c>
      <c r="F30" s="338">
        <v>0.37180000000000002</v>
      </c>
      <c r="G30" s="249">
        <v>0.37040000000000001</v>
      </c>
      <c r="H30" s="333">
        <v>0.37109999999999999</v>
      </c>
      <c r="I30" s="338">
        <v>0.3427</v>
      </c>
      <c r="J30" s="249">
        <v>0.29020000000000001</v>
      </c>
      <c r="K30" s="333">
        <v>0.31430000000000002</v>
      </c>
      <c r="L30" s="338">
        <v>0.32469999999999999</v>
      </c>
      <c r="M30" s="249">
        <v>0.2006</v>
      </c>
      <c r="N30" s="333">
        <v>0.248</v>
      </c>
      <c r="O30" s="338">
        <v>0.37680000000000002</v>
      </c>
      <c r="P30" s="249">
        <v>0.2737</v>
      </c>
      <c r="Q30" s="333">
        <v>0.31709999999999999</v>
      </c>
      <c r="R30" s="278">
        <v>24</v>
      </c>
    </row>
    <row r="31" spans="2:18" ht="15" thickBot="1" x14ac:dyDescent="0.35">
      <c r="B31" s="23" t="s">
        <v>167</v>
      </c>
      <c r="C31" s="318">
        <v>0.80549999999999999</v>
      </c>
      <c r="D31" s="307">
        <v>0.1976</v>
      </c>
      <c r="E31" s="332">
        <v>0.31740000000000002</v>
      </c>
      <c r="F31" s="337">
        <v>0.79259999999999997</v>
      </c>
      <c r="G31" s="307">
        <v>0.17080000000000001</v>
      </c>
      <c r="H31" s="332">
        <v>0.28100000000000003</v>
      </c>
      <c r="I31" s="337">
        <v>0.91920000000000002</v>
      </c>
      <c r="J31" s="307">
        <v>0.18609999999999999</v>
      </c>
      <c r="K31" s="332">
        <v>0.3095</v>
      </c>
      <c r="L31" s="337">
        <v>0.90810000000000002</v>
      </c>
      <c r="M31" s="307">
        <v>0.13900000000000001</v>
      </c>
      <c r="N31" s="332">
        <v>0.2412</v>
      </c>
      <c r="O31" s="337">
        <v>0.90400000000000003</v>
      </c>
      <c r="P31" s="307">
        <v>0.1804</v>
      </c>
      <c r="Q31" s="332">
        <v>0.30080000000000001</v>
      </c>
      <c r="R31" s="277">
        <v>748</v>
      </c>
    </row>
  </sheetData>
  <mergeCells count="19">
    <mergeCell ref="B5:R5"/>
    <mergeCell ref="B15:R15"/>
    <mergeCell ref="B25:R25"/>
    <mergeCell ref="A1:R1"/>
    <mergeCell ref="O6:Q6"/>
    <mergeCell ref="C6:E6"/>
    <mergeCell ref="F6:H6"/>
    <mergeCell ref="I6:K6"/>
    <mergeCell ref="L6:N6"/>
    <mergeCell ref="C16:E16"/>
    <mergeCell ref="F16:H16"/>
    <mergeCell ref="I16:K16"/>
    <mergeCell ref="L16:N16"/>
    <mergeCell ref="O16:Q16"/>
    <mergeCell ref="C26:E26"/>
    <mergeCell ref="F26:H26"/>
    <mergeCell ref="I26:K26"/>
    <mergeCell ref="L26:N26"/>
    <mergeCell ref="O26:Q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AAE2A-1545-4694-83DE-5EF14C2B736A}">
  <sheetPr codeName="Sheet10"/>
  <dimension ref="A1:S15"/>
  <sheetViews>
    <sheetView workbookViewId="0">
      <selection sqref="A1:L1"/>
    </sheetView>
  </sheetViews>
  <sheetFormatPr defaultColWidth="8.88671875" defaultRowHeight="14.4" x14ac:dyDescent="0.3"/>
  <cols>
    <col min="1" max="1" width="4" style="10" customWidth="1"/>
    <col min="2" max="2" width="31.44140625" style="10" customWidth="1"/>
    <col min="3" max="11" width="8.88671875" style="27"/>
    <col min="12" max="12" width="8.88671875" style="27" customWidth="1"/>
    <col min="13" max="15" width="8.88671875" style="27"/>
    <col min="16" max="16384" width="8.88671875" style="10"/>
  </cols>
  <sheetData>
    <row r="1" spans="1:19" ht="49.65" customHeight="1" x14ac:dyDescent="0.3">
      <c r="A1" s="527" t="s">
        <v>194</v>
      </c>
      <c r="B1" s="527"/>
      <c r="C1" s="527"/>
      <c r="D1" s="527"/>
      <c r="E1" s="527"/>
      <c r="F1" s="527"/>
      <c r="G1" s="527"/>
      <c r="H1" s="527"/>
      <c r="I1" s="527"/>
      <c r="J1" s="527"/>
      <c r="K1" s="527"/>
      <c r="L1" s="527"/>
      <c r="M1" s="451"/>
      <c r="N1" s="451"/>
      <c r="O1" s="451"/>
    </row>
    <row r="2" spans="1:19" ht="15" thickBot="1" x14ac:dyDescent="0.35">
      <c r="C2" s="451"/>
      <c r="D2" s="451"/>
      <c r="E2" s="451"/>
      <c r="F2" s="451"/>
      <c r="G2" s="451"/>
      <c r="H2" s="451"/>
      <c r="I2" s="451"/>
      <c r="J2" s="451"/>
      <c r="K2" s="451"/>
      <c r="L2" s="451"/>
      <c r="M2" s="451"/>
      <c r="N2" s="451"/>
      <c r="O2" s="451"/>
    </row>
    <row r="3" spans="1:19" ht="16.2" thickBot="1" x14ac:dyDescent="0.35">
      <c r="B3" s="556" t="s">
        <v>160</v>
      </c>
      <c r="C3" s="557"/>
      <c r="D3" s="557"/>
      <c r="E3" s="557"/>
      <c r="F3" s="557"/>
      <c r="G3" s="557"/>
      <c r="H3" s="557"/>
      <c r="I3" s="557"/>
      <c r="J3" s="557"/>
      <c r="K3" s="557"/>
      <c r="L3" s="557"/>
      <c r="M3" s="557"/>
      <c r="N3" s="557"/>
      <c r="O3" s="558"/>
    </row>
    <row r="4" spans="1:19" x14ac:dyDescent="0.3">
      <c r="B4" s="312"/>
      <c r="C4" s="575" t="s">
        <v>37</v>
      </c>
      <c r="D4" s="553"/>
      <c r="E4" s="554"/>
      <c r="F4" s="542" t="s">
        <v>38</v>
      </c>
      <c r="G4" s="543"/>
      <c r="H4" s="544"/>
      <c r="I4" s="545" t="s">
        <v>39</v>
      </c>
      <c r="J4" s="546"/>
      <c r="K4" s="547"/>
      <c r="L4" s="549" t="s">
        <v>40</v>
      </c>
      <c r="M4" s="550"/>
      <c r="N4" s="551"/>
      <c r="O4" s="345" t="s">
        <v>161</v>
      </c>
    </row>
    <row r="5" spans="1:19" ht="15" thickBot="1" x14ac:dyDescent="0.35">
      <c r="B5" s="346" t="s">
        <v>162</v>
      </c>
      <c r="C5" s="347" t="s">
        <v>163</v>
      </c>
      <c r="D5" s="348" t="s">
        <v>164</v>
      </c>
      <c r="E5" s="349" t="s">
        <v>165</v>
      </c>
      <c r="F5" s="350" t="s">
        <v>163</v>
      </c>
      <c r="G5" s="351" t="s">
        <v>164</v>
      </c>
      <c r="H5" s="352" t="s">
        <v>165</v>
      </c>
      <c r="I5" s="353" t="s">
        <v>163</v>
      </c>
      <c r="J5" s="354" t="s">
        <v>164</v>
      </c>
      <c r="K5" s="355" t="s">
        <v>165</v>
      </c>
      <c r="L5" s="356" t="s">
        <v>163</v>
      </c>
      <c r="M5" s="357" t="s">
        <v>164</v>
      </c>
      <c r="N5" s="358" t="s">
        <v>165</v>
      </c>
      <c r="O5" s="359"/>
    </row>
    <row r="6" spans="1:19" x14ac:dyDescent="0.3">
      <c r="B6" s="208" t="s">
        <v>78</v>
      </c>
      <c r="C6" s="209">
        <v>0.98670000000000002</v>
      </c>
      <c r="D6" s="210">
        <v>0.99839999999999995</v>
      </c>
      <c r="E6" s="211">
        <v>0.99250000000000005</v>
      </c>
      <c r="F6" s="212">
        <v>0.99729999999999996</v>
      </c>
      <c r="G6" s="213">
        <v>0.99880000000000002</v>
      </c>
      <c r="H6" s="214">
        <v>0.998</v>
      </c>
      <c r="I6" s="265">
        <v>0.99709999999999999</v>
      </c>
      <c r="J6" s="215">
        <v>0.99870000000000003</v>
      </c>
      <c r="K6" s="266">
        <v>0.99790000000000001</v>
      </c>
      <c r="L6" s="216">
        <v>0.99739999999999995</v>
      </c>
      <c r="M6" s="217">
        <v>0.99690000000000001</v>
      </c>
      <c r="N6" s="218">
        <v>0.99709999999999999</v>
      </c>
      <c r="O6" s="360" t="s">
        <v>195</v>
      </c>
    </row>
    <row r="7" spans="1:19" ht="15" thickBot="1" x14ac:dyDescent="0.35">
      <c r="B7" s="220" t="s">
        <v>81</v>
      </c>
      <c r="C7" s="221">
        <v>0.98470000000000002</v>
      </c>
      <c r="D7" s="222">
        <v>0.99870000000000003</v>
      </c>
      <c r="E7" s="223">
        <v>0.99170000000000003</v>
      </c>
      <c r="F7" s="224">
        <v>0.99690000000000001</v>
      </c>
      <c r="G7" s="225">
        <v>0.99909999999999999</v>
      </c>
      <c r="H7" s="226">
        <v>0.998</v>
      </c>
      <c r="I7" s="268">
        <v>0.99680000000000002</v>
      </c>
      <c r="J7" s="227">
        <v>0.999</v>
      </c>
      <c r="K7" s="269">
        <v>0.99790000000000001</v>
      </c>
      <c r="L7" s="228">
        <v>0.99729999999999996</v>
      </c>
      <c r="M7" s="229">
        <v>0.99780000000000002</v>
      </c>
      <c r="N7" s="230">
        <v>0.99750000000000005</v>
      </c>
      <c r="O7" s="361" t="s">
        <v>195</v>
      </c>
    </row>
    <row r="8" spans="1:19" x14ac:dyDescent="0.3">
      <c r="B8" s="208" t="s">
        <v>61</v>
      </c>
      <c r="C8" s="209">
        <v>0.98229999999999995</v>
      </c>
      <c r="D8" s="210">
        <v>0.99570000000000003</v>
      </c>
      <c r="E8" s="211">
        <v>0.98899999999999999</v>
      </c>
      <c r="F8" s="212">
        <v>0.996</v>
      </c>
      <c r="G8" s="213">
        <v>0.99660000000000004</v>
      </c>
      <c r="H8" s="214">
        <v>0.99629999999999996</v>
      </c>
      <c r="I8" s="265">
        <v>0.99619999999999997</v>
      </c>
      <c r="J8" s="215">
        <v>0.99680000000000002</v>
      </c>
      <c r="K8" s="266">
        <v>0.99650000000000005</v>
      </c>
      <c r="L8" s="216">
        <v>0.99660000000000004</v>
      </c>
      <c r="M8" s="217">
        <v>0.99590000000000001</v>
      </c>
      <c r="N8" s="218">
        <v>0.99629999999999996</v>
      </c>
      <c r="O8" s="360" t="s">
        <v>195</v>
      </c>
    </row>
    <row r="9" spans="1:19" ht="15" thickBot="1" x14ac:dyDescent="0.35">
      <c r="B9" s="220" t="s">
        <v>67</v>
      </c>
      <c r="C9" s="221">
        <v>0.98060000000000003</v>
      </c>
      <c r="D9" s="222">
        <v>0.99580000000000002</v>
      </c>
      <c r="E9" s="223">
        <v>0.98819999999999997</v>
      </c>
      <c r="F9" s="224">
        <v>0.99539999999999995</v>
      </c>
      <c r="G9" s="225">
        <v>0.99670000000000003</v>
      </c>
      <c r="H9" s="226">
        <v>0.99609999999999999</v>
      </c>
      <c r="I9" s="268">
        <v>0.99550000000000005</v>
      </c>
      <c r="J9" s="227">
        <v>0.99690000000000001</v>
      </c>
      <c r="K9" s="269">
        <v>0.99619999999999997</v>
      </c>
      <c r="L9" s="228">
        <v>0.996</v>
      </c>
      <c r="M9" s="229">
        <v>0.99619999999999997</v>
      </c>
      <c r="N9" s="230">
        <v>0.99609999999999999</v>
      </c>
      <c r="O9" s="361" t="s">
        <v>195</v>
      </c>
    </row>
    <row r="10" spans="1:19" x14ac:dyDescent="0.3">
      <c r="B10" s="235" t="s">
        <v>167</v>
      </c>
      <c r="C10" s="236">
        <v>0.99470000000000003</v>
      </c>
      <c r="D10" s="237">
        <v>0.99850000000000005</v>
      </c>
      <c r="E10" s="238">
        <v>0.99660000000000004</v>
      </c>
      <c r="F10" s="239">
        <v>0.998</v>
      </c>
      <c r="G10" s="240">
        <v>0.99870000000000003</v>
      </c>
      <c r="H10" s="241">
        <v>0.99839999999999995</v>
      </c>
      <c r="I10" s="271">
        <v>0.99839999999999995</v>
      </c>
      <c r="J10" s="242">
        <v>0.99590000000000001</v>
      </c>
      <c r="K10" s="272">
        <v>0.99719999999999998</v>
      </c>
      <c r="L10" s="243">
        <v>0.99729999999999996</v>
      </c>
      <c r="M10" s="244">
        <v>0.99860000000000004</v>
      </c>
      <c r="N10" s="245">
        <v>0.99790000000000001</v>
      </c>
      <c r="O10" s="362" t="s">
        <v>196</v>
      </c>
    </row>
    <row r="11" spans="1:19" x14ac:dyDescent="0.3">
      <c r="B11" s="235" t="s">
        <v>168</v>
      </c>
      <c r="C11" s="236">
        <v>0.99729999999999996</v>
      </c>
      <c r="D11" s="237">
        <v>0.99009999999999998</v>
      </c>
      <c r="E11" s="238">
        <v>0.99370000000000003</v>
      </c>
      <c r="F11" s="239">
        <v>0.99809999999999999</v>
      </c>
      <c r="G11" s="240">
        <v>0.98270000000000002</v>
      </c>
      <c r="H11" s="241">
        <v>0.99029999999999996</v>
      </c>
      <c r="I11" s="271">
        <v>0.99839999999999995</v>
      </c>
      <c r="J11" s="242">
        <v>0.98270000000000002</v>
      </c>
      <c r="K11" s="272">
        <v>0.99050000000000005</v>
      </c>
      <c r="L11" s="243">
        <v>0.99809999999999999</v>
      </c>
      <c r="M11" s="244">
        <v>0.9829</v>
      </c>
      <c r="N11" s="245">
        <v>0.99050000000000005</v>
      </c>
      <c r="O11" s="362">
        <v>50</v>
      </c>
    </row>
    <row r="12" spans="1:19" ht="14.1" customHeight="1" thickBot="1" x14ac:dyDescent="0.35">
      <c r="B12" s="220" t="s">
        <v>197</v>
      </c>
      <c r="C12" s="221">
        <v>0.99760000000000004</v>
      </c>
      <c r="D12" s="222">
        <v>0.99880000000000002</v>
      </c>
      <c r="E12" s="223">
        <v>0.99819999999999998</v>
      </c>
      <c r="F12" s="224">
        <v>0.99960000000000004</v>
      </c>
      <c r="G12" s="225">
        <v>0.999</v>
      </c>
      <c r="H12" s="226">
        <v>0.99929999999999997</v>
      </c>
      <c r="I12" s="268">
        <v>0.99960000000000004</v>
      </c>
      <c r="J12" s="227">
        <v>0.99870000000000003</v>
      </c>
      <c r="K12" s="269">
        <v>0.99909999999999999</v>
      </c>
      <c r="L12" s="228">
        <v>0.99890000000000001</v>
      </c>
      <c r="M12" s="229">
        <v>0.998</v>
      </c>
      <c r="N12" s="230">
        <v>0.99839999999999995</v>
      </c>
      <c r="O12" s="361" t="s">
        <v>195</v>
      </c>
    </row>
    <row r="15" spans="1:19" x14ac:dyDescent="0.3">
      <c r="B15" s="548" t="s">
        <v>198</v>
      </c>
      <c r="C15" s="548"/>
      <c r="D15" s="548"/>
      <c r="E15" s="548"/>
      <c r="F15" s="548"/>
      <c r="G15" s="548"/>
      <c r="H15" s="548"/>
      <c r="I15" s="548"/>
      <c r="J15" s="548"/>
      <c r="K15" s="548"/>
      <c r="L15" s="548"/>
      <c r="M15" s="548"/>
      <c r="N15" s="548"/>
      <c r="O15" s="548"/>
      <c r="P15" s="548"/>
      <c r="Q15" s="548"/>
      <c r="R15" s="548"/>
      <c r="S15" s="548"/>
    </row>
  </sheetData>
  <mergeCells count="7">
    <mergeCell ref="B15:S15"/>
    <mergeCell ref="A1:L1"/>
    <mergeCell ref="B3:O3"/>
    <mergeCell ref="C4:E4"/>
    <mergeCell ref="F4:H4"/>
    <mergeCell ref="I4:K4"/>
    <mergeCell ref="L4:N4"/>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EFA49-7735-410E-A13B-2DDAE482AFE5}">
  <sheetPr codeName="Sheet11"/>
  <dimension ref="A1:S13"/>
  <sheetViews>
    <sheetView workbookViewId="0">
      <selection sqref="A1:R1"/>
    </sheetView>
  </sheetViews>
  <sheetFormatPr defaultColWidth="8.88671875" defaultRowHeight="14.4" x14ac:dyDescent="0.3"/>
  <cols>
    <col min="1" max="1" width="3.88671875" style="4" customWidth="1"/>
    <col min="2" max="2" width="22.44140625" style="4" customWidth="1"/>
    <col min="3" max="14" width="8.88671875" style="4"/>
    <col min="15" max="15" width="8.88671875" style="31"/>
    <col min="16" max="16384" width="8.88671875" style="4"/>
  </cols>
  <sheetData>
    <row r="1" spans="1:19" ht="27" customHeight="1" x14ac:dyDescent="0.3">
      <c r="A1" s="621" t="s">
        <v>199</v>
      </c>
      <c r="B1" s="621"/>
      <c r="C1" s="621"/>
      <c r="D1" s="621"/>
      <c r="E1" s="621"/>
      <c r="F1" s="621"/>
      <c r="G1" s="621"/>
      <c r="H1" s="621"/>
      <c r="I1" s="621"/>
      <c r="J1" s="621"/>
      <c r="K1" s="621"/>
      <c r="L1" s="621"/>
      <c r="M1" s="621"/>
      <c r="N1" s="621"/>
      <c r="O1" s="621"/>
      <c r="P1" s="621"/>
      <c r="Q1" s="621"/>
      <c r="R1" s="621"/>
    </row>
    <row r="2" spans="1:19" ht="15" thickBot="1" x14ac:dyDescent="0.35">
      <c r="O2" s="454"/>
    </row>
    <row r="3" spans="1:19" ht="16.2" thickBot="1" x14ac:dyDescent="0.35">
      <c r="B3" s="622" t="s">
        <v>160</v>
      </c>
      <c r="C3" s="623"/>
      <c r="D3" s="623"/>
      <c r="E3" s="623"/>
      <c r="F3" s="623"/>
      <c r="G3" s="623"/>
      <c r="H3" s="623"/>
      <c r="I3" s="623"/>
      <c r="J3" s="623"/>
      <c r="K3" s="623"/>
      <c r="L3" s="623"/>
      <c r="M3" s="623"/>
      <c r="N3" s="623"/>
      <c r="O3" s="624"/>
    </row>
    <row r="4" spans="1:19" x14ac:dyDescent="0.3">
      <c r="B4" s="371"/>
      <c r="C4" s="575" t="s">
        <v>37</v>
      </c>
      <c r="D4" s="553"/>
      <c r="E4" s="554"/>
      <c r="F4" s="542" t="s">
        <v>38</v>
      </c>
      <c r="G4" s="543"/>
      <c r="H4" s="544"/>
      <c r="I4" s="545" t="s">
        <v>39</v>
      </c>
      <c r="J4" s="546"/>
      <c r="K4" s="547"/>
      <c r="L4" s="549" t="s">
        <v>40</v>
      </c>
      <c r="M4" s="550"/>
      <c r="N4" s="551"/>
      <c r="O4" s="345" t="s">
        <v>161</v>
      </c>
    </row>
    <row r="5" spans="1:19" ht="15" thickBot="1" x14ac:dyDescent="0.35">
      <c r="B5" s="372" t="s">
        <v>162</v>
      </c>
      <c r="C5" s="347" t="s">
        <v>163</v>
      </c>
      <c r="D5" s="348" t="s">
        <v>164</v>
      </c>
      <c r="E5" s="349" t="s">
        <v>165</v>
      </c>
      <c r="F5" s="350" t="s">
        <v>163</v>
      </c>
      <c r="G5" s="351" t="s">
        <v>164</v>
      </c>
      <c r="H5" s="352" t="s">
        <v>165</v>
      </c>
      <c r="I5" s="353" t="s">
        <v>163</v>
      </c>
      <c r="J5" s="354" t="s">
        <v>164</v>
      </c>
      <c r="K5" s="355" t="s">
        <v>165</v>
      </c>
      <c r="L5" s="356" t="s">
        <v>163</v>
      </c>
      <c r="M5" s="357" t="s">
        <v>164</v>
      </c>
      <c r="N5" s="358" t="s">
        <v>165</v>
      </c>
      <c r="O5" s="359"/>
    </row>
    <row r="6" spans="1:19" x14ac:dyDescent="0.3">
      <c r="B6" s="373" t="s">
        <v>78</v>
      </c>
      <c r="C6" s="209">
        <v>0.96679999999999999</v>
      </c>
      <c r="D6" s="210">
        <v>0.88970000000000005</v>
      </c>
      <c r="E6" s="211">
        <v>0.92669999999999997</v>
      </c>
      <c r="F6" s="212">
        <v>0.97109999999999996</v>
      </c>
      <c r="G6" s="213">
        <v>0.89780000000000004</v>
      </c>
      <c r="H6" s="214">
        <v>0.93300000000000005</v>
      </c>
      <c r="I6" s="265">
        <v>0.97250000000000003</v>
      </c>
      <c r="J6" s="215">
        <v>0.89890000000000003</v>
      </c>
      <c r="K6" s="266">
        <v>0.93420000000000003</v>
      </c>
      <c r="L6" s="216">
        <v>0.96519999999999995</v>
      </c>
      <c r="M6" s="217">
        <v>0.89910000000000001</v>
      </c>
      <c r="N6" s="218">
        <v>0.93100000000000005</v>
      </c>
      <c r="O6" s="360">
        <v>20</v>
      </c>
    </row>
    <row r="7" spans="1:19" ht="15" thickBot="1" x14ac:dyDescent="0.35">
      <c r="B7" s="370" t="s">
        <v>81</v>
      </c>
      <c r="C7" s="221">
        <v>0.96689999999999998</v>
      </c>
      <c r="D7" s="222">
        <v>0.8982</v>
      </c>
      <c r="E7" s="223">
        <v>0.93130000000000002</v>
      </c>
      <c r="F7" s="224">
        <v>0.97719999999999996</v>
      </c>
      <c r="G7" s="225">
        <v>0.9073</v>
      </c>
      <c r="H7" s="226">
        <v>0.94099999999999995</v>
      </c>
      <c r="I7" s="268">
        <v>0.98019999999999996</v>
      </c>
      <c r="J7" s="227">
        <v>0.9093</v>
      </c>
      <c r="K7" s="269">
        <v>0.94340000000000002</v>
      </c>
      <c r="L7" s="228">
        <v>0.97089999999999999</v>
      </c>
      <c r="M7" s="229">
        <v>0.91039999999999999</v>
      </c>
      <c r="N7" s="230">
        <v>0.93969999999999998</v>
      </c>
      <c r="O7" s="361">
        <v>100</v>
      </c>
    </row>
    <row r="8" spans="1:19" x14ac:dyDescent="0.3">
      <c r="B8" s="369" t="s">
        <v>167</v>
      </c>
      <c r="C8" s="236">
        <v>0.92830000000000001</v>
      </c>
      <c r="D8" s="237">
        <v>0.97</v>
      </c>
      <c r="E8" s="238">
        <v>0.94869999999999999</v>
      </c>
      <c r="F8" s="239">
        <v>0.95479999999999998</v>
      </c>
      <c r="G8" s="240">
        <v>0.97970000000000002</v>
      </c>
      <c r="H8" s="241">
        <v>0.96709999999999996</v>
      </c>
      <c r="I8" s="271">
        <v>0.97189999999999999</v>
      </c>
      <c r="J8" s="242">
        <v>0.97829999999999995</v>
      </c>
      <c r="K8" s="272">
        <v>0.97509999999999997</v>
      </c>
      <c r="L8" s="243">
        <v>0.93579999999999997</v>
      </c>
      <c r="M8" s="244">
        <v>0.97640000000000005</v>
      </c>
      <c r="N8" s="245">
        <v>0.95569999999999999</v>
      </c>
      <c r="O8" s="362" t="s">
        <v>196</v>
      </c>
    </row>
    <row r="9" spans="1:19" ht="14.1" customHeight="1" thickBot="1" x14ac:dyDescent="0.35">
      <c r="B9" s="370" t="s">
        <v>197</v>
      </c>
      <c r="C9" s="221">
        <v>0.98040000000000005</v>
      </c>
      <c r="D9" s="222">
        <v>0.9839</v>
      </c>
      <c r="E9" s="223">
        <v>0.98209999999999997</v>
      </c>
      <c r="F9" s="224">
        <v>0.99419999999999997</v>
      </c>
      <c r="G9" s="225">
        <v>0.99129999999999996</v>
      </c>
      <c r="H9" s="226">
        <v>0.99280000000000002</v>
      </c>
      <c r="I9" s="268">
        <v>0.99550000000000005</v>
      </c>
      <c r="J9" s="227">
        <v>0.99409999999999998</v>
      </c>
      <c r="K9" s="269">
        <v>0.99480000000000002</v>
      </c>
      <c r="L9" s="228">
        <v>0.9819</v>
      </c>
      <c r="M9" s="229">
        <v>0.98660000000000003</v>
      </c>
      <c r="N9" s="230">
        <v>0.98419999999999996</v>
      </c>
      <c r="O9" s="361" t="s">
        <v>195</v>
      </c>
    </row>
    <row r="13" spans="1:19" x14ac:dyDescent="0.3">
      <c r="B13" s="620" t="s">
        <v>198</v>
      </c>
      <c r="C13" s="620"/>
      <c r="D13" s="620"/>
      <c r="E13" s="620"/>
      <c r="F13" s="620"/>
      <c r="G13" s="620"/>
      <c r="H13" s="620"/>
      <c r="I13" s="620"/>
      <c r="J13" s="620"/>
      <c r="K13" s="620"/>
      <c r="L13" s="620"/>
      <c r="M13" s="620"/>
      <c r="N13" s="620"/>
      <c r="O13" s="620"/>
      <c r="P13" s="620"/>
      <c r="Q13" s="620"/>
      <c r="R13" s="620"/>
      <c r="S13" s="620"/>
    </row>
  </sheetData>
  <mergeCells count="7">
    <mergeCell ref="B13:S13"/>
    <mergeCell ref="A1:R1"/>
    <mergeCell ref="B3:O3"/>
    <mergeCell ref="C4:E4"/>
    <mergeCell ref="F4:H4"/>
    <mergeCell ref="I4:K4"/>
    <mergeCell ref="L4:N4"/>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00A02-474C-4011-B5C6-CC4F86A5C515}">
  <sheetPr codeName="Sheet12"/>
  <dimension ref="A1:O10"/>
  <sheetViews>
    <sheetView workbookViewId="0">
      <selection sqref="A1:O1"/>
    </sheetView>
  </sheetViews>
  <sheetFormatPr defaultColWidth="8.88671875" defaultRowHeight="14.4" x14ac:dyDescent="0.3"/>
  <cols>
    <col min="1" max="1" width="8.88671875" style="10"/>
    <col min="2" max="2" width="31.44140625" style="10" customWidth="1"/>
    <col min="3" max="14" width="8.88671875" style="10"/>
    <col min="15" max="15" width="28.44140625" style="27" customWidth="1"/>
    <col min="16" max="16384" width="8.88671875" style="10"/>
  </cols>
  <sheetData>
    <row r="1" spans="1:15" s="11" customFormat="1" ht="32.4" customHeight="1" x14ac:dyDescent="0.3">
      <c r="A1" s="527" t="s">
        <v>200</v>
      </c>
      <c r="B1" s="527"/>
      <c r="C1" s="527"/>
      <c r="D1" s="527"/>
      <c r="E1" s="527"/>
      <c r="F1" s="527"/>
      <c r="G1" s="527"/>
      <c r="H1" s="527"/>
      <c r="I1" s="527"/>
      <c r="J1" s="527"/>
      <c r="K1" s="527"/>
      <c r="L1" s="527"/>
      <c r="M1" s="527"/>
      <c r="N1" s="527"/>
      <c r="O1" s="527"/>
    </row>
    <row r="2" spans="1:15" ht="15" thickBot="1" x14ac:dyDescent="0.35">
      <c r="O2" s="451"/>
    </row>
    <row r="3" spans="1:15" ht="16.2" thickBot="1" x14ac:dyDescent="0.35">
      <c r="B3" s="572" t="s">
        <v>160</v>
      </c>
      <c r="C3" s="573"/>
      <c r="D3" s="573"/>
      <c r="E3" s="573"/>
      <c r="F3" s="573"/>
      <c r="G3" s="573"/>
      <c r="H3" s="573"/>
      <c r="I3" s="573"/>
      <c r="J3" s="573"/>
      <c r="K3" s="573"/>
      <c r="L3" s="573"/>
      <c r="M3" s="573"/>
      <c r="N3" s="573"/>
      <c r="O3" s="574"/>
    </row>
    <row r="4" spans="1:15" x14ac:dyDescent="0.3">
      <c r="B4" s="312"/>
      <c r="C4" s="575" t="s">
        <v>37</v>
      </c>
      <c r="D4" s="553"/>
      <c r="E4" s="554"/>
      <c r="F4" s="542" t="s">
        <v>38</v>
      </c>
      <c r="G4" s="543"/>
      <c r="H4" s="544"/>
      <c r="I4" s="545" t="s">
        <v>39</v>
      </c>
      <c r="J4" s="546"/>
      <c r="K4" s="547"/>
      <c r="L4" s="549" t="s">
        <v>40</v>
      </c>
      <c r="M4" s="550"/>
      <c r="N4" s="551"/>
      <c r="O4" s="345" t="s">
        <v>161</v>
      </c>
    </row>
    <row r="5" spans="1:15" ht="15" thickBot="1" x14ac:dyDescent="0.35">
      <c r="B5" s="346" t="s">
        <v>162</v>
      </c>
      <c r="C5" s="347" t="s">
        <v>163</v>
      </c>
      <c r="D5" s="348" t="s">
        <v>164</v>
      </c>
      <c r="E5" s="349" t="s">
        <v>165</v>
      </c>
      <c r="F5" s="350" t="s">
        <v>163</v>
      </c>
      <c r="G5" s="351" t="s">
        <v>164</v>
      </c>
      <c r="H5" s="352" t="s">
        <v>165</v>
      </c>
      <c r="I5" s="353" t="s">
        <v>163</v>
      </c>
      <c r="J5" s="354" t="s">
        <v>164</v>
      </c>
      <c r="K5" s="355" t="s">
        <v>165</v>
      </c>
      <c r="L5" s="356" t="s">
        <v>163</v>
      </c>
      <c r="M5" s="357" t="s">
        <v>164</v>
      </c>
      <c r="N5" s="358" t="s">
        <v>165</v>
      </c>
      <c r="O5" s="359"/>
    </row>
    <row r="6" spans="1:15" ht="15" thickBot="1" x14ac:dyDescent="0.35">
      <c r="B6" s="393" t="s">
        <v>82</v>
      </c>
      <c r="C6" s="380">
        <v>0.97340000000000004</v>
      </c>
      <c r="D6" s="381">
        <v>0.91659999999999997</v>
      </c>
      <c r="E6" s="382">
        <v>0.94420000000000004</v>
      </c>
      <c r="F6" s="383">
        <v>0.98540000000000005</v>
      </c>
      <c r="G6" s="384">
        <v>0.98950000000000005</v>
      </c>
      <c r="H6" s="385">
        <v>0.98750000000000004</v>
      </c>
      <c r="I6" s="386">
        <v>0.95979999999999999</v>
      </c>
      <c r="J6" s="387">
        <v>0.92889999999999995</v>
      </c>
      <c r="K6" s="388">
        <v>0.94410000000000005</v>
      </c>
      <c r="L6" s="389">
        <v>0.94840000000000002</v>
      </c>
      <c r="M6" s="390">
        <v>0.92030000000000001</v>
      </c>
      <c r="N6" s="391">
        <v>0.93410000000000004</v>
      </c>
      <c r="O6" s="392" t="s">
        <v>201</v>
      </c>
    </row>
    <row r="7" spans="1:15" x14ac:dyDescent="0.3">
      <c r="B7" s="208" t="s">
        <v>61</v>
      </c>
      <c r="C7" s="209">
        <v>0.97940000000000005</v>
      </c>
      <c r="D7" s="210">
        <v>0.82440000000000002</v>
      </c>
      <c r="E7" s="211">
        <v>0.8952</v>
      </c>
      <c r="F7" s="212">
        <v>0.98819999999999997</v>
      </c>
      <c r="G7" s="213">
        <v>0.95050000000000001</v>
      </c>
      <c r="H7" s="214">
        <v>0.96899999999999997</v>
      </c>
      <c r="I7" s="265">
        <v>0.96160000000000001</v>
      </c>
      <c r="J7" s="215">
        <v>0.88570000000000004</v>
      </c>
      <c r="K7" s="266">
        <v>0.92210000000000003</v>
      </c>
      <c r="L7" s="216">
        <v>0.95</v>
      </c>
      <c r="M7" s="217">
        <v>0.87549999999999994</v>
      </c>
      <c r="N7" s="218">
        <v>0.91120000000000001</v>
      </c>
      <c r="O7" s="360" t="s">
        <v>202</v>
      </c>
    </row>
    <row r="8" spans="1:15" ht="15" thickBot="1" x14ac:dyDescent="0.35">
      <c r="B8" s="220" t="s">
        <v>67</v>
      </c>
      <c r="C8" s="221">
        <v>0.97989999999999999</v>
      </c>
      <c r="D8" s="222">
        <v>0.85560000000000003</v>
      </c>
      <c r="E8" s="223">
        <v>0.91349999999999998</v>
      </c>
      <c r="F8" s="224">
        <v>0.98909999999999998</v>
      </c>
      <c r="G8" s="225">
        <v>0.96419999999999995</v>
      </c>
      <c r="H8" s="226">
        <v>0.97650000000000003</v>
      </c>
      <c r="I8" s="268">
        <v>0.96540000000000004</v>
      </c>
      <c r="J8" s="227">
        <v>0.90959999999999996</v>
      </c>
      <c r="K8" s="269">
        <v>0.93669999999999998</v>
      </c>
      <c r="L8" s="228">
        <v>0.95499999999999996</v>
      </c>
      <c r="M8" s="229">
        <v>0.90090000000000003</v>
      </c>
      <c r="N8" s="230">
        <v>0.92720000000000002</v>
      </c>
      <c r="O8" s="361" t="s">
        <v>202</v>
      </c>
    </row>
    <row r="9" spans="1:15" x14ac:dyDescent="0.3">
      <c r="B9" s="235" t="s">
        <v>167</v>
      </c>
      <c r="C9" s="236">
        <v>0.99099999999999999</v>
      </c>
      <c r="D9" s="237">
        <v>0.92769999999999997</v>
      </c>
      <c r="E9" s="238">
        <v>0.95830000000000004</v>
      </c>
      <c r="F9" s="239">
        <v>0.98219999999999996</v>
      </c>
      <c r="G9" s="240">
        <v>0.98540000000000005</v>
      </c>
      <c r="H9" s="241">
        <v>0.98380000000000001</v>
      </c>
      <c r="I9" s="271">
        <v>0.95689999999999997</v>
      </c>
      <c r="J9" s="242">
        <v>0.94110000000000005</v>
      </c>
      <c r="K9" s="272">
        <v>0.94889999999999997</v>
      </c>
      <c r="L9" s="243">
        <v>0.95030000000000003</v>
      </c>
      <c r="M9" s="244">
        <v>0.93279999999999996</v>
      </c>
      <c r="N9" s="245">
        <v>0.9415</v>
      </c>
      <c r="O9" s="362">
        <v>113</v>
      </c>
    </row>
    <row r="10" spans="1:15" ht="15" thickBot="1" x14ac:dyDescent="0.35">
      <c r="B10" s="220" t="s">
        <v>168</v>
      </c>
      <c r="C10" s="221">
        <v>0.995</v>
      </c>
      <c r="D10" s="222">
        <v>0.94259999999999999</v>
      </c>
      <c r="E10" s="223">
        <v>0.96809999999999996</v>
      </c>
      <c r="F10" s="224">
        <v>0.99019999999999997</v>
      </c>
      <c r="G10" s="225">
        <v>0.97799999999999998</v>
      </c>
      <c r="H10" s="226">
        <v>0.98409999999999997</v>
      </c>
      <c r="I10" s="268">
        <v>0.99399999999999999</v>
      </c>
      <c r="J10" s="227">
        <v>0.89790000000000003</v>
      </c>
      <c r="K10" s="269">
        <v>0.94350000000000001</v>
      </c>
      <c r="L10" s="228">
        <v>0.99380000000000002</v>
      </c>
      <c r="M10" s="229">
        <v>0.87870000000000004</v>
      </c>
      <c r="N10" s="230">
        <v>0.93269999999999997</v>
      </c>
      <c r="O10" s="361">
        <v>50</v>
      </c>
    </row>
  </sheetData>
  <mergeCells count="6">
    <mergeCell ref="C4:E4"/>
    <mergeCell ref="F4:H4"/>
    <mergeCell ref="I4:K4"/>
    <mergeCell ref="L4:N4"/>
    <mergeCell ref="A1:O1"/>
    <mergeCell ref="B3:O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6E05B-812D-4F31-BB32-92B0A3C98DE6}">
  <sheetPr codeName="Sheet13"/>
  <dimension ref="A1:V34"/>
  <sheetViews>
    <sheetView workbookViewId="0">
      <selection sqref="A1:T1"/>
    </sheetView>
  </sheetViews>
  <sheetFormatPr defaultColWidth="8.88671875" defaultRowHeight="14.4" x14ac:dyDescent="0.3"/>
  <cols>
    <col min="1" max="1" width="2.88671875" style="2" customWidth="1"/>
    <col min="2" max="2" width="35.88671875" style="1" customWidth="1"/>
    <col min="3" max="20" width="8.88671875" style="3" customWidth="1"/>
    <col min="21" max="16384" width="8.88671875" style="2"/>
  </cols>
  <sheetData>
    <row r="1" spans="1:22" ht="32.4" customHeight="1" x14ac:dyDescent="0.3">
      <c r="A1" s="639" t="s">
        <v>203</v>
      </c>
      <c r="B1" s="639"/>
      <c r="C1" s="639"/>
      <c r="D1" s="639"/>
      <c r="E1" s="639"/>
      <c r="F1" s="639"/>
      <c r="G1" s="639"/>
      <c r="H1" s="639"/>
      <c r="I1" s="639"/>
      <c r="J1" s="639"/>
      <c r="K1" s="639"/>
      <c r="L1" s="639"/>
      <c r="M1" s="639"/>
      <c r="N1" s="639"/>
      <c r="O1" s="639"/>
      <c r="P1" s="639"/>
      <c r="Q1" s="639"/>
      <c r="R1" s="639"/>
      <c r="S1" s="639"/>
      <c r="T1" s="639"/>
    </row>
    <row r="2" spans="1:22" x14ac:dyDescent="0.3">
      <c r="C2" s="454"/>
      <c r="D2" s="454"/>
      <c r="E2" s="454"/>
      <c r="F2" s="454"/>
      <c r="G2" s="454"/>
      <c r="H2" s="454"/>
      <c r="I2" s="454"/>
      <c r="J2" s="454"/>
      <c r="K2" s="454"/>
      <c r="L2" s="454"/>
      <c r="M2" s="454"/>
      <c r="N2" s="454"/>
      <c r="O2" s="454"/>
      <c r="P2" s="454"/>
      <c r="Q2" s="454"/>
      <c r="R2" s="454"/>
      <c r="S2" s="454"/>
      <c r="T2" s="454"/>
    </row>
    <row r="3" spans="1:22" x14ac:dyDescent="0.3">
      <c r="C3" s="454"/>
      <c r="D3" s="454"/>
      <c r="E3" s="454"/>
      <c r="F3" s="454"/>
      <c r="G3" s="454"/>
      <c r="H3" s="454"/>
      <c r="I3" s="454"/>
      <c r="J3" s="454"/>
      <c r="K3" s="454"/>
      <c r="L3" s="454"/>
      <c r="M3" s="454"/>
      <c r="N3" s="454"/>
      <c r="O3" s="454"/>
      <c r="P3" s="454"/>
      <c r="Q3" s="454"/>
      <c r="R3" s="454"/>
      <c r="S3" s="454"/>
      <c r="T3" s="454"/>
    </row>
    <row r="4" spans="1:22" ht="15" thickBot="1" x14ac:dyDescent="0.35">
      <c r="C4" s="454"/>
      <c r="D4" s="454"/>
      <c r="E4" s="454"/>
      <c r="F4" s="454"/>
      <c r="G4" s="454"/>
      <c r="H4" s="454"/>
      <c r="I4" s="454"/>
      <c r="J4" s="454"/>
      <c r="K4" s="454"/>
      <c r="L4" s="454"/>
      <c r="M4" s="454"/>
      <c r="N4" s="454"/>
      <c r="O4" s="454"/>
      <c r="P4" s="454"/>
      <c r="Q4" s="454"/>
      <c r="R4" s="454"/>
      <c r="S4" s="454"/>
      <c r="T4" s="454"/>
    </row>
    <row r="5" spans="1:22" s="394" customFormat="1" ht="18.600000000000001" thickBot="1" x14ac:dyDescent="0.4">
      <c r="B5" s="636" t="s">
        <v>160</v>
      </c>
      <c r="C5" s="637"/>
      <c r="D5" s="637"/>
      <c r="E5" s="637"/>
      <c r="F5" s="637"/>
      <c r="G5" s="637"/>
      <c r="H5" s="637"/>
      <c r="I5" s="637"/>
      <c r="J5" s="637"/>
      <c r="K5" s="637"/>
      <c r="L5" s="637"/>
      <c r="M5" s="637"/>
      <c r="N5" s="637"/>
      <c r="O5" s="637"/>
      <c r="P5" s="637"/>
      <c r="Q5" s="637"/>
      <c r="R5" s="637"/>
      <c r="S5" s="637"/>
      <c r="T5" s="638"/>
    </row>
    <row r="6" spans="1:22" x14ac:dyDescent="0.3">
      <c r="B6" s="403"/>
      <c r="C6" s="625" t="s">
        <v>163</v>
      </c>
      <c r="D6" s="626"/>
      <c r="E6" s="626"/>
      <c r="F6" s="626"/>
      <c r="G6" s="626"/>
      <c r="H6" s="627"/>
      <c r="I6" s="634" t="s">
        <v>164</v>
      </c>
      <c r="J6" s="634"/>
      <c r="K6" s="634"/>
      <c r="L6" s="634"/>
      <c r="M6" s="634"/>
      <c r="N6" s="634"/>
      <c r="O6" s="625" t="s">
        <v>165</v>
      </c>
      <c r="P6" s="626"/>
      <c r="Q6" s="626"/>
      <c r="R6" s="626"/>
      <c r="S6" s="626"/>
      <c r="T6" s="627"/>
    </row>
    <row r="7" spans="1:22" ht="15" thickBot="1" x14ac:dyDescent="0.35">
      <c r="B7" s="404"/>
      <c r="C7" s="628" t="s">
        <v>38</v>
      </c>
      <c r="D7" s="629"/>
      <c r="E7" s="630" t="s">
        <v>39</v>
      </c>
      <c r="F7" s="631"/>
      <c r="G7" s="632" t="s">
        <v>40</v>
      </c>
      <c r="H7" s="633"/>
      <c r="I7" s="635" t="s">
        <v>38</v>
      </c>
      <c r="J7" s="629"/>
      <c r="K7" s="630" t="s">
        <v>39</v>
      </c>
      <c r="L7" s="631"/>
      <c r="M7" s="632" t="s">
        <v>40</v>
      </c>
      <c r="N7" s="632"/>
      <c r="O7" s="628" t="s">
        <v>38</v>
      </c>
      <c r="P7" s="629"/>
      <c r="Q7" s="630" t="s">
        <v>39</v>
      </c>
      <c r="R7" s="631"/>
      <c r="S7" s="632" t="s">
        <v>40</v>
      </c>
      <c r="T7" s="633"/>
      <c r="U7" s="46"/>
      <c r="V7" s="46"/>
    </row>
    <row r="8" spans="1:22" ht="15" thickBot="1" x14ac:dyDescent="0.35">
      <c r="B8" s="57" t="s">
        <v>162</v>
      </c>
      <c r="C8" s="405" t="s">
        <v>63</v>
      </c>
      <c r="D8" s="406" t="s">
        <v>68</v>
      </c>
      <c r="E8" s="407" t="s">
        <v>63</v>
      </c>
      <c r="F8" s="408" t="s">
        <v>68</v>
      </c>
      <c r="G8" s="455" t="s">
        <v>63</v>
      </c>
      <c r="H8" s="456" t="s">
        <v>68</v>
      </c>
      <c r="I8" s="409" t="s">
        <v>63</v>
      </c>
      <c r="J8" s="406" t="s">
        <v>68</v>
      </c>
      <c r="K8" s="407" t="s">
        <v>63</v>
      </c>
      <c r="L8" s="408" t="s">
        <v>68</v>
      </c>
      <c r="M8" s="455" t="s">
        <v>63</v>
      </c>
      <c r="N8" s="455" t="s">
        <v>68</v>
      </c>
      <c r="O8" s="405" t="s">
        <v>63</v>
      </c>
      <c r="P8" s="406" t="s">
        <v>68</v>
      </c>
      <c r="Q8" s="407" t="s">
        <v>63</v>
      </c>
      <c r="R8" s="408" t="s">
        <v>68</v>
      </c>
      <c r="S8" s="455" t="s">
        <v>63</v>
      </c>
      <c r="T8" s="456" t="s">
        <v>68</v>
      </c>
    </row>
    <row r="9" spans="1:22" ht="15" thickBot="1" x14ac:dyDescent="0.35">
      <c r="B9" s="400" t="s">
        <v>67</v>
      </c>
      <c r="C9" s="401">
        <v>0.98480000000000001</v>
      </c>
      <c r="D9" s="375">
        <v>0.98929999999999996</v>
      </c>
      <c r="E9" s="377">
        <v>0.98570000000000002</v>
      </c>
      <c r="F9" s="378">
        <v>0.99250000000000005</v>
      </c>
      <c r="G9" s="379">
        <v>0.98680000000000001</v>
      </c>
      <c r="H9" s="402">
        <v>0.99309999999999998</v>
      </c>
      <c r="I9" s="374">
        <v>0.98270000000000002</v>
      </c>
      <c r="J9" s="375">
        <v>0.98380000000000001</v>
      </c>
      <c r="K9" s="377">
        <v>0.98760000000000003</v>
      </c>
      <c r="L9" s="378">
        <v>0.98939999999999995</v>
      </c>
      <c r="M9" s="379">
        <v>0.98750000000000004</v>
      </c>
      <c r="N9" s="379">
        <v>0.98919999999999997</v>
      </c>
      <c r="O9" s="401">
        <v>0.98380000000000001</v>
      </c>
      <c r="P9" s="375">
        <v>0.98660000000000003</v>
      </c>
      <c r="Q9" s="377">
        <v>0.98670000000000002</v>
      </c>
      <c r="R9" s="378">
        <v>0.99099999999999999</v>
      </c>
      <c r="S9" s="379">
        <v>0.98719999999999997</v>
      </c>
      <c r="T9" s="402">
        <v>0.99119999999999997</v>
      </c>
    </row>
    <row r="10" spans="1:22" x14ac:dyDescent="0.3">
      <c r="B10" s="56" t="s">
        <v>166</v>
      </c>
      <c r="C10" s="398">
        <v>0.98009999999999997</v>
      </c>
      <c r="D10" s="6">
        <v>0.98919999999999997</v>
      </c>
      <c r="E10" s="32">
        <v>0.98360000000000003</v>
      </c>
      <c r="F10" s="8">
        <v>0.99270000000000003</v>
      </c>
      <c r="G10" s="33">
        <v>0.9819</v>
      </c>
      <c r="H10" s="396">
        <v>0.99329999999999996</v>
      </c>
      <c r="I10" s="34">
        <v>0.98119999999999996</v>
      </c>
      <c r="J10" s="6">
        <v>0.98299999999999998</v>
      </c>
      <c r="K10" s="32">
        <v>0.98670000000000002</v>
      </c>
      <c r="L10" s="8">
        <v>0.98819999999999997</v>
      </c>
      <c r="M10" s="33">
        <v>0.98680000000000001</v>
      </c>
      <c r="N10" s="33">
        <v>0.98819999999999997</v>
      </c>
      <c r="O10" s="398">
        <v>0.98070000000000002</v>
      </c>
      <c r="P10" s="6">
        <v>0.98609999999999998</v>
      </c>
      <c r="Q10" s="32">
        <v>0.98519999999999996</v>
      </c>
      <c r="R10" s="8">
        <v>0.99050000000000005</v>
      </c>
      <c r="S10" s="33">
        <v>0.98440000000000005</v>
      </c>
      <c r="T10" s="396">
        <v>0.99080000000000001</v>
      </c>
    </row>
    <row r="11" spans="1:22" x14ac:dyDescent="0.3">
      <c r="B11" s="56" t="s">
        <v>167</v>
      </c>
      <c r="C11" s="398">
        <v>0.97650000000000003</v>
      </c>
      <c r="D11" s="6">
        <v>0.97809999999999997</v>
      </c>
      <c r="E11" s="32">
        <v>0.98519999999999996</v>
      </c>
      <c r="F11" s="8">
        <v>0.98650000000000004</v>
      </c>
      <c r="G11" s="33">
        <v>0.98550000000000004</v>
      </c>
      <c r="H11" s="396">
        <v>0.98580000000000001</v>
      </c>
      <c r="I11" s="34">
        <v>0.9768</v>
      </c>
      <c r="J11" s="6">
        <v>0.97719999999999996</v>
      </c>
      <c r="K11" s="32">
        <v>0.9839</v>
      </c>
      <c r="L11" s="8">
        <v>0.98540000000000005</v>
      </c>
      <c r="M11" s="33">
        <v>0.98280000000000001</v>
      </c>
      <c r="N11" s="33">
        <v>0.98570000000000002</v>
      </c>
      <c r="O11" s="398">
        <v>0.97670000000000001</v>
      </c>
      <c r="P11" s="6">
        <v>0.97770000000000001</v>
      </c>
      <c r="Q11" s="32">
        <v>0.98460000000000003</v>
      </c>
      <c r="R11" s="8">
        <v>0.98599999999999999</v>
      </c>
      <c r="S11" s="33">
        <v>0.98419999999999996</v>
      </c>
      <c r="T11" s="396">
        <v>0.98580000000000001</v>
      </c>
    </row>
    <row r="12" spans="1:22" ht="15" thickBot="1" x14ac:dyDescent="0.35">
      <c r="B12" s="55" t="s">
        <v>168</v>
      </c>
      <c r="C12" s="399">
        <v>0.98970000000000002</v>
      </c>
      <c r="D12" s="38">
        <v>0.98950000000000005</v>
      </c>
      <c r="E12" s="39">
        <v>0.99180000000000001</v>
      </c>
      <c r="F12" s="42">
        <v>0.99219999999999997</v>
      </c>
      <c r="G12" s="40">
        <v>0.99150000000000005</v>
      </c>
      <c r="H12" s="397">
        <v>0.99229999999999996</v>
      </c>
      <c r="I12" s="37">
        <v>0.97799999999999998</v>
      </c>
      <c r="J12" s="38">
        <v>0.97130000000000005</v>
      </c>
      <c r="K12" s="39">
        <v>0.97399999999999998</v>
      </c>
      <c r="L12" s="42">
        <v>0.96719999999999995</v>
      </c>
      <c r="M12" s="40">
        <v>0.97409999999999997</v>
      </c>
      <c r="N12" s="40">
        <v>0.96730000000000005</v>
      </c>
      <c r="O12" s="399">
        <v>0.9839</v>
      </c>
      <c r="P12" s="38">
        <v>0.98040000000000005</v>
      </c>
      <c r="Q12" s="39">
        <v>0.9829</v>
      </c>
      <c r="R12" s="42">
        <v>0.97960000000000003</v>
      </c>
      <c r="S12" s="40">
        <v>0.98280000000000001</v>
      </c>
      <c r="T12" s="397">
        <v>0.97970000000000002</v>
      </c>
    </row>
    <row r="13" spans="1:22" x14ac:dyDescent="0.3">
      <c r="C13" s="5"/>
      <c r="D13" s="5"/>
      <c r="E13" s="5"/>
      <c r="F13" s="5"/>
      <c r="G13" s="5"/>
      <c r="H13" s="5"/>
      <c r="I13" s="5"/>
      <c r="J13" s="5"/>
      <c r="K13" s="5"/>
      <c r="L13" s="5"/>
      <c r="M13" s="5"/>
      <c r="N13" s="5"/>
      <c r="O13" s="5"/>
      <c r="P13" s="5"/>
      <c r="Q13" s="5"/>
      <c r="R13" s="5"/>
      <c r="S13" s="5"/>
      <c r="T13" s="5"/>
    </row>
    <row r="14" spans="1:22" x14ac:dyDescent="0.3">
      <c r="C14" s="5"/>
      <c r="D14" s="5"/>
      <c r="E14" s="5"/>
      <c r="F14" s="5"/>
      <c r="G14" s="5"/>
      <c r="H14" s="5"/>
      <c r="I14" s="5"/>
      <c r="J14" s="5"/>
      <c r="K14" s="5"/>
      <c r="L14" s="5"/>
      <c r="M14" s="5"/>
      <c r="N14" s="5"/>
      <c r="O14" s="5"/>
      <c r="P14" s="5"/>
      <c r="Q14" s="5"/>
      <c r="R14" s="5"/>
      <c r="S14" s="5"/>
      <c r="T14" s="5"/>
    </row>
    <row r="15" spans="1:22" ht="15" thickBot="1" x14ac:dyDescent="0.35">
      <c r="C15" s="5"/>
      <c r="D15" s="5"/>
      <c r="E15" s="5"/>
      <c r="F15" s="5"/>
      <c r="G15" s="5"/>
      <c r="H15" s="5"/>
      <c r="I15" s="5"/>
      <c r="J15" s="5"/>
      <c r="K15" s="5"/>
      <c r="L15" s="5"/>
      <c r="M15" s="5"/>
      <c r="N15" s="5"/>
      <c r="O15" s="5"/>
      <c r="P15" s="5"/>
      <c r="Q15" s="5"/>
      <c r="R15" s="5"/>
      <c r="S15" s="5"/>
      <c r="T15" s="5"/>
    </row>
    <row r="16" spans="1:22" s="394" customFormat="1" ht="18.600000000000001" thickBot="1" x14ac:dyDescent="0.4">
      <c r="B16" s="636" t="s">
        <v>173</v>
      </c>
      <c r="C16" s="637"/>
      <c r="D16" s="637"/>
      <c r="E16" s="637"/>
      <c r="F16" s="637"/>
      <c r="G16" s="637"/>
      <c r="H16" s="637"/>
      <c r="I16" s="637"/>
      <c r="J16" s="637"/>
      <c r="K16" s="637"/>
      <c r="L16" s="637"/>
      <c r="M16" s="637"/>
      <c r="N16" s="637"/>
      <c r="O16" s="637"/>
      <c r="P16" s="637"/>
      <c r="Q16" s="637"/>
      <c r="R16" s="637"/>
      <c r="S16" s="637"/>
      <c r="T16" s="638"/>
    </row>
    <row r="17" spans="2:22" x14ac:dyDescent="0.3">
      <c r="B17" s="403"/>
      <c r="C17" s="625" t="s">
        <v>163</v>
      </c>
      <c r="D17" s="626"/>
      <c r="E17" s="626"/>
      <c r="F17" s="626"/>
      <c r="G17" s="626"/>
      <c r="H17" s="627"/>
      <c r="I17" s="634" t="s">
        <v>164</v>
      </c>
      <c r="J17" s="634"/>
      <c r="K17" s="634"/>
      <c r="L17" s="634"/>
      <c r="M17" s="634"/>
      <c r="N17" s="634"/>
      <c r="O17" s="625" t="s">
        <v>165</v>
      </c>
      <c r="P17" s="626"/>
      <c r="Q17" s="626"/>
      <c r="R17" s="626"/>
      <c r="S17" s="626"/>
      <c r="T17" s="627"/>
    </row>
    <row r="18" spans="2:22" ht="15" thickBot="1" x14ac:dyDescent="0.35">
      <c r="B18" s="404"/>
      <c r="C18" s="628" t="s">
        <v>38</v>
      </c>
      <c r="D18" s="629"/>
      <c r="E18" s="630" t="s">
        <v>39</v>
      </c>
      <c r="F18" s="631"/>
      <c r="G18" s="632" t="s">
        <v>40</v>
      </c>
      <c r="H18" s="633"/>
      <c r="I18" s="635" t="s">
        <v>38</v>
      </c>
      <c r="J18" s="629"/>
      <c r="K18" s="630" t="s">
        <v>39</v>
      </c>
      <c r="L18" s="631"/>
      <c r="M18" s="632" t="s">
        <v>40</v>
      </c>
      <c r="N18" s="632"/>
      <c r="O18" s="628" t="s">
        <v>38</v>
      </c>
      <c r="P18" s="629"/>
      <c r="Q18" s="630" t="s">
        <v>39</v>
      </c>
      <c r="R18" s="631"/>
      <c r="S18" s="632" t="s">
        <v>40</v>
      </c>
      <c r="T18" s="633"/>
      <c r="U18" s="46"/>
      <c r="V18" s="46"/>
    </row>
    <row r="19" spans="2:22" ht="15" thickBot="1" x14ac:dyDescent="0.35">
      <c r="B19" s="57" t="s">
        <v>162</v>
      </c>
      <c r="C19" s="405" t="s">
        <v>63</v>
      </c>
      <c r="D19" s="406" t="s">
        <v>68</v>
      </c>
      <c r="E19" s="407" t="s">
        <v>63</v>
      </c>
      <c r="F19" s="408" t="s">
        <v>68</v>
      </c>
      <c r="G19" s="455" t="s">
        <v>63</v>
      </c>
      <c r="H19" s="456" t="s">
        <v>68</v>
      </c>
      <c r="I19" s="409" t="s">
        <v>63</v>
      </c>
      <c r="J19" s="406" t="s">
        <v>68</v>
      </c>
      <c r="K19" s="407" t="s">
        <v>63</v>
      </c>
      <c r="L19" s="408" t="s">
        <v>68</v>
      </c>
      <c r="M19" s="455" t="s">
        <v>63</v>
      </c>
      <c r="N19" s="455" t="s">
        <v>68</v>
      </c>
      <c r="O19" s="405" t="s">
        <v>63</v>
      </c>
      <c r="P19" s="406" t="s">
        <v>68</v>
      </c>
      <c r="Q19" s="407" t="s">
        <v>63</v>
      </c>
      <c r="R19" s="408" t="s">
        <v>68</v>
      </c>
      <c r="S19" s="455" t="s">
        <v>63</v>
      </c>
      <c r="T19" s="456" t="s">
        <v>68</v>
      </c>
    </row>
    <row r="20" spans="2:22" ht="15" thickBot="1" x14ac:dyDescent="0.35">
      <c r="B20" s="400" t="s">
        <v>67</v>
      </c>
      <c r="C20" s="401">
        <v>0.99360000000000004</v>
      </c>
      <c r="D20" s="375">
        <v>0.99380000000000002</v>
      </c>
      <c r="E20" s="377">
        <v>0.997</v>
      </c>
      <c r="F20" s="378">
        <v>0.99760000000000004</v>
      </c>
      <c r="G20" s="379">
        <v>0.99650000000000005</v>
      </c>
      <c r="H20" s="402">
        <v>0.99750000000000005</v>
      </c>
      <c r="I20" s="401">
        <v>0.99050000000000005</v>
      </c>
      <c r="J20" s="375">
        <v>0.99050000000000005</v>
      </c>
      <c r="K20" s="377">
        <v>0.99409999999999998</v>
      </c>
      <c r="L20" s="378">
        <v>0.99429999999999996</v>
      </c>
      <c r="M20" s="379">
        <v>0.99460000000000004</v>
      </c>
      <c r="N20" s="402">
        <v>0.99470000000000003</v>
      </c>
      <c r="O20" s="401">
        <v>0.99209999999999998</v>
      </c>
      <c r="P20" s="375">
        <v>0.99219999999999997</v>
      </c>
      <c r="Q20" s="377">
        <v>0.99560000000000004</v>
      </c>
      <c r="R20" s="378">
        <v>0.99590000000000001</v>
      </c>
      <c r="S20" s="379">
        <v>0.99560000000000004</v>
      </c>
      <c r="T20" s="402">
        <v>0.99609999999999999</v>
      </c>
    </row>
    <row r="21" spans="2:22" x14ac:dyDescent="0.3">
      <c r="B21" s="56" t="s">
        <v>166</v>
      </c>
      <c r="C21" s="398">
        <v>0.99460000000000004</v>
      </c>
      <c r="D21" s="6">
        <v>0.99509999999999998</v>
      </c>
      <c r="E21" s="32">
        <v>0.99770000000000003</v>
      </c>
      <c r="F21" s="8">
        <v>0.99739999999999995</v>
      </c>
      <c r="G21" s="33">
        <v>0.99729999999999996</v>
      </c>
      <c r="H21" s="396">
        <v>0.998</v>
      </c>
      <c r="I21" s="398">
        <v>0.99170000000000003</v>
      </c>
      <c r="J21" s="6">
        <v>0.99160000000000004</v>
      </c>
      <c r="K21" s="32">
        <v>0.99490000000000001</v>
      </c>
      <c r="L21" s="8">
        <v>0.99490000000000001</v>
      </c>
      <c r="M21" s="33">
        <v>0.99519999999999997</v>
      </c>
      <c r="N21" s="396">
        <v>0.99509999999999998</v>
      </c>
      <c r="O21" s="398">
        <v>0.99319999999999997</v>
      </c>
      <c r="P21" s="6">
        <v>0.99339999999999995</v>
      </c>
      <c r="Q21" s="32">
        <v>0.99629999999999996</v>
      </c>
      <c r="R21" s="8">
        <v>0.99619999999999997</v>
      </c>
      <c r="S21" s="33">
        <v>0.99629999999999996</v>
      </c>
      <c r="T21" s="396">
        <v>0.99660000000000004</v>
      </c>
    </row>
    <row r="22" spans="2:22" x14ac:dyDescent="0.3">
      <c r="B22" s="56" t="s">
        <v>167</v>
      </c>
      <c r="C22" s="398">
        <v>0.98299999999999998</v>
      </c>
      <c r="D22" s="6">
        <v>0.98260000000000003</v>
      </c>
      <c r="E22" s="32">
        <v>0.99160000000000004</v>
      </c>
      <c r="F22" s="8">
        <v>0.99139999999999995</v>
      </c>
      <c r="G22" s="33">
        <v>0.99070000000000003</v>
      </c>
      <c r="H22" s="396">
        <v>0.99129999999999996</v>
      </c>
      <c r="I22" s="398">
        <v>0.98740000000000006</v>
      </c>
      <c r="J22" s="6">
        <v>0.98770000000000002</v>
      </c>
      <c r="K22" s="32">
        <v>0.99329999999999996</v>
      </c>
      <c r="L22" s="8">
        <v>0.99329999999999996</v>
      </c>
      <c r="M22" s="33">
        <v>0.99380000000000002</v>
      </c>
      <c r="N22" s="396">
        <v>0.99360000000000004</v>
      </c>
      <c r="O22" s="398">
        <v>0.98519999999999996</v>
      </c>
      <c r="P22" s="6">
        <v>0.98519999999999996</v>
      </c>
      <c r="Q22" s="32">
        <v>0.99250000000000005</v>
      </c>
      <c r="R22" s="8">
        <v>0.99239999999999995</v>
      </c>
      <c r="S22" s="33">
        <v>0.99229999999999996</v>
      </c>
      <c r="T22" s="396">
        <v>0.99250000000000005</v>
      </c>
    </row>
    <row r="23" spans="2:22" ht="15" thickBot="1" x14ac:dyDescent="0.35">
      <c r="B23" s="55" t="s">
        <v>168</v>
      </c>
      <c r="C23" s="399">
        <v>0.99560000000000004</v>
      </c>
      <c r="D23" s="38">
        <v>0.99539999999999995</v>
      </c>
      <c r="E23" s="39">
        <v>0.99719999999999998</v>
      </c>
      <c r="F23" s="42">
        <v>0.99650000000000005</v>
      </c>
      <c r="G23" s="40">
        <v>0.99690000000000001</v>
      </c>
      <c r="H23" s="397">
        <v>0.99680000000000002</v>
      </c>
      <c r="I23" s="399">
        <v>0.98340000000000005</v>
      </c>
      <c r="J23" s="38">
        <v>0.98209999999999997</v>
      </c>
      <c r="K23" s="39">
        <v>0.97850000000000004</v>
      </c>
      <c r="L23" s="42">
        <v>0.97740000000000005</v>
      </c>
      <c r="M23" s="40">
        <v>0.97909999999999997</v>
      </c>
      <c r="N23" s="397">
        <v>0.97770000000000001</v>
      </c>
      <c r="O23" s="399">
        <v>0.98950000000000005</v>
      </c>
      <c r="P23" s="38">
        <v>0.98880000000000001</v>
      </c>
      <c r="Q23" s="39">
        <v>0.98780000000000001</v>
      </c>
      <c r="R23" s="42">
        <v>0.9869</v>
      </c>
      <c r="S23" s="40">
        <v>0.98799999999999999</v>
      </c>
      <c r="T23" s="397">
        <v>0.98719999999999997</v>
      </c>
    </row>
    <row r="24" spans="2:22" x14ac:dyDescent="0.3">
      <c r="C24" s="5"/>
      <c r="D24" s="5"/>
      <c r="E24" s="5"/>
      <c r="F24" s="5"/>
      <c r="G24" s="5"/>
      <c r="H24" s="5"/>
      <c r="I24" s="5"/>
      <c r="J24" s="5"/>
      <c r="K24" s="5"/>
      <c r="L24" s="5"/>
      <c r="M24" s="5"/>
      <c r="N24" s="5"/>
      <c r="O24" s="5"/>
      <c r="P24" s="5"/>
      <c r="Q24" s="5"/>
      <c r="R24" s="5"/>
      <c r="S24" s="5"/>
      <c r="T24" s="5"/>
    </row>
    <row r="25" spans="2:22" x14ac:dyDescent="0.3">
      <c r="C25" s="5"/>
      <c r="D25" s="5"/>
      <c r="E25" s="5"/>
      <c r="F25" s="5"/>
      <c r="G25" s="5"/>
      <c r="H25" s="5"/>
      <c r="I25" s="5"/>
      <c r="J25" s="5"/>
      <c r="K25" s="5"/>
      <c r="L25" s="5"/>
      <c r="M25" s="5"/>
      <c r="N25" s="5"/>
      <c r="O25" s="5"/>
      <c r="P25" s="5"/>
      <c r="Q25" s="5"/>
      <c r="R25" s="5"/>
      <c r="S25" s="5"/>
      <c r="T25" s="5"/>
    </row>
    <row r="26" spans="2:22" ht="15" thickBot="1" x14ac:dyDescent="0.35">
      <c r="C26" s="5"/>
      <c r="D26" s="5"/>
      <c r="E26" s="5"/>
      <c r="F26" s="5"/>
      <c r="G26" s="5"/>
      <c r="H26" s="5"/>
      <c r="I26" s="5"/>
      <c r="J26" s="5"/>
      <c r="K26" s="5"/>
      <c r="L26" s="5"/>
      <c r="M26" s="5"/>
      <c r="N26" s="5"/>
      <c r="O26" s="5"/>
      <c r="P26" s="5"/>
      <c r="Q26" s="5"/>
      <c r="R26" s="5"/>
      <c r="S26" s="5"/>
      <c r="T26" s="5"/>
    </row>
    <row r="27" spans="2:22" s="394" customFormat="1" ht="18.600000000000001" thickBot="1" x14ac:dyDescent="0.4">
      <c r="B27" s="636" t="s">
        <v>204</v>
      </c>
      <c r="C27" s="637"/>
      <c r="D27" s="637"/>
      <c r="E27" s="637"/>
      <c r="F27" s="637"/>
      <c r="G27" s="637"/>
      <c r="H27" s="637"/>
      <c r="I27" s="637"/>
      <c r="J27" s="637"/>
      <c r="K27" s="637"/>
      <c r="L27" s="637"/>
      <c r="M27" s="637"/>
      <c r="N27" s="637"/>
      <c r="O27" s="637"/>
      <c r="P27" s="637"/>
      <c r="Q27" s="637"/>
      <c r="R27" s="637"/>
      <c r="S27" s="637"/>
      <c r="T27" s="638"/>
    </row>
    <row r="28" spans="2:22" x14ac:dyDescent="0.3">
      <c r="B28" s="403"/>
      <c r="C28" s="625" t="s">
        <v>163</v>
      </c>
      <c r="D28" s="626"/>
      <c r="E28" s="626"/>
      <c r="F28" s="626"/>
      <c r="G28" s="626"/>
      <c r="H28" s="627"/>
      <c r="I28" s="634" t="s">
        <v>164</v>
      </c>
      <c r="J28" s="634"/>
      <c r="K28" s="634"/>
      <c r="L28" s="634"/>
      <c r="M28" s="634"/>
      <c r="N28" s="634"/>
      <c r="O28" s="625" t="s">
        <v>165</v>
      </c>
      <c r="P28" s="626"/>
      <c r="Q28" s="626"/>
      <c r="R28" s="626"/>
      <c r="S28" s="626"/>
      <c r="T28" s="627"/>
      <c r="U28" s="395"/>
      <c r="V28" s="395"/>
    </row>
    <row r="29" spans="2:22" ht="15" thickBot="1" x14ac:dyDescent="0.35">
      <c r="B29" s="404"/>
      <c r="C29" s="628" t="s">
        <v>38</v>
      </c>
      <c r="D29" s="629"/>
      <c r="E29" s="630" t="s">
        <v>39</v>
      </c>
      <c r="F29" s="631"/>
      <c r="G29" s="632" t="s">
        <v>40</v>
      </c>
      <c r="H29" s="633"/>
      <c r="I29" s="635" t="s">
        <v>38</v>
      </c>
      <c r="J29" s="629"/>
      <c r="K29" s="630" t="s">
        <v>39</v>
      </c>
      <c r="L29" s="631"/>
      <c r="M29" s="632" t="s">
        <v>40</v>
      </c>
      <c r="N29" s="632"/>
      <c r="O29" s="628" t="s">
        <v>38</v>
      </c>
      <c r="P29" s="629"/>
      <c r="Q29" s="630" t="s">
        <v>39</v>
      </c>
      <c r="R29" s="631"/>
      <c r="S29" s="632" t="s">
        <v>40</v>
      </c>
      <c r="T29" s="633"/>
      <c r="U29" s="46"/>
      <c r="V29" s="46"/>
    </row>
    <row r="30" spans="2:22" ht="15" thickBot="1" x14ac:dyDescent="0.35">
      <c r="B30" s="57" t="s">
        <v>162</v>
      </c>
      <c r="C30" s="405" t="s">
        <v>63</v>
      </c>
      <c r="D30" s="406" t="s">
        <v>68</v>
      </c>
      <c r="E30" s="407" t="s">
        <v>63</v>
      </c>
      <c r="F30" s="408" t="s">
        <v>68</v>
      </c>
      <c r="G30" s="455" t="s">
        <v>63</v>
      </c>
      <c r="H30" s="456" t="s">
        <v>68</v>
      </c>
      <c r="I30" s="409" t="s">
        <v>63</v>
      </c>
      <c r="J30" s="406" t="s">
        <v>68</v>
      </c>
      <c r="K30" s="407" t="s">
        <v>63</v>
      </c>
      <c r="L30" s="408" t="s">
        <v>68</v>
      </c>
      <c r="M30" s="455" t="s">
        <v>63</v>
      </c>
      <c r="N30" s="455" t="s">
        <v>68</v>
      </c>
      <c r="O30" s="405" t="s">
        <v>63</v>
      </c>
      <c r="P30" s="406" t="s">
        <v>68</v>
      </c>
      <c r="Q30" s="407" t="s">
        <v>63</v>
      </c>
      <c r="R30" s="408" t="s">
        <v>68</v>
      </c>
      <c r="S30" s="455" t="s">
        <v>63</v>
      </c>
      <c r="T30" s="456" t="s">
        <v>68</v>
      </c>
    </row>
    <row r="31" spans="2:22" ht="15" thickBot="1" x14ac:dyDescent="0.35">
      <c r="B31" s="400" t="s">
        <v>67</v>
      </c>
      <c r="C31" s="401">
        <v>0.93400000000000005</v>
      </c>
      <c r="D31" s="375">
        <v>0.96789999999999998</v>
      </c>
      <c r="E31" s="376">
        <v>0.93479999999999996</v>
      </c>
      <c r="F31" s="378">
        <v>0.97160000000000002</v>
      </c>
      <c r="G31" s="379">
        <v>0.93520000000000003</v>
      </c>
      <c r="H31" s="402">
        <v>0.97270000000000001</v>
      </c>
      <c r="I31" s="401">
        <v>0.94350000000000001</v>
      </c>
      <c r="J31" s="375">
        <v>0.95569999999999999</v>
      </c>
      <c r="K31" s="376">
        <v>0.94679999999999997</v>
      </c>
      <c r="L31" s="378">
        <v>0.9667</v>
      </c>
      <c r="M31" s="379">
        <v>0.95099999999999996</v>
      </c>
      <c r="N31" s="402">
        <v>0.96560000000000001</v>
      </c>
      <c r="O31" s="401">
        <v>0.93879999999999997</v>
      </c>
      <c r="P31" s="375">
        <v>0.96179999999999999</v>
      </c>
      <c r="Q31" s="376">
        <v>0.94079999999999997</v>
      </c>
      <c r="R31" s="378">
        <v>0.96919999999999995</v>
      </c>
      <c r="S31" s="379">
        <v>0.94310000000000005</v>
      </c>
      <c r="T31" s="402">
        <v>0.96919999999999995</v>
      </c>
    </row>
    <row r="32" spans="2:22" x14ac:dyDescent="0.3">
      <c r="B32" s="56" t="s">
        <v>166</v>
      </c>
      <c r="C32" s="398">
        <v>0.90069999999999995</v>
      </c>
      <c r="D32" s="6">
        <v>0.96289999999999998</v>
      </c>
      <c r="E32" s="7">
        <v>0.9123</v>
      </c>
      <c r="F32" s="8">
        <v>0.97199999999999998</v>
      </c>
      <c r="G32" s="33">
        <v>0.90969999999999995</v>
      </c>
      <c r="H32" s="396">
        <v>0.9738</v>
      </c>
      <c r="I32" s="398">
        <v>0.92800000000000005</v>
      </c>
      <c r="J32" s="6">
        <v>0.94540000000000002</v>
      </c>
      <c r="K32" s="7">
        <v>0.94040000000000001</v>
      </c>
      <c r="L32" s="8">
        <v>0.95779999999999998</v>
      </c>
      <c r="M32" s="33">
        <v>0.93569999999999998</v>
      </c>
      <c r="N32" s="396">
        <v>0.95630000000000004</v>
      </c>
      <c r="O32" s="398">
        <v>0.91420000000000001</v>
      </c>
      <c r="P32" s="6">
        <v>0.95409999999999995</v>
      </c>
      <c r="Q32" s="7">
        <v>0.92620000000000002</v>
      </c>
      <c r="R32" s="8">
        <v>0.96489999999999998</v>
      </c>
      <c r="S32" s="33">
        <v>0.92259999999999998</v>
      </c>
      <c r="T32" s="396">
        <v>0.96499999999999997</v>
      </c>
    </row>
    <row r="33" spans="2:20" x14ac:dyDescent="0.3">
      <c r="B33" s="56" t="s">
        <v>167</v>
      </c>
      <c r="C33" s="398">
        <v>0.9345</v>
      </c>
      <c r="D33" s="6">
        <v>0.95240000000000002</v>
      </c>
      <c r="E33" s="7">
        <v>0.94340000000000002</v>
      </c>
      <c r="F33" s="8">
        <v>0.9617</v>
      </c>
      <c r="G33" s="33">
        <v>0.94450000000000001</v>
      </c>
      <c r="H33" s="396">
        <v>0.96109999999999995</v>
      </c>
      <c r="I33" s="398">
        <v>0.93369999999999997</v>
      </c>
      <c r="J33" s="6">
        <v>0.94750000000000001</v>
      </c>
      <c r="K33" s="7">
        <v>0.94740000000000002</v>
      </c>
      <c r="L33" s="8">
        <v>0.96360000000000001</v>
      </c>
      <c r="M33" s="33">
        <v>0.94299999999999995</v>
      </c>
      <c r="N33" s="396">
        <v>0.96120000000000005</v>
      </c>
      <c r="O33" s="398">
        <v>0.93410000000000004</v>
      </c>
      <c r="P33" s="6">
        <v>0.95</v>
      </c>
      <c r="Q33" s="7">
        <v>0.94540000000000002</v>
      </c>
      <c r="R33" s="8">
        <v>0.9627</v>
      </c>
      <c r="S33" s="33">
        <v>0.94379999999999997</v>
      </c>
      <c r="T33" s="396">
        <v>0.96120000000000005</v>
      </c>
    </row>
    <row r="34" spans="2:20" ht="15" thickBot="1" x14ac:dyDescent="0.35">
      <c r="B34" s="55" t="s">
        <v>168</v>
      </c>
      <c r="C34" s="399">
        <v>0.96220000000000006</v>
      </c>
      <c r="D34" s="38">
        <v>0.96560000000000001</v>
      </c>
      <c r="E34" s="41">
        <v>0.96609999999999996</v>
      </c>
      <c r="F34" s="42">
        <v>0.97070000000000001</v>
      </c>
      <c r="G34" s="40">
        <v>0.96450000000000002</v>
      </c>
      <c r="H34" s="397">
        <v>0.97030000000000005</v>
      </c>
      <c r="I34" s="399">
        <v>0.94499999999999995</v>
      </c>
      <c r="J34" s="38">
        <v>0.92249999999999999</v>
      </c>
      <c r="K34" s="41">
        <v>0.94710000000000005</v>
      </c>
      <c r="L34" s="42">
        <v>0.92300000000000004</v>
      </c>
      <c r="M34" s="40">
        <v>0.94540000000000002</v>
      </c>
      <c r="N34" s="397">
        <v>0.92200000000000004</v>
      </c>
      <c r="O34" s="399">
        <v>0.9536</v>
      </c>
      <c r="P34" s="38">
        <v>0.94359999999999999</v>
      </c>
      <c r="Q34" s="41">
        <v>0.95660000000000001</v>
      </c>
      <c r="R34" s="42">
        <v>0.94630000000000003</v>
      </c>
      <c r="S34" s="40">
        <v>0.95489999999999997</v>
      </c>
      <c r="T34" s="397">
        <v>0.9456</v>
      </c>
    </row>
  </sheetData>
  <mergeCells count="40">
    <mergeCell ref="B5:T5"/>
    <mergeCell ref="B16:T16"/>
    <mergeCell ref="B27:T27"/>
    <mergeCell ref="A1:T1"/>
    <mergeCell ref="K7:L7"/>
    <mergeCell ref="M7:N7"/>
    <mergeCell ref="I7:J7"/>
    <mergeCell ref="I6:N6"/>
    <mergeCell ref="I17:N17"/>
    <mergeCell ref="M18:N18"/>
    <mergeCell ref="C7:D7"/>
    <mergeCell ref="E7:F7"/>
    <mergeCell ref="G7:H7"/>
    <mergeCell ref="C6:H6"/>
    <mergeCell ref="C17:H17"/>
    <mergeCell ref="O6:T6"/>
    <mergeCell ref="M29:N29"/>
    <mergeCell ref="C28:H28"/>
    <mergeCell ref="I28:N28"/>
    <mergeCell ref="C18:D18"/>
    <mergeCell ref="E18:F18"/>
    <mergeCell ref="G18:H18"/>
    <mergeCell ref="I18:J18"/>
    <mergeCell ref="K18:L18"/>
    <mergeCell ref="C29:D29"/>
    <mergeCell ref="E29:F29"/>
    <mergeCell ref="G29:H29"/>
    <mergeCell ref="I29:J29"/>
    <mergeCell ref="K29:L29"/>
    <mergeCell ref="O7:P7"/>
    <mergeCell ref="Q7:R7"/>
    <mergeCell ref="S7:T7"/>
    <mergeCell ref="O18:P18"/>
    <mergeCell ref="Q18:R18"/>
    <mergeCell ref="S18:T18"/>
    <mergeCell ref="O28:T28"/>
    <mergeCell ref="O29:P29"/>
    <mergeCell ref="Q29:R29"/>
    <mergeCell ref="S29:T29"/>
    <mergeCell ref="O17:T17"/>
  </mergeCells>
  <phoneticPr fontId="2" type="noConversion"/>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16A77-D96B-4A1E-934D-42FCA190DCFC}">
  <sheetPr codeName="Sheet14"/>
  <dimension ref="A1:O9"/>
  <sheetViews>
    <sheetView workbookViewId="0">
      <selection sqref="A1:O1"/>
    </sheetView>
  </sheetViews>
  <sheetFormatPr defaultColWidth="8.88671875" defaultRowHeight="14.4" x14ac:dyDescent="0.3"/>
  <cols>
    <col min="1" max="1" width="8.88671875" style="10"/>
    <col min="2" max="2" width="26.109375" style="10" customWidth="1"/>
    <col min="3" max="14" width="11.109375" style="27" customWidth="1"/>
    <col min="15" max="16384" width="8.88671875" style="10"/>
  </cols>
  <sheetData>
    <row r="1" spans="1:15" ht="48" customHeight="1" x14ac:dyDescent="0.3">
      <c r="A1" s="527" t="s">
        <v>205</v>
      </c>
      <c r="B1" s="527"/>
      <c r="C1" s="527"/>
      <c r="D1" s="527"/>
      <c r="E1" s="527"/>
      <c r="F1" s="527"/>
      <c r="G1" s="527"/>
      <c r="H1" s="527"/>
      <c r="I1" s="527"/>
      <c r="J1" s="527"/>
      <c r="K1" s="527"/>
      <c r="L1" s="527"/>
      <c r="M1" s="527"/>
      <c r="N1" s="527"/>
      <c r="O1" s="527"/>
    </row>
    <row r="2" spans="1:15" ht="15" thickBot="1" x14ac:dyDescent="0.35">
      <c r="C2" s="451"/>
      <c r="D2" s="451"/>
      <c r="E2" s="451"/>
      <c r="F2" s="451"/>
      <c r="G2" s="451"/>
      <c r="H2" s="451"/>
      <c r="I2" s="451"/>
      <c r="J2" s="451"/>
      <c r="K2" s="451"/>
      <c r="L2" s="451"/>
      <c r="M2" s="451"/>
      <c r="N2" s="451"/>
    </row>
    <row r="3" spans="1:15" x14ac:dyDescent="0.3">
      <c r="B3" s="312"/>
      <c r="C3" s="640" t="s">
        <v>38</v>
      </c>
      <c r="D3" s="543"/>
      <c r="E3" s="543"/>
      <c r="F3" s="544"/>
      <c r="G3" s="545" t="s">
        <v>39</v>
      </c>
      <c r="H3" s="546"/>
      <c r="I3" s="546"/>
      <c r="J3" s="547"/>
      <c r="K3" s="549" t="s">
        <v>40</v>
      </c>
      <c r="L3" s="550"/>
      <c r="M3" s="550"/>
      <c r="N3" s="641"/>
    </row>
    <row r="4" spans="1:15" x14ac:dyDescent="0.3">
      <c r="B4" s="423" t="s">
        <v>162</v>
      </c>
      <c r="C4" s="424" t="s">
        <v>206</v>
      </c>
      <c r="D4" s="425" t="s">
        <v>207</v>
      </c>
      <c r="E4" s="425" t="s">
        <v>208</v>
      </c>
      <c r="F4" s="426" t="s">
        <v>209</v>
      </c>
      <c r="G4" s="427" t="s">
        <v>206</v>
      </c>
      <c r="H4" s="427" t="s">
        <v>207</v>
      </c>
      <c r="I4" s="427" t="s">
        <v>208</v>
      </c>
      <c r="J4" s="427" t="s">
        <v>209</v>
      </c>
      <c r="K4" s="428" t="s">
        <v>206</v>
      </c>
      <c r="L4" s="429" t="s">
        <v>207</v>
      </c>
      <c r="M4" s="429" t="s">
        <v>208</v>
      </c>
      <c r="N4" s="430" t="s">
        <v>209</v>
      </c>
    </row>
    <row r="5" spans="1:15" x14ac:dyDescent="0.3">
      <c r="B5" s="418" t="s">
        <v>67</v>
      </c>
      <c r="C5" s="420">
        <v>0.96440000000000003</v>
      </c>
      <c r="D5" s="410">
        <v>0.97240000000000004</v>
      </c>
      <c r="E5" s="410">
        <v>0.93059999999999998</v>
      </c>
      <c r="F5" s="411">
        <v>0.93340000000000001</v>
      </c>
      <c r="G5" s="412">
        <v>0.97360000000000002</v>
      </c>
      <c r="H5" s="413">
        <v>0.97870000000000001</v>
      </c>
      <c r="I5" s="413">
        <v>0.92600000000000005</v>
      </c>
      <c r="J5" s="414">
        <v>0.94469999999999998</v>
      </c>
      <c r="K5" s="415">
        <v>0.97230000000000005</v>
      </c>
      <c r="L5" s="415">
        <v>0.98540000000000005</v>
      </c>
      <c r="M5" s="415">
        <v>0.94430000000000003</v>
      </c>
      <c r="N5" s="416">
        <v>0.92669999999999997</v>
      </c>
    </row>
    <row r="6" spans="1:15" x14ac:dyDescent="0.3">
      <c r="B6" s="419" t="s">
        <v>166</v>
      </c>
      <c r="C6" s="421">
        <v>0.9577</v>
      </c>
      <c r="D6" s="240">
        <v>0.9667</v>
      </c>
      <c r="E6" s="240">
        <v>0.90129999999999999</v>
      </c>
      <c r="F6" s="241">
        <v>0.88019999999999998</v>
      </c>
      <c r="G6" s="271">
        <v>0.96919999999999995</v>
      </c>
      <c r="H6" s="242">
        <v>0.97929999999999995</v>
      </c>
      <c r="I6" s="242">
        <v>0.91069999999999995</v>
      </c>
      <c r="J6" s="272">
        <v>0.92749999999999999</v>
      </c>
      <c r="K6" s="244">
        <v>0.96750000000000003</v>
      </c>
      <c r="L6" s="244">
        <v>0.98629999999999995</v>
      </c>
      <c r="M6" s="244">
        <v>0.93969999999999998</v>
      </c>
      <c r="N6" s="417">
        <v>0.90590000000000004</v>
      </c>
    </row>
    <row r="7" spans="1:15" x14ac:dyDescent="0.3">
      <c r="B7" s="419" t="s">
        <v>167</v>
      </c>
      <c r="C7" s="421">
        <v>0.92969999999999997</v>
      </c>
      <c r="D7" s="240">
        <v>0.94340000000000002</v>
      </c>
      <c r="E7" s="240">
        <v>0.89329999999999998</v>
      </c>
      <c r="F7" s="241">
        <v>0.8931</v>
      </c>
      <c r="G7" s="271">
        <v>0.95579999999999998</v>
      </c>
      <c r="H7" s="242">
        <v>0.9698</v>
      </c>
      <c r="I7" s="242">
        <v>0.92279999999999995</v>
      </c>
      <c r="J7" s="272">
        <v>0.92689999999999995</v>
      </c>
      <c r="K7" s="244">
        <v>0.95279999999999998</v>
      </c>
      <c r="L7" s="244">
        <v>0.97070000000000001</v>
      </c>
      <c r="M7" s="244">
        <v>0.9274</v>
      </c>
      <c r="N7" s="417">
        <v>0.90880000000000005</v>
      </c>
    </row>
    <row r="8" spans="1:15" ht="15" thickBot="1" x14ac:dyDescent="0.35">
      <c r="B8" s="419" t="s">
        <v>168</v>
      </c>
      <c r="C8" s="421">
        <v>0.94830000000000003</v>
      </c>
      <c r="D8" s="240">
        <v>0.94879999999999998</v>
      </c>
      <c r="E8" s="240">
        <v>0.90490000000000004</v>
      </c>
      <c r="F8" s="241">
        <v>0.73970000000000002</v>
      </c>
      <c r="G8" s="271">
        <v>0.95409999999999995</v>
      </c>
      <c r="H8" s="242">
        <v>0.9526</v>
      </c>
      <c r="I8" s="242">
        <v>0.90400000000000003</v>
      </c>
      <c r="J8" s="272">
        <v>0.77270000000000005</v>
      </c>
      <c r="K8" s="244">
        <v>0.95230000000000004</v>
      </c>
      <c r="L8" s="244">
        <v>0.94969999999999999</v>
      </c>
      <c r="M8" s="244">
        <v>0.91800000000000004</v>
      </c>
      <c r="N8" s="417">
        <v>0.74739999999999995</v>
      </c>
    </row>
    <row r="9" spans="1:15" ht="15" thickBot="1" x14ac:dyDescent="0.35">
      <c r="B9" s="422" t="s">
        <v>210</v>
      </c>
      <c r="C9" s="431">
        <v>504345</v>
      </c>
      <c r="D9" s="432">
        <v>47671</v>
      </c>
      <c r="E9" s="432">
        <v>42624</v>
      </c>
      <c r="F9" s="432">
        <v>33323</v>
      </c>
      <c r="G9" s="433">
        <v>485303</v>
      </c>
      <c r="H9" s="434">
        <v>46336</v>
      </c>
      <c r="I9" s="434">
        <v>43463</v>
      </c>
      <c r="J9" s="435">
        <v>34560</v>
      </c>
      <c r="K9" s="436">
        <v>489605</v>
      </c>
      <c r="L9" s="436">
        <v>47931</v>
      </c>
      <c r="M9" s="436">
        <v>44310</v>
      </c>
      <c r="N9" s="437">
        <v>31963</v>
      </c>
    </row>
  </sheetData>
  <mergeCells count="4">
    <mergeCell ref="C3:F3"/>
    <mergeCell ref="G3:J3"/>
    <mergeCell ref="K3:N3"/>
    <mergeCell ref="A1:O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787F2-245B-443F-9718-A537229B4171}">
  <dimension ref="A1:AD32"/>
  <sheetViews>
    <sheetView workbookViewId="0">
      <selection sqref="A1:Z1"/>
    </sheetView>
  </sheetViews>
  <sheetFormatPr defaultRowHeight="14.4" x14ac:dyDescent="0.3"/>
  <cols>
    <col min="1" max="1" width="10.33203125" customWidth="1"/>
    <col min="2" max="2" width="19.6640625" customWidth="1"/>
    <col min="16" max="16" width="19.6640625" customWidth="1"/>
    <col min="26" max="26" width="13.109375" customWidth="1"/>
  </cols>
  <sheetData>
    <row r="1" spans="1:30" x14ac:dyDescent="0.3">
      <c r="A1" s="642" t="s">
        <v>211</v>
      </c>
      <c r="B1" s="642"/>
      <c r="C1" s="642"/>
      <c r="D1" s="642"/>
      <c r="E1" s="642"/>
      <c r="F1" s="642"/>
      <c r="G1" s="642"/>
      <c r="H1" s="642"/>
      <c r="I1" s="642"/>
      <c r="J1" s="642"/>
      <c r="K1" s="642"/>
      <c r="L1" s="642"/>
      <c r="M1" s="642"/>
      <c r="N1" s="642"/>
      <c r="O1" s="642"/>
      <c r="P1" s="642"/>
      <c r="Q1" s="642"/>
      <c r="R1" s="642"/>
      <c r="S1" s="642"/>
      <c r="T1" s="642"/>
      <c r="U1" s="642"/>
      <c r="V1" s="642"/>
      <c r="W1" s="642"/>
      <c r="X1" s="642"/>
      <c r="Y1" s="642"/>
      <c r="Z1" s="642"/>
    </row>
    <row r="3" spans="1:30" x14ac:dyDescent="0.3">
      <c r="B3" s="663" t="s">
        <v>35</v>
      </c>
      <c r="C3" s="664"/>
      <c r="D3" s="664"/>
      <c r="E3" s="664"/>
      <c r="F3" s="664"/>
      <c r="G3" s="664"/>
      <c r="H3" s="664"/>
      <c r="I3" s="664"/>
      <c r="J3" s="664"/>
      <c r="K3" s="665"/>
      <c r="P3" s="663" t="s">
        <v>51</v>
      </c>
      <c r="Q3" s="664"/>
      <c r="R3" s="664"/>
      <c r="S3" s="664"/>
      <c r="T3" s="664"/>
      <c r="U3" s="664"/>
      <c r="V3" s="664"/>
      <c r="W3" s="664"/>
      <c r="X3" s="664"/>
      <c r="Y3" s="665"/>
    </row>
    <row r="4" spans="1:30" x14ac:dyDescent="0.3">
      <c r="B4" s="666"/>
      <c r="C4" s="667"/>
      <c r="D4" s="667"/>
      <c r="E4" s="667"/>
      <c r="F4" s="667"/>
      <c r="G4" s="667"/>
      <c r="H4" s="667"/>
      <c r="I4" s="667"/>
      <c r="J4" s="667"/>
      <c r="K4" s="668"/>
      <c r="L4" s="457"/>
      <c r="P4" s="666"/>
      <c r="Q4" s="667"/>
      <c r="R4" s="667"/>
      <c r="S4" s="667"/>
      <c r="T4" s="667"/>
      <c r="U4" s="667"/>
      <c r="V4" s="667"/>
      <c r="W4" s="667"/>
      <c r="X4" s="667"/>
      <c r="Y4" s="668"/>
    </row>
    <row r="5" spans="1:30" x14ac:dyDescent="0.3">
      <c r="B5" s="653" t="s">
        <v>160</v>
      </c>
      <c r="C5" s="654"/>
      <c r="D5" s="654"/>
      <c r="E5" s="654"/>
      <c r="F5" s="654"/>
      <c r="G5" s="654"/>
      <c r="H5" s="654"/>
      <c r="I5" s="654"/>
      <c r="J5" s="654"/>
      <c r="K5" s="655"/>
      <c r="L5" s="457"/>
      <c r="P5" s="653" t="s">
        <v>160</v>
      </c>
      <c r="Q5" s="654"/>
      <c r="R5" s="654"/>
      <c r="S5" s="654"/>
      <c r="T5" s="654"/>
      <c r="U5" s="654"/>
      <c r="V5" s="654"/>
      <c r="W5" s="654"/>
      <c r="X5" s="654"/>
      <c r="Y5" s="655"/>
      <c r="Z5" s="457"/>
      <c r="AA5" s="457"/>
      <c r="AB5" s="457"/>
      <c r="AC5" s="457"/>
      <c r="AD5" s="457"/>
    </row>
    <row r="6" spans="1:30" x14ac:dyDescent="0.3">
      <c r="B6" s="463"/>
      <c r="C6" s="658" t="s">
        <v>38</v>
      </c>
      <c r="D6" s="659"/>
      <c r="E6" s="659"/>
      <c r="F6" s="651" t="s">
        <v>39</v>
      </c>
      <c r="G6" s="652"/>
      <c r="H6" s="669"/>
      <c r="I6" s="644" t="s">
        <v>40</v>
      </c>
      <c r="J6" s="644"/>
      <c r="K6" s="645"/>
      <c r="L6" s="457"/>
      <c r="P6" s="469"/>
      <c r="Q6" s="658" t="s">
        <v>38</v>
      </c>
      <c r="R6" s="659"/>
      <c r="S6" s="659"/>
      <c r="T6" s="651" t="s">
        <v>39</v>
      </c>
      <c r="U6" s="652"/>
      <c r="V6" s="652"/>
      <c r="W6" s="643" t="s">
        <v>40</v>
      </c>
      <c r="X6" s="644"/>
      <c r="Y6" s="645"/>
      <c r="Z6" s="457"/>
      <c r="AA6" s="457"/>
      <c r="AB6" s="457"/>
      <c r="AC6" s="457"/>
      <c r="AD6" s="457"/>
    </row>
    <row r="7" spans="1:30" x14ac:dyDescent="0.3">
      <c r="B7" s="460"/>
      <c r="C7" s="478" t="s">
        <v>163</v>
      </c>
      <c r="D7" s="479" t="s">
        <v>164</v>
      </c>
      <c r="E7" s="479" t="s">
        <v>165</v>
      </c>
      <c r="F7" s="495" t="s">
        <v>163</v>
      </c>
      <c r="G7" s="496" t="s">
        <v>164</v>
      </c>
      <c r="H7" s="497" t="s">
        <v>165</v>
      </c>
      <c r="I7" s="510" t="s">
        <v>163</v>
      </c>
      <c r="J7" s="510" t="s">
        <v>164</v>
      </c>
      <c r="K7" s="511" t="s">
        <v>165</v>
      </c>
      <c r="L7" s="457"/>
      <c r="P7" s="472"/>
      <c r="Q7" s="490" t="s">
        <v>163</v>
      </c>
      <c r="R7" s="490" t="s">
        <v>164</v>
      </c>
      <c r="S7" s="490" t="s">
        <v>165</v>
      </c>
      <c r="T7" s="504" t="s">
        <v>163</v>
      </c>
      <c r="U7" s="505" t="s">
        <v>164</v>
      </c>
      <c r="V7" s="506" t="s">
        <v>165</v>
      </c>
      <c r="W7" s="522" t="s">
        <v>163</v>
      </c>
      <c r="X7" s="522" t="s">
        <v>164</v>
      </c>
      <c r="Y7" s="523" t="s">
        <v>165</v>
      </c>
      <c r="Z7" s="457"/>
      <c r="AA7" s="457"/>
      <c r="AB7" s="457"/>
      <c r="AC7" s="457"/>
      <c r="AD7" s="457"/>
    </row>
    <row r="8" spans="1:30" x14ac:dyDescent="0.3">
      <c r="B8" s="460" t="s">
        <v>67</v>
      </c>
      <c r="C8" s="480">
        <v>0.99029999999999996</v>
      </c>
      <c r="D8" s="481">
        <v>0.98280000000000001</v>
      </c>
      <c r="E8" s="481">
        <v>0.98660000000000003</v>
      </c>
      <c r="F8" s="498">
        <v>0.99380000000000002</v>
      </c>
      <c r="G8" s="499">
        <v>0.98819999999999997</v>
      </c>
      <c r="H8" s="500">
        <v>0.9909</v>
      </c>
      <c r="I8" s="512">
        <v>0.99399999999999999</v>
      </c>
      <c r="J8" s="512">
        <v>0.98819999999999997</v>
      </c>
      <c r="K8" s="513">
        <v>0.99109999999999998</v>
      </c>
      <c r="L8" s="457"/>
      <c r="P8" s="473" t="s">
        <v>67</v>
      </c>
      <c r="Q8" s="481">
        <v>0.70709999999999995</v>
      </c>
      <c r="R8" s="481">
        <v>0.44169999999999998</v>
      </c>
      <c r="S8" s="481">
        <v>0.54369999999999996</v>
      </c>
      <c r="T8" s="498">
        <v>0.77159999999999995</v>
      </c>
      <c r="U8" s="499">
        <v>0.47070000000000001</v>
      </c>
      <c r="V8" s="500">
        <v>0.5847</v>
      </c>
      <c r="W8" s="512">
        <v>0.755</v>
      </c>
      <c r="X8" s="512">
        <v>0.46679999999999999</v>
      </c>
      <c r="Y8" s="513">
        <v>0.57689999999999997</v>
      </c>
      <c r="Z8" s="457"/>
      <c r="AA8" s="458"/>
      <c r="AB8" s="458"/>
      <c r="AC8" s="458"/>
      <c r="AD8" s="457"/>
    </row>
    <row r="9" spans="1:30" x14ac:dyDescent="0.3">
      <c r="B9" s="462" t="s">
        <v>212</v>
      </c>
      <c r="C9" s="482">
        <v>0.99650000000000005</v>
      </c>
      <c r="D9" s="483">
        <v>0.99680000000000002</v>
      </c>
      <c r="E9" s="483">
        <v>0.99660000000000004</v>
      </c>
      <c r="F9" s="501">
        <v>0.997</v>
      </c>
      <c r="G9" s="502">
        <v>0.99690000000000001</v>
      </c>
      <c r="H9" s="503">
        <v>0.99690000000000001</v>
      </c>
      <c r="I9" s="514">
        <v>0.99780000000000002</v>
      </c>
      <c r="J9" s="514">
        <v>0.99760000000000004</v>
      </c>
      <c r="K9" s="515">
        <v>0.99770000000000003</v>
      </c>
      <c r="L9" s="457"/>
      <c r="P9" s="474" t="s">
        <v>212</v>
      </c>
      <c r="Q9" s="491">
        <v>0.87080000000000002</v>
      </c>
      <c r="R9" s="491">
        <v>0.56059999999999999</v>
      </c>
      <c r="S9" s="491">
        <v>0.68210000000000004</v>
      </c>
      <c r="T9" s="507">
        <v>0.91320000000000001</v>
      </c>
      <c r="U9" s="508">
        <v>0.60109999999999997</v>
      </c>
      <c r="V9" s="509">
        <v>0.72499999999999998</v>
      </c>
      <c r="W9" s="524">
        <v>0.90429999999999999</v>
      </c>
      <c r="X9" s="524">
        <v>0.58730000000000004</v>
      </c>
      <c r="Y9" s="525">
        <v>0.71209999999999996</v>
      </c>
      <c r="Z9" s="457"/>
      <c r="AA9" s="458"/>
      <c r="AB9" s="458"/>
      <c r="AC9" s="458"/>
      <c r="AD9" s="457"/>
    </row>
    <row r="10" spans="1:30" x14ac:dyDescent="0.3">
      <c r="B10" s="460"/>
      <c r="C10" s="459"/>
      <c r="D10" s="459"/>
      <c r="E10" s="459"/>
      <c r="F10" s="459"/>
      <c r="G10" s="459"/>
      <c r="H10" s="459"/>
      <c r="I10" s="459"/>
      <c r="J10" s="459"/>
      <c r="K10" s="461"/>
      <c r="L10" s="457"/>
      <c r="P10" s="465"/>
      <c r="Q10" s="459"/>
      <c r="R10" s="459"/>
      <c r="S10" s="459"/>
      <c r="T10" s="459"/>
      <c r="U10" s="459"/>
      <c r="V10" s="459"/>
      <c r="W10" s="459"/>
      <c r="X10" s="459"/>
      <c r="Y10" s="461"/>
      <c r="Z10" s="457"/>
      <c r="AA10" s="458"/>
      <c r="AB10" s="458"/>
      <c r="AC10" s="458"/>
      <c r="AD10" s="457"/>
    </row>
    <row r="11" spans="1:30" x14ac:dyDescent="0.3">
      <c r="B11" s="460"/>
      <c r="C11" s="459"/>
      <c r="D11" s="459"/>
      <c r="E11" s="459"/>
      <c r="F11" s="459"/>
      <c r="G11" s="459"/>
      <c r="H11" s="459"/>
      <c r="I11" s="459"/>
      <c r="J11" s="459"/>
      <c r="K11" s="461"/>
      <c r="L11" s="457"/>
      <c r="P11" s="465"/>
      <c r="Q11" s="459"/>
      <c r="R11" s="459"/>
      <c r="S11" s="459"/>
      <c r="T11" s="459"/>
      <c r="U11" s="459"/>
      <c r="V11" s="459"/>
      <c r="W11" s="459"/>
      <c r="X11" s="459"/>
      <c r="Y11" s="461"/>
      <c r="Z11" s="457"/>
      <c r="AA11" s="458"/>
      <c r="AB11" s="458"/>
      <c r="AC11" s="458"/>
      <c r="AD11" s="457"/>
    </row>
    <row r="12" spans="1:30" x14ac:dyDescent="0.3">
      <c r="B12" s="656" t="s">
        <v>177</v>
      </c>
      <c r="C12" s="647"/>
      <c r="D12" s="647"/>
      <c r="E12" s="647"/>
      <c r="F12" s="657"/>
      <c r="G12" s="657"/>
      <c r="H12" s="657"/>
      <c r="I12" s="647"/>
      <c r="J12" s="647"/>
      <c r="K12" s="648"/>
      <c r="L12" s="457"/>
      <c r="P12" s="646" t="s">
        <v>170</v>
      </c>
      <c r="Q12" s="647"/>
      <c r="R12" s="647"/>
      <c r="S12" s="647"/>
      <c r="T12" s="647"/>
      <c r="U12" s="647"/>
      <c r="V12" s="647"/>
      <c r="W12" s="647"/>
      <c r="X12" s="647"/>
      <c r="Y12" s="648"/>
      <c r="Z12" s="457"/>
      <c r="AA12" s="458"/>
      <c r="AB12" s="458"/>
      <c r="AC12" s="458"/>
      <c r="AD12" s="457"/>
    </row>
    <row r="13" spans="1:30" x14ac:dyDescent="0.3">
      <c r="B13" s="460"/>
      <c r="C13" s="658" t="s">
        <v>38</v>
      </c>
      <c r="D13" s="659"/>
      <c r="E13" s="670"/>
      <c r="F13" s="671" t="s">
        <v>39</v>
      </c>
      <c r="G13" s="671"/>
      <c r="H13" s="671"/>
      <c r="I13" s="660" t="s">
        <v>40</v>
      </c>
      <c r="J13" s="661"/>
      <c r="K13" s="662"/>
      <c r="L13" s="457"/>
      <c r="P13" s="467"/>
      <c r="Q13" s="650" t="s">
        <v>38</v>
      </c>
      <c r="R13" s="650"/>
      <c r="S13" s="650"/>
      <c r="T13" s="651" t="s">
        <v>39</v>
      </c>
      <c r="U13" s="652"/>
      <c r="V13" s="652"/>
      <c r="W13" s="643" t="s">
        <v>40</v>
      </c>
      <c r="X13" s="644"/>
      <c r="Y13" s="645"/>
      <c r="Z13" s="457"/>
      <c r="AA13" s="458"/>
      <c r="AB13" s="458"/>
      <c r="AC13" s="458"/>
      <c r="AD13" s="457"/>
    </row>
    <row r="14" spans="1:30" x14ac:dyDescent="0.3">
      <c r="B14" s="464"/>
      <c r="C14" s="478" t="s">
        <v>163</v>
      </c>
      <c r="D14" s="479" t="s">
        <v>164</v>
      </c>
      <c r="E14" s="484" t="s">
        <v>165</v>
      </c>
      <c r="F14" s="496" t="s">
        <v>163</v>
      </c>
      <c r="G14" s="496" t="s">
        <v>164</v>
      </c>
      <c r="H14" s="496" t="s">
        <v>165</v>
      </c>
      <c r="I14" s="516" t="s">
        <v>163</v>
      </c>
      <c r="J14" s="517" t="s">
        <v>164</v>
      </c>
      <c r="K14" s="518" t="s">
        <v>165</v>
      </c>
      <c r="L14" s="457"/>
      <c r="P14" s="465"/>
      <c r="Q14" s="488" t="s">
        <v>163</v>
      </c>
      <c r="R14" s="489" t="s">
        <v>164</v>
      </c>
      <c r="S14" s="492" t="s">
        <v>165</v>
      </c>
      <c r="T14" s="496" t="s">
        <v>163</v>
      </c>
      <c r="U14" s="496" t="s">
        <v>164</v>
      </c>
      <c r="V14" s="497" t="s">
        <v>165</v>
      </c>
      <c r="W14" s="510" t="s">
        <v>163</v>
      </c>
      <c r="X14" s="510" t="s">
        <v>164</v>
      </c>
      <c r="Y14" s="511" t="s">
        <v>165</v>
      </c>
      <c r="Z14" s="457"/>
      <c r="AA14" s="458"/>
      <c r="AB14" s="458"/>
      <c r="AC14" s="458"/>
      <c r="AD14" s="457"/>
    </row>
    <row r="15" spans="1:30" x14ac:dyDescent="0.3">
      <c r="B15" s="460" t="s">
        <v>67</v>
      </c>
      <c r="C15" s="485">
        <v>0.99199999999999999</v>
      </c>
      <c r="D15" s="481">
        <v>0.98529999999999995</v>
      </c>
      <c r="E15" s="486">
        <v>0.98860000000000003</v>
      </c>
      <c r="F15" s="499">
        <v>0.99399999999999999</v>
      </c>
      <c r="G15" s="499">
        <v>0.9899</v>
      </c>
      <c r="H15" s="499">
        <v>0.9919</v>
      </c>
      <c r="I15" s="519">
        <v>0.99490000000000001</v>
      </c>
      <c r="J15" s="512">
        <v>0.99080000000000001</v>
      </c>
      <c r="K15" s="513">
        <v>0.99280000000000002</v>
      </c>
      <c r="L15" s="457"/>
      <c r="P15" s="475" t="s">
        <v>67</v>
      </c>
      <c r="Q15" s="480">
        <v>0.85760000000000003</v>
      </c>
      <c r="R15" s="481">
        <v>0.80030000000000001</v>
      </c>
      <c r="S15" s="486">
        <v>0.82799999999999996</v>
      </c>
      <c r="T15" s="499">
        <v>0.90710000000000002</v>
      </c>
      <c r="U15" s="499">
        <v>0.85319999999999996</v>
      </c>
      <c r="V15" s="500">
        <v>0.87929999999999997</v>
      </c>
      <c r="W15" s="512">
        <v>0.90759999999999996</v>
      </c>
      <c r="X15" s="512">
        <v>0.85489999999999999</v>
      </c>
      <c r="Y15" s="513">
        <v>0.88039999999999996</v>
      </c>
      <c r="Z15" s="457"/>
      <c r="AA15" s="458"/>
      <c r="AB15" s="458"/>
      <c r="AC15" s="458"/>
      <c r="AD15" s="457"/>
    </row>
    <row r="16" spans="1:30" x14ac:dyDescent="0.3">
      <c r="B16" s="462" t="s">
        <v>212</v>
      </c>
      <c r="C16" s="482">
        <v>0.99680000000000002</v>
      </c>
      <c r="D16" s="483">
        <v>0.97619999999999996</v>
      </c>
      <c r="E16" s="487">
        <v>0.98640000000000005</v>
      </c>
      <c r="F16" s="502">
        <v>0.99739999999999995</v>
      </c>
      <c r="G16" s="502">
        <v>0.99580000000000002</v>
      </c>
      <c r="H16" s="502">
        <v>0.99660000000000004</v>
      </c>
      <c r="I16" s="520">
        <v>0.99729999999999996</v>
      </c>
      <c r="J16" s="514">
        <v>0.98460000000000003</v>
      </c>
      <c r="K16" s="515">
        <v>0.9909</v>
      </c>
      <c r="L16" s="457"/>
      <c r="P16" s="476" t="s">
        <v>212</v>
      </c>
      <c r="Q16" s="493">
        <v>0.93689999999999996</v>
      </c>
      <c r="R16" s="491">
        <v>0.86460000000000004</v>
      </c>
      <c r="S16" s="494">
        <v>0.89929999999999999</v>
      </c>
      <c r="T16" s="508">
        <v>0.9627</v>
      </c>
      <c r="U16" s="508">
        <v>0.90169999999999995</v>
      </c>
      <c r="V16" s="509">
        <v>0.93120000000000003</v>
      </c>
      <c r="W16" s="524">
        <v>0.96130000000000004</v>
      </c>
      <c r="X16" s="524">
        <v>0.89729999999999999</v>
      </c>
      <c r="Y16" s="525">
        <v>0.92820000000000003</v>
      </c>
      <c r="Z16" s="457"/>
      <c r="AA16" s="458"/>
      <c r="AB16" s="458"/>
      <c r="AC16" s="458"/>
      <c r="AD16" s="457"/>
    </row>
    <row r="17" spans="2:30" x14ac:dyDescent="0.3">
      <c r="B17" s="460"/>
      <c r="C17" s="470"/>
      <c r="D17" s="470"/>
      <c r="E17" s="470"/>
      <c r="F17" s="470"/>
      <c r="G17" s="470"/>
      <c r="H17" s="470"/>
      <c r="I17" s="470"/>
      <c r="J17" s="470"/>
      <c r="K17" s="471"/>
      <c r="L17" s="457"/>
      <c r="P17" s="465"/>
      <c r="Q17" s="457"/>
      <c r="R17" s="457"/>
      <c r="S17" s="457"/>
      <c r="T17" s="457"/>
      <c r="U17" s="457"/>
      <c r="V17" s="457"/>
      <c r="W17" s="457"/>
      <c r="X17" s="457"/>
      <c r="Y17" s="477"/>
      <c r="Z17" s="457"/>
      <c r="AA17" s="458"/>
      <c r="AB17" s="458"/>
      <c r="AC17" s="458"/>
      <c r="AD17" s="457"/>
    </row>
    <row r="18" spans="2:30" x14ac:dyDescent="0.3">
      <c r="B18" s="460"/>
      <c r="C18" s="470"/>
      <c r="D18" s="470"/>
      <c r="E18" s="470"/>
      <c r="F18" s="470"/>
      <c r="G18" s="470"/>
      <c r="H18" s="470"/>
      <c r="I18" s="470"/>
      <c r="J18" s="470"/>
      <c r="K18" s="471"/>
      <c r="L18" s="457"/>
      <c r="P18" s="465"/>
      <c r="Q18" s="457"/>
      <c r="R18" s="457"/>
      <c r="S18" s="457"/>
      <c r="T18" s="457"/>
      <c r="U18" s="457"/>
      <c r="V18" s="457"/>
      <c r="W18" s="457"/>
      <c r="X18" s="457"/>
      <c r="Y18" s="477"/>
      <c r="Z18" s="457"/>
      <c r="AA18" s="458"/>
      <c r="AB18" s="458"/>
      <c r="AC18" s="458"/>
      <c r="AD18" s="457"/>
    </row>
    <row r="19" spans="2:30" x14ac:dyDescent="0.3">
      <c r="B19" s="646" t="s">
        <v>213</v>
      </c>
      <c r="C19" s="647"/>
      <c r="D19" s="647"/>
      <c r="E19" s="647"/>
      <c r="F19" s="647"/>
      <c r="G19" s="647"/>
      <c r="H19" s="647"/>
      <c r="I19" s="647"/>
      <c r="J19" s="647"/>
      <c r="K19" s="648"/>
      <c r="L19" s="457"/>
      <c r="P19" s="646" t="s">
        <v>177</v>
      </c>
      <c r="Q19" s="647"/>
      <c r="R19" s="647"/>
      <c r="S19" s="647"/>
      <c r="T19" s="647"/>
      <c r="U19" s="647"/>
      <c r="V19" s="647"/>
      <c r="W19" s="647"/>
      <c r="X19" s="647"/>
      <c r="Y19" s="648"/>
      <c r="Z19" s="457"/>
      <c r="AA19" s="458"/>
      <c r="AB19" s="458"/>
      <c r="AC19" s="458"/>
      <c r="AD19" s="457"/>
    </row>
    <row r="20" spans="2:30" x14ac:dyDescent="0.3">
      <c r="B20" s="463"/>
      <c r="C20" s="649" t="s">
        <v>38</v>
      </c>
      <c r="D20" s="650"/>
      <c r="E20" s="650"/>
      <c r="F20" s="651" t="s">
        <v>39</v>
      </c>
      <c r="G20" s="652"/>
      <c r="H20" s="652"/>
      <c r="I20" s="643" t="s">
        <v>40</v>
      </c>
      <c r="J20" s="644"/>
      <c r="K20" s="645"/>
      <c r="L20" s="457"/>
      <c r="P20" s="468"/>
      <c r="Q20" s="649" t="s">
        <v>38</v>
      </c>
      <c r="R20" s="650"/>
      <c r="S20" s="650"/>
      <c r="T20" s="651" t="s">
        <v>39</v>
      </c>
      <c r="U20" s="652"/>
      <c r="V20" s="652"/>
      <c r="W20" s="643" t="s">
        <v>40</v>
      </c>
      <c r="X20" s="644"/>
      <c r="Y20" s="645"/>
      <c r="Z20" s="457"/>
      <c r="AA20" s="458"/>
      <c r="AB20" s="458"/>
      <c r="AC20" s="458"/>
      <c r="AD20" s="457"/>
    </row>
    <row r="21" spans="2:30" x14ac:dyDescent="0.3">
      <c r="B21" s="460"/>
      <c r="C21" s="488" t="s">
        <v>163</v>
      </c>
      <c r="D21" s="489" t="s">
        <v>164</v>
      </c>
      <c r="E21" s="489" t="s">
        <v>165</v>
      </c>
      <c r="F21" s="495" t="s">
        <v>163</v>
      </c>
      <c r="G21" s="496" t="s">
        <v>164</v>
      </c>
      <c r="H21" s="496" t="s">
        <v>165</v>
      </c>
      <c r="I21" s="521" t="s">
        <v>163</v>
      </c>
      <c r="J21" s="510" t="s">
        <v>164</v>
      </c>
      <c r="K21" s="511" t="s">
        <v>165</v>
      </c>
      <c r="L21" s="457"/>
      <c r="P21" s="465"/>
      <c r="Q21" s="488" t="s">
        <v>163</v>
      </c>
      <c r="R21" s="489" t="s">
        <v>164</v>
      </c>
      <c r="S21" s="492" t="s">
        <v>165</v>
      </c>
      <c r="T21" s="496" t="s">
        <v>163</v>
      </c>
      <c r="U21" s="496" t="s">
        <v>164</v>
      </c>
      <c r="V21" s="497" t="s">
        <v>165</v>
      </c>
      <c r="W21" s="510" t="s">
        <v>163</v>
      </c>
      <c r="X21" s="510" t="s">
        <v>164</v>
      </c>
      <c r="Y21" s="511" t="s">
        <v>165</v>
      </c>
      <c r="Z21" s="457"/>
      <c r="AA21" s="458"/>
      <c r="AB21" s="458"/>
      <c r="AC21" s="458"/>
      <c r="AD21" s="457"/>
    </row>
    <row r="22" spans="2:30" x14ac:dyDescent="0.3">
      <c r="B22" s="460" t="s">
        <v>67</v>
      </c>
      <c r="C22" s="485">
        <v>0.96850000000000003</v>
      </c>
      <c r="D22" s="481">
        <v>0.95520000000000005</v>
      </c>
      <c r="E22" s="481">
        <v>0.96179999999999999</v>
      </c>
      <c r="F22" s="498">
        <v>0.97319999999999995</v>
      </c>
      <c r="G22" s="499">
        <v>0.96519999999999995</v>
      </c>
      <c r="H22" s="499">
        <v>0.96919999999999995</v>
      </c>
      <c r="I22" s="519">
        <v>0.97430000000000005</v>
      </c>
      <c r="J22" s="512">
        <v>0.96419999999999995</v>
      </c>
      <c r="K22" s="513">
        <v>0.96919999999999995</v>
      </c>
      <c r="L22" s="457"/>
      <c r="P22" s="465" t="s">
        <v>67</v>
      </c>
      <c r="Q22" s="485">
        <v>0.72899999999999998</v>
      </c>
      <c r="R22" s="481">
        <v>0.62770000000000004</v>
      </c>
      <c r="S22" s="486">
        <v>0.67449999999999999</v>
      </c>
      <c r="T22" s="499">
        <v>0.75019999999999998</v>
      </c>
      <c r="U22" s="499">
        <v>0.65459999999999996</v>
      </c>
      <c r="V22" s="500">
        <v>0.69920000000000004</v>
      </c>
      <c r="W22" s="512">
        <v>0.77529999999999999</v>
      </c>
      <c r="X22" s="512">
        <v>0.65580000000000005</v>
      </c>
      <c r="Y22" s="513">
        <v>0.71060000000000001</v>
      </c>
      <c r="Z22" s="457"/>
      <c r="AA22" s="458"/>
      <c r="AB22" s="458"/>
      <c r="AC22" s="458"/>
      <c r="AD22" s="457"/>
    </row>
    <row r="23" spans="2:30" x14ac:dyDescent="0.3">
      <c r="B23" s="462" t="s">
        <v>212</v>
      </c>
      <c r="C23" s="482">
        <v>0.98499999999999999</v>
      </c>
      <c r="D23" s="483">
        <v>0.98640000000000005</v>
      </c>
      <c r="E23" s="483">
        <v>0.98570000000000002</v>
      </c>
      <c r="F23" s="501">
        <v>0.98819999999999997</v>
      </c>
      <c r="G23" s="502">
        <v>0.98909999999999998</v>
      </c>
      <c r="H23" s="502">
        <v>0.98870000000000002</v>
      </c>
      <c r="I23" s="520">
        <v>0.98939999999999995</v>
      </c>
      <c r="J23" s="514">
        <v>0.9889</v>
      </c>
      <c r="K23" s="515">
        <v>0.98909999999999998</v>
      </c>
      <c r="L23" s="457"/>
      <c r="P23" s="466" t="s">
        <v>212</v>
      </c>
      <c r="Q23" s="493">
        <v>0.91879999999999995</v>
      </c>
      <c r="R23" s="491">
        <v>0.76570000000000005</v>
      </c>
      <c r="S23" s="494">
        <v>0.83530000000000004</v>
      </c>
      <c r="T23" s="508">
        <v>0.93430000000000002</v>
      </c>
      <c r="U23" s="508">
        <v>0.80230000000000001</v>
      </c>
      <c r="V23" s="509">
        <v>0.86329999999999996</v>
      </c>
      <c r="W23" s="524">
        <v>0.93779999999999997</v>
      </c>
      <c r="X23" s="524">
        <v>0.79910000000000003</v>
      </c>
      <c r="Y23" s="525">
        <v>0.8629</v>
      </c>
      <c r="Z23" s="457"/>
      <c r="AA23" s="458"/>
      <c r="AB23" s="458"/>
      <c r="AC23" s="458"/>
      <c r="AD23" s="457"/>
    </row>
    <row r="24" spans="2:30" x14ac:dyDescent="0.3">
      <c r="C24" s="459"/>
      <c r="D24" s="459"/>
      <c r="E24" s="459"/>
      <c r="F24" s="459"/>
      <c r="G24" s="459"/>
      <c r="H24" s="459"/>
      <c r="I24" s="459"/>
      <c r="J24" s="459"/>
      <c r="K24" s="459"/>
      <c r="L24" s="457"/>
      <c r="P24" s="465"/>
      <c r="Q24" s="457"/>
      <c r="R24" s="457"/>
      <c r="S24" s="457"/>
      <c r="T24" s="457"/>
      <c r="U24" s="457"/>
      <c r="V24" s="457"/>
      <c r="W24" s="457"/>
      <c r="X24" s="457"/>
      <c r="Y24" s="477"/>
      <c r="Z24" s="457"/>
      <c r="AA24" s="458"/>
      <c r="AB24" s="458"/>
      <c r="AC24" s="458"/>
      <c r="AD24" s="457"/>
    </row>
    <row r="25" spans="2:30" x14ac:dyDescent="0.3">
      <c r="C25" s="459"/>
      <c r="D25" s="459"/>
      <c r="E25" s="459"/>
      <c r="F25" s="459"/>
      <c r="G25" s="459"/>
      <c r="H25" s="459"/>
      <c r="I25" s="459"/>
      <c r="J25" s="459"/>
      <c r="K25" s="459"/>
      <c r="L25" s="457"/>
      <c r="P25" s="465"/>
      <c r="Q25" s="457"/>
      <c r="R25" s="457"/>
      <c r="S25" s="457"/>
      <c r="T25" s="457"/>
      <c r="U25" s="457"/>
      <c r="V25" s="457"/>
      <c r="W25" s="457"/>
      <c r="X25" s="457"/>
      <c r="Y25" s="477"/>
      <c r="Z25" s="457"/>
      <c r="AA25" s="458"/>
      <c r="AB25" s="458"/>
      <c r="AC25" s="458"/>
      <c r="AD25" s="457"/>
    </row>
    <row r="26" spans="2:30" x14ac:dyDescent="0.3">
      <c r="C26" s="459"/>
      <c r="D26" s="459"/>
      <c r="E26" s="459"/>
      <c r="F26" s="459"/>
      <c r="G26" s="459"/>
      <c r="H26" s="459"/>
      <c r="I26" s="459"/>
      <c r="J26" s="459"/>
      <c r="K26" s="459"/>
      <c r="L26" s="457"/>
      <c r="P26" s="646" t="s">
        <v>213</v>
      </c>
      <c r="Q26" s="647"/>
      <c r="R26" s="647"/>
      <c r="S26" s="647"/>
      <c r="T26" s="647"/>
      <c r="U26" s="647"/>
      <c r="V26" s="647"/>
      <c r="W26" s="647"/>
      <c r="X26" s="647"/>
      <c r="Y26" s="648"/>
      <c r="Z26" s="457"/>
      <c r="AA26" s="458"/>
      <c r="AB26" s="458"/>
      <c r="AC26" s="458"/>
      <c r="AD26" s="457"/>
    </row>
    <row r="27" spans="2:30" x14ac:dyDescent="0.3">
      <c r="C27" s="459"/>
      <c r="D27" s="459"/>
      <c r="E27" s="459"/>
      <c r="F27" s="459"/>
      <c r="G27" s="459"/>
      <c r="H27" s="459"/>
      <c r="I27" s="459"/>
      <c r="J27" s="459"/>
      <c r="K27" s="459"/>
      <c r="L27" s="457"/>
      <c r="P27" s="467"/>
      <c r="Q27" s="650" t="s">
        <v>38</v>
      </c>
      <c r="R27" s="650"/>
      <c r="S27" s="650"/>
      <c r="T27" s="651" t="s">
        <v>39</v>
      </c>
      <c r="U27" s="652"/>
      <c r="V27" s="652"/>
      <c r="W27" s="660" t="s">
        <v>40</v>
      </c>
      <c r="X27" s="661"/>
      <c r="Y27" s="662"/>
      <c r="Z27" s="457"/>
      <c r="AA27" s="457"/>
      <c r="AB27" s="457"/>
      <c r="AC27" s="457"/>
      <c r="AD27" s="457"/>
    </row>
    <row r="28" spans="2:30" x14ac:dyDescent="0.3">
      <c r="L28" s="457"/>
      <c r="P28" s="465"/>
      <c r="Q28" s="488" t="s">
        <v>163</v>
      </c>
      <c r="R28" s="489" t="s">
        <v>164</v>
      </c>
      <c r="S28" s="489" t="s">
        <v>165</v>
      </c>
      <c r="T28" s="495" t="s">
        <v>163</v>
      </c>
      <c r="U28" s="496" t="s">
        <v>164</v>
      </c>
      <c r="V28" s="497" t="s">
        <v>165</v>
      </c>
      <c r="W28" s="517" t="s">
        <v>163</v>
      </c>
      <c r="X28" s="517" t="s">
        <v>164</v>
      </c>
      <c r="Y28" s="518" t="s">
        <v>165</v>
      </c>
      <c r="Z28" s="457"/>
      <c r="AA28" s="457"/>
      <c r="AB28" s="457"/>
      <c r="AC28" s="457"/>
      <c r="AD28" s="457"/>
    </row>
    <row r="29" spans="2:30" x14ac:dyDescent="0.3">
      <c r="L29" s="457"/>
      <c r="P29" s="465" t="s">
        <v>67</v>
      </c>
      <c r="Q29" s="485">
        <v>0.62590000000000001</v>
      </c>
      <c r="R29" s="481">
        <v>0.27610000000000001</v>
      </c>
      <c r="S29" s="481">
        <v>0.3831</v>
      </c>
      <c r="T29" s="498">
        <v>0.68940000000000001</v>
      </c>
      <c r="U29" s="499">
        <v>0.29670000000000002</v>
      </c>
      <c r="V29" s="500">
        <v>0.41489999999999999</v>
      </c>
      <c r="W29" s="512">
        <v>0.67559999999999998</v>
      </c>
      <c r="X29" s="512">
        <v>0.29249999999999998</v>
      </c>
      <c r="Y29" s="513">
        <v>0.4083</v>
      </c>
      <c r="Z29" s="457"/>
      <c r="AA29" s="457"/>
      <c r="AB29" s="457"/>
      <c r="AC29" s="457"/>
      <c r="AD29" s="457"/>
    </row>
    <row r="30" spans="2:30" x14ac:dyDescent="0.3">
      <c r="L30" s="457"/>
      <c r="P30" s="466" t="s">
        <v>212</v>
      </c>
      <c r="Q30" s="493">
        <v>0.78879999999999995</v>
      </c>
      <c r="R30" s="491">
        <v>0.40210000000000001</v>
      </c>
      <c r="S30" s="491">
        <v>0.53269999999999995</v>
      </c>
      <c r="T30" s="507">
        <v>0.8498</v>
      </c>
      <c r="U30" s="508">
        <v>0.44479999999999997</v>
      </c>
      <c r="V30" s="509">
        <v>0.58399999999999996</v>
      </c>
      <c r="W30" s="524">
        <v>0.83320000000000005</v>
      </c>
      <c r="X30" s="524">
        <v>0.42709999999999998</v>
      </c>
      <c r="Y30" s="525">
        <v>0.56469999999999998</v>
      </c>
      <c r="Z30" s="457"/>
      <c r="AA30" s="457"/>
      <c r="AB30" s="457"/>
      <c r="AC30" s="457"/>
      <c r="AD30" s="457"/>
    </row>
    <row r="31" spans="2:30" x14ac:dyDescent="0.3">
      <c r="L31" s="457"/>
    </row>
    <row r="32" spans="2:30" x14ac:dyDescent="0.3">
      <c r="C32" s="457"/>
      <c r="D32" s="457"/>
      <c r="E32" s="457"/>
      <c r="F32" s="457"/>
      <c r="G32" s="457"/>
      <c r="H32" s="457"/>
      <c r="I32" s="457"/>
      <c r="J32" s="457"/>
      <c r="K32" s="457"/>
    </row>
  </sheetData>
  <mergeCells count="31">
    <mergeCell ref="Q27:S27"/>
    <mergeCell ref="T27:V27"/>
    <mergeCell ref="W27:Y27"/>
    <mergeCell ref="B3:K4"/>
    <mergeCell ref="P3:Y4"/>
    <mergeCell ref="P26:Y26"/>
    <mergeCell ref="F20:H20"/>
    <mergeCell ref="I20:K20"/>
    <mergeCell ref="T13:V13"/>
    <mergeCell ref="C6:E6"/>
    <mergeCell ref="F6:H6"/>
    <mergeCell ref="I6:K6"/>
    <mergeCell ref="C13:E13"/>
    <mergeCell ref="F13:H13"/>
    <mergeCell ref="I13:K13"/>
    <mergeCell ref="A1:Z1"/>
    <mergeCell ref="W13:Y13"/>
    <mergeCell ref="P19:Y19"/>
    <mergeCell ref="Q20:S20"/>
    <mergeCell ref="T20:V20"/>
    <mergeCell ref="W20:Y20"/>
    <mergeCell ref="B5:K5"/>
    <mergeCell ref="B12:K12"/>
    <mergeCell ref="B19:K19"/>
    <mergeCell ref="P5:Y5"/>
    <mergeCell ref="Q6:S6"/>
    <mergeCell ref="T6:V6"/>
    <mergeCell ref="W6:Y6"/>
    <mergeCell ref="P12:Y12"/>
    <mergeCell ref="Q13:S13"/>
    <mergeCell ref="C20:E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0351D-0F9D-4419-94EC-2B69E1EA547F}">
  <dimension ref="A1:R24"/>
  <sheetViews>
    <sheetView tabSelected="1" zoomScale="85" zoomScaleNormal="85" workbookViewId="0">
      <selection sqref="A1:R1"/>
    </sheetView>
  </sheetViews>
  <sheetFormatPr defaultColWidth="8.88671875" defaultRowHeight="14.4" x14ac:dyDescent="0.3"/>
  <cols>
    <col min="1" max="1" width="8.88671875" style="10"/>
    <col min="2" max="2" width="25.88671875" style="10" customWidth="1"/>
    <col min="3" max="3" width="13.44140625" style="10" customWidth="1"/>
    <col min="4" max="5" width="13.88671875" style="10" customWidth="1"/>
    <col min="6" max="6" width="14.88671875" style="10" customWidth="1"/>
    <col min="7" max="7" width="13.44140625" style="10" customWidth="1"/>
    <col min="8" max="8" width="13.88671875" style="10" customWidth="1"/>
    <col min="9" max="9" width="13.109375" style="10" customWidth="1"/>
    <col min="10" max="16384" width="8.88671875" style="10"/>
  </cols>
  <sheetData>
    <row r="1" spans="1:18" ht="50.4" customHeight="1" x14ac:dyDescent="0.3">
      <c r="A1" s="527" t="s">
        <v>214</v>
      </c>
      <c r="B1" s="527"/>
      <c r="C1" s="527"/>
      <c r="D1" s="527"/>
      <c r="E1" s="527"/>
      <c r="F1" s="527"/>
      <c r="G1" s="527"/>
      <c r="H1" s="527"/>
      <c r="I1" s="527"/>
      <c r="J1" s="527"/>
      <c r="K1" s="527"/>
      <c r="L1" s="527"/>
      <c r="M1" s="527"/>
      <c r="N1" s="527"/>
      <c r="O1" s="527"/>
      <c r="P1" s="527"/>
      <c r="Q1" s="527"/>
      <c r="R1" s="527"/>
    </row>
    <row r="2" spans="1:18" ht="15.6" customHeight="1" x14ac:dyDescent="0.3">
      <c r="A2" s="11"/>
      <c r="B2" s="11"/>
      <c r="C2" s="11"/>
      <c r="D2" s="11"/>
      <c r="E2" s="11"/>
      <c r="F2" s="11"/>
      <c r="G2" s="11"/>
      <c r="H2" s="11"/>
      <c r="I2" s="11"/>
      <c r="J2" s="11"/>
      <c r="K2" s="11"/>
      <c r="L2" s="11"/>
      <c r="M2" s="11"/>
      <c r="N2" s="11"/>
      <c r="O2" s="11"/>
      <c r="P2" s="11"/>
      <c r="Q2" s="11"/>
      <c r="R2" s="11"/>
    </row>
    <row r="3" spans="1:18" ht="15" thickBot="1" x14ac:dyDescent="0.35">
      <c r="A3" s="451"/>
      <c r="B3" s="451"/>
      <c r="C3" s="451"/>
      <c r="D3" s="451"/>
      <c r="E3" s="451"/>
      <c r="F3" s="451"/>
      <c r="G3" s="451"/>
      <c r="H3" s="451"/>
      <c r="I3" s="451"/>
      <c r="J3" s="451"/>
      <c r="K3" s="451"/>
      <c r="L3" s="451"/>
      <c r="M3" s="451"/>
      <c r="N3" s="451"/>
      <c r="O3" s="451"/>
      <c r="P3" s="451"/>
      <c r="Q3" s="451"/>
      <c r="R3" s="451"/>
    </row>
    <row r="4" spans="1:18" ht="18.600000000000001" thickBot="1" x14ac:dyDescent="0.35">
      <c r="B4" s="528" t="s">
        <v>35</v>
      </c>
      <c r="C4" s="529"/>
      <c r="D4" s="529"/>
      <c r="E4" s="529"/>
      <c r="F4" s="529"/>
      <c r="G4" s="529"/>
      <c r="H4" s="529"/>
      <c r="I4" s="530"/>
    </row>
    <row r="5" spans="1:18" ht="15" thickBot="1" x14ac:dyDescent="0.35">
      <c r="B5" s="43" t="s">
        <v>36</v>
      </c>
      <c r="C5" s="44" t="s">
        <v>37</v>
      </c>
      <c r="D5" s="45" t="s">
        <v>38</v>
      </c>
      <c r="E5" s="45" t="s">
        <v>39</v>
      </c>
      <c r="F5" s="45" t="s">
        <v>40</v>
      </c>
      <c r="G5" s="44" t="s">
        <v>41</v>
      </c>
      <c r="H5" s="44" t="s">
        <v>42</v>
      </c>
      <c r="I5" s="44" t="s">
        <v>43</v>
      </c>
    </row>
    <row r="6" spans="1:18" ht="15" thickBot="1" x14ac:dyDescent="0.35">
      <c r="B6" s="23" t="s">
        <v>44</v>
      </c>
      <c r="C6" s="24">
        <v>2960486</v>
      </c>
      <c r="D6" s="25">
        <v>3365115</v>
      </c>
      <c r="E6" s="25">
        <v>3327480</v>
      </c>
      <c r="F6" s="25">
        <v>3346597</v>
      </c>
      <c r="G6" s="24">
        <v>2904403</v>
      </c>
      <c r="H6" s="24">
        <v>2982278</v>
      </c>
      <c r="I6" s="24">
        <v>3000039</v>
      </c>
    </row>
    <row r="7" spans="1:18" ht="15" thickBot="1" x14ac:dyDescent="0.35">
      <c r="B7" s="23" t="s">
        <v>45</v>
      </c>
      <c r="C7" s="24">
        <v>2508489</v>
      </c>
      <c r="D7" s="25">
        <v>2737164</v>
      </c>
      <c r="E7" s="25">
        <v>2717832</v>
      </c>
      <c r="F7" s="25">
        <v>2732800</v>
      </c>
      <c r="G7" s="24">
        <v>2464164</v>
      </c>
      <c r="H7" s="24">
        <v>2533004</v>
      </c>
      <c r="I7" s="24">
        <v>2546780</v>
      </c>
    </row>
    <row r="8" spans="1:18" ht="15" thickBot="1" x14ac:dyDescent="0.35">
      <c r="B8" s="23" t="s">
        <v>46</v>
      </c>
      <c r="C8" s="24">
        <v>451997</v>
      </c>
      <c r="D8" s="25">
        <v>627951</v>
      </c>
      <c r="E8" s="25">
        <v>609648</v>
      </c>
      <c r="F8" s="25">
        <v>613797</v>
      </c>
      <c r="G8" s="24">
        <v>440239</v>
      </c>
      <c r="H8" s="24">
        <v>449274</v>
      </c>
      <c r="I8" s="24">
        <v>453259</v>
      </c>
    </row>
    <row r="9" spans="1:18" ht="29.4" thickBot="1" x14ac:dyDescent="0.35">
      <c r="B9" s="36" t="s">
        <v>47</v>
      </c>
      <c r="C9" s="24">
        <v>175175</v>
      </c>
      <c r="D9" s="24">
        <v>182901</v>
      </c>
      <c r="E9" s="24">
        <v>166345</v>
      </c>
      <c r="F9" s="24">
        <v>166489</v>
      </c>
      <c r="G9" s="24">
        <v>162244</v>
      </c>
      <c r="H9" s="24">
        <v>170908</v>
      </c>
      <c r="I9" s="24">
        <v>172535</v>
      </c>
    </row>
    <row r="10" spans="1:18" ht="15" thickBot="1" x14ac:dyDescent="0.35">
      <c r="B10" s="23" t="s">
        <v>48</v>
      </c>
      <c r="C10" s="24">
        <v>106318</v>
      </c>
      <c r="D10" s="24">
        <v>192640</v>
      </c>
      <c r="E10" s="24">
        <v>192519</v>
      </c>
      <c r="F10" s="24">
        <v>192652</v>
      </c>
      <c r="G10" s="24">
        <v>110136</v>
      </c>
      <c r="H10" s="24">
        <v>108556</v>
      </c>
      <c r="I10" s="24">
        <v>109045</v>
      </c>
    </row>
    <row r="11" spans="1:18" ht="15" thickBot="1" x14ac:dyDescent="0.35">
      <c r="B11" s="23" t="s">
        <v>49</v>
      </c>
      <c r="C11" s="24">
        <v>4204</v>
      </c>
      <c r="D11" s="24">
        <v>120948</v>
      </c>
      <c r="E11" s="24">
        <v>121960</v>
      </c>
      <c r="F11" s="24">
        <v>122191</v>
      </c>
      <c r="G11" s="24">
        <v>4608</v>
      </c>
      <c r="H11" s="24">
        <v>5711</v>
      </c>
      <c r="I11" s="24">
        <v>5628</v>
      </c>
    </row>
    <row r="12" spans="1:18" ht="15" thickBot="1" x14ac:dyDescent="0.35">
      <c r="B12" s="23" t="s">
        <v>50</v>
      </c>
      <c r="C12" s="24">
        <v>10277</v>
      </c>
      <c r="D12" s="24">
        <v>20165</v>
      </c>
      <c r="E12" s="24">
        <v>19528</v>
      </c>
      <c r="F12" s="24">
        <v>19258</v>
      </c>
      <c r="G12" s="24">
        <v>6906</v>
      </c>
      <c r="H12" s="24">
        <v>6341</v>
      </c>
      <c r="I12" s="24">
        <v>6702</v>
      </c>
    </row>
    <row r="14" spans="1:18" ht="15" thickBot="1" x14ac:dyDescent="0.35"/>
    <row r="15" spans="1:18" ht="18.600000000000001" thickBot="1" x14ac:dyDescent="0.35">
      <c r="B15" s="528" t="s">
        <v>51</v>
      </c>
      <c r="C15" s="529"/>
      <c r="D15" s="529"/>
      <c r="E15" s="529"/>
      <c r="F15" s="529"/>
      <c r="G15" s="529"/>
      <c r="H15" s="529"/>
      <c r="I15" s="530"/>
    </row>
    <row r="16" spans="1:18" ht="15" thickBot="1" x14ac:dyDescent="0.35">
      <c r="B16" s="20" t="s">
        <v>36</v>
      </c>
      <c r="C16" s="21" t="s">
        <v>37</v>
      </c>
      <c r="D16" s="22" t="s">
        <v>38</v>
      </c>
      <c r="E16" s="22" t="s">
        <v>39</v>
      </c>
      <c r="F16" s="22" t="s">
        <v>40</v>
      </c>
      <c r="G16" s="21" t="s">
        <v>41</v>
      </c>
      <c r="H16" s="21" t="s">
        <v>42</v>
      </c>
      <c r="I16" s="21" t="s">
        <v>43</v>
      </c>
    </row>
    <row r="17" spans="2:9" ht="15" thickBot="1" x14ac:dyDescent="0.35">
      <c r="B17" s="23" t="s">
        <v>44</v>
      </c>
      <c r="C17" s="24">
        <v>483941</v>
      </c>
      <c r="D17" s="25">
        <v>525466</v>
      </c>
      <c r="E17" s="25">
        <v>504497</v>
      </c>
      <c r="F17" s="25">
        <v>510516</v>
      </c>
      <c r="G17" s="24">
        <v>403859</v>
      </c>
      <c r="H17" s="24">
        <v>405828</v>
      </c>
      <c r="I17" s="24">
        <v>407892</v>
      </c>
    </row>
    <row r="18" spans="2:9" ht="15" thickBot="1" x14ac:dyDescent="0.35">
      <c r="B18" s="23" t="s">
        <v>52</v>
      </c>
      <c r="C18" s="24">
        <v>181036</v>
      </c>
      <c r="D18" s="25">
        <v>210352</v>
      </c>
      <c r="E18" s="25">
        <v>199302</v>
      </c>
      <c r="F18" s="25">
        <v>200556</v>
      </c>
      <c r="G18" s="24">
        <v>172678</v>
      </c>
      <c r="H18" s="24">
        <v>158063</v>
      </c>
      <c r="I18" s="24">
        <v>157966</v>
      </c>
    </row>
    <row r="19" spans="2:9" ht="15" thickBot="1" x14ac:dyDescent="0.35">
      <c r="B19" s="23" t="s">
        <v>53</v>
      </c>
      <c r="C19" s="24">
        <v>315543</v>
      </c>
      <c r="D19" s="25">
        <v>330219</v>
      </c>
      <c r="E19" s="25">
        <v>319216</v>
      </c>
      <c r="F19" s="25">
        <v>323964</v>
      </c>
      <c r="G19" s="24">
        <v>243372</v>
      </c>
      <c r="H19" s="24">
        <v>258666</v>
      </c>
      <c r="I19" s="24">
        <v>260938</v>
      </c>
    </row>
    <row r="20" spans="2:9" ht="15" thickBot="1" x14ac:dyDescent="0.35">
      <c r="B20" s="23" t="s">
        <v>46</v>
      </c>
      <c r="C20" s="24">
        <v>339808</v>
      </c>
      <c r="D20" s="25">
        <v>369140</v>
      </c>
      <c r="E20" s="25">
        <v>350021</v>
      </c>
      <c r="F20" s="25">
        <v>354701</v>
      </c>
      <c r="G20" s="24">
        <v>261510</v>
      </c>
      <c r="H20" s="24">
        <v>264791</v>
      </c>
      <c r="I20" s="24">
        <v>265825</v>
      </c>
    </row>
    <row r="21" spans="2:9" ht="29.4" thickBot="1" x14ac:dyDescent="0.35">
      <c r="B21" s="36" t="s">
        <v>47</v>
      </c>
      <c r="C21" s="24">
        <v>319821</v>
      </c>
      <c r="D21" s="24">
        <v>339374</v>
      </c>
      <c r="E21" s="24">
        <v>320401</v>
      </c>
      <c r="F21" s="24">
        <v>324991</v>
      </c>
      <c r="G21" s="24">
        <v>241739</v>
      </c>
      <c r="H21" s="24">
        <v>245639</v>
      </c>
      <c r="I21" s="24">
        <v>246558</v>
      </c>
    </row>
    <row r="22" spans="2:9" ht="15" thickBot="1" x14ac:dyDescent="0.35">
      <c r="B22" s="23" t="s">
        <v>48</v>
      </c>
      <c r="C22" s="26">
        <v>476</v>
      </c>
      <c r="D22" s="24">
        <v>10825</v>
      </c>
      <c r="E22" s="24">
        <v>10171</v>
      </c>
      <c r="F22" s="24">
        <v>10004</v>
      </c>
      <c r="G22" s="26">
        <v>419</v>
      </c>
      <c r="H22" s="26">
        <v>379</v>
      </c>
      <c r="I22" s="26">
        <v>354</v>
      </c>
    </row>
    <row r="23" spans="2:9" ht="15" thickBot="1" x14ac:dyDescent="0.35">
      <c r="B23" s="23" t="s">
        <v>49</v>
      </c>
      <c r="C23" s="24">
        <v>6760</v>
      </c>
      <c r="D23" s="24">
        <v>10446</v>
      </c>
      <c r="E23" s="24">
        <v>10023</v>
      </c>
      <c r="F23" s="24">
        <v>9845</v>
      </c>
      <c r="G23" s="24">
        <v>5575</v>
      </c>
      <c r="H23" s="24">
        <v>5310</v>
      </c>
      <c r="I23" s="24">
        <v>5340</v>
      </c>
    </row>
    <row r="24" spans="2:9" ht="15" thickBot="1" x14ac:dyDescent="0.35">
      <c r="B24" s="23" t="s">
        <v>50</v>
      </c>
      <c r="C24" s="24">
        <v>1343</v>
      </c>
      <c r="D24" s="24">
        <v>1674</v>
      </c>
      <c r="E24" s="24">
        <v>1707</v>
      </c>
      <c r="F24" s="24">
        <v>1650</v>
      </c>
      <c r="G24" s="26">
        <v>759</v>
      </c>
      <c r="H24" s="26">
        <v>653</v>
      </c>
      <c r="I24" s="26">
        <v>742</v>
      </c>
    </row>
  </sheetData>
  <mergeCells count="3">
    <mergeCell ref="A1:R1"/>
    <mergeCell ref="B4:I4"/>
    <mergeCell ref="B15:I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686F5-9ECE-465E-8261-64E1C452FD1D}">
  <sheetPr codeName="Sheet1"/>
  <dimension ref="A1:R23"/>
  <sheetViews>
    <sheetView workbookViewId="0">
      <selection sqref="A1:R1"/>
    </sheetView>
  </sheetViews>
  <sheetFormatPr defaultColWidth="8.88671875" defaultRowHeight="14.4" x14ac:dyDescent="0.3"/>
  <cols>
    <col min="1" max="1" width="8.88671875" style="10"/>
    <col min="2" max="2" width="26.44140625" style="10" customWidth="1"/>
    <col min="3" max="3" width="25.5546875" style="10" customWidth="1"/>
    <col min="4" max="4" width="18.44140625" style="10" customWidth="1"/>
    <col min="5" max="5" width="14.109375" style="10" customWidth="1"/>
    <col min="6" max="6" width="12.44140625" style="10" customWidth="1"/>
    <col min="7" max="7" width="17.88671875" style="10" customWidth="1"/>
    <col min="8" max="16384" width="8.88671875" style="10"/>
  </cols>
  <sheetData>
    <row r="1" spans="1:18" x14ac:dyDescent="0.3">
      <c r="A1" s="531" t="s">
        <v>54</v>
      </c>
      <c r="B1" s="531"/>
      <c r="C1" s="531"/>
      <c r="D1" s="531"/>
      <c r="E1" s="531"/>
      <c r="F1" s="531"/>
      <c r="G1" s="531"/>
      <c r="H1" s="531"/>
      <c r="I1" s="531"/>
      <c r="J1" s="531"/>
      <c r="K1" s="531"/>
      <c r="L1" s="531"/>
      <c r="M1" s="531"/>
      <c r="N1" s="531"/>
      <c r="O1" s="531"/>
      <c r="P1" s="531"/>
      <c r="Q1" s="531"/>
      <c r="R1" s="531"/>
    </row>
    <row r="2" spans="1:18" x14ac:dyDescent="0.3">
      <c r="C2" s="451"/>
      <c r="D2" s="451"/>
      <c r="E2" s="451"/>
      <c r="F2" s="451"/>
      <c r="G2" s="451"/>
    </row>
    <row r="3" spans="1:18" ht="15.6" x14ac:dyDescent="0.3">
      <c r="B3" s="104" t="s">
        <v>55</v>
      </c>
      <c r="C3" s="105" t="s">
        <v>56</v>
      </c>
      <c r="D3" s="105" t="s">
        <v>57</v>
      </c>
      <c r="E3" s="105" t="s">
        <v>58</v>
      </c>
      <c r="F3" s="106" t="s">
        <v>59</v>
      </c>
      <c r="G3" s="105" t="s">
        <v>60</v>
      </c>
    </row>
    <row r="4" spans="1:18" x14ac:dyDescent="0.3">
      <c r="B4" s="107" t="s">
        <v>61</v>
      </c>
      <c r="C4" s="28" t="s">
        <v>62</v>
      </c>
      <c r="D4" s="28" t="s">
        <v>37</v>
      </c>
      <c r="E4" s="28">
        <v>55</v>
      </c>
      <c r="F4" s="451" t="s">
        <v>63</v>
      </c>
      <c r="G4" s="28" t="s">
        <v>64</v>
      </c>
    </row>
    <row r="5" spans="1:18" x14ac:dyDescent="0.3">
      <c r="B5" s="107" t="s">
        <v>65</v>
      </c>
      <c r="C5" s="28" t="s">
        <v>62</v>
      </c>
      <c r="D5" s="28" t="s">
        <v>37</v>
      </c>
      <c r="E5" s="28">
        <v>34</v>
      </c>
      <c r="F5" s="451" t="s">
        <v>63</v>
      </c>
      <c r="G5" s="28" t="s">
        <v>66</v>
      </c>
    </row>
    <row r="6" spans="1:18" x14ac:dyDescent="0.3">
      <c r="B6" s="107" t="s">
        <v>67</v>
      </c>
      <c r="C6" s="28" t="s">
        <v>62</v>
      </c>
      <c r="D6" s="28" t="s">
        <v>38</v>
      </c>
      <c r="E6" s="28">
        <v>47</v>
      </c>
      <c r="F6" s="451" t="s">
        <v>68</v>
      </c>
      <c r="G6" s="28" t="s">
        <v>64</v>
      </c>
    </row>
    <row r="7" spans="1:18" x14ac:dyDescent="0.3">
      <c r="B7" s="107" t="s">
        <v>69</v>
      </c>
      <c r="C7" s="28" t="s">
        <v>62</v>
      </c>
      <c r="D7" s="28" t="s">
        <v>38</v>
      </c>
      <c r="E7" s="28">
        <v>47</v>
      </c>
      <c r="F7" s="451" t="s">
        <v>63</v>
      </c>
      <c r="G7" s="28" t="s">
        <v>64</v>
      </c>
    </row>
    <row r="8" spans="1:18" x14ac:dyDescent="0.3">
      <c r="B8" s="107" t="s">
        <v>70</v>
      </c>
      <c r="C8" s="28" t="s">
        <v>62</v>
      </c>
      <c r="D8" s="28" t="s">
        <v>38</v>
      </c>
      <c r="E8" s="28">
        <v>53</v>
      </c>
      <c r="F8" s="451" t="s">
        <v>63</v>
      </c>
      <c r="G8" s="28" t="s">
        <v>71</v>
      </c>
    </row>
    <row r="9" spans="1:18" x14ac:dyDescent="0.3">
      <c r="B9" s="107" t="s">
        <v>72</v>
      </c>
      <c r="C9" s="28" t="s">
        <v>62</v>
      </c>
      <c r="D9" s="28" t="s">
        <v>73</v>
      </c>
      <c r="E9" s="28">
        <v>51</v>
      </c>
      <c r="F9" s="451" t="s">
        <v>68</v>
      </c>
      <c r="G9" s="28" t="s">
        <v>74</v>
      </c>
    </row>
    <row r="10" spans="1:18" x14ac:dyDescent="0.3">
      <c r="B10" s="107" t="s">
        <v>75</v>
      </c>
      <c r="C10" s="28" t="s">
        <v>76</v>
      </c>
      <c r="D10" s="28" t="s">
        <v>73</v>
      </c>
      <c r="E10" s="28">
        <v>32</v>
      </c>
      <c r="F10" s="451" t="s">
        <v>68</v>
      </c>
      <c r="G10" s="28" t="s">
        <v>77</v>
      </c>
    </row>
    <row r="11" spans="1:18" x14ac:dyDescent="0.3">
      <c r="B11" s="107" t="s">
        <v>78</v>
      </c>
      <c r="C11" s="28" t="s">
        <v>79</v>
      </c>
      <c r="D11" s="28" t="s">
        <v>37</v>
      </c>
      <c r="E11" s="28">
        <v>57</v>
      </c>
      <c r="F11" s="451" t="s">
        <v>63</v>
      </c>
      <c r="G11" s="28" t="s">
        <v>80</v>
      </c>
    </row>
    <row r="12" spans="1:18" x14ac:dyDescent="0.3">
      <c r="B12" s="107" t="s">
        <v>81</v>
      </c>
      <c r="C12" s="28" t="s">
        <v>79</v>
      </c>
      <c r="D12" s="28" t="s">
        <v>38</v>
      </c>
      <c r="E12" s="28">
        <v>56</v>
      </c>
      <c r="F12" s="451" t="s">
        <v>68</v>
      </c>
      <c r="G12" s="28" t="s">
        <v>80</v>
      </c>
    </row>
    <row r="13" spans="1:18" x14ac:dyDescent="0.3">
      <c r="B13" s="108" t="s">
        <v>82</v>
      </c>
      <c r="C13" s="28" t="s">
        <v>83</v>
      </c>
      <c r="D13" s="451" t="s">
        <v>38</v>
      </c>
      <c r="E13" s="28">
        <v>58</v>
      </c>
      <c r="F13" s="28" t="s">
        <v>68</v>
      </c>
      <c r="G13" s="12" t="s">
        <v>80</v>
      </c>
    </row>
    <row r="14" spans="1:18" x14ac:dyDescent="0.3">
      <c r="B14" s="109" t="s">
        <v>84</v>
      </c>
      <c r="C14" s="110" t="s">
        <v>62</v>
      </c>
      <c r="D14" s="110" t="s">
        <v>37</v>
      </c>
      <c r="E14" s="110">
        <v>34</v>
      </c>
      <c r="F14" s="111" t="s">
        <v>63</v>
      </c>
      <c r="G14" s="110" t="s">
        <v>66</v>
      </c>
    </row>
    <row r="15" spans="1:18" x14ac:dyDescent="0.3">
      <c r="B15" s="112" t="s">
        <v>85</v>
      </c>
      <c r="C15" s="113" t="s">
        <v>62</v>
      </c>
      <c r="D15" s="113" t="s">
        <v>38</v>
      </c>
      <c r="E15" s="113">
        <v>53</v>
      </c>
      <c r="F15" s="114" t="s">
        <v>63</v>
      </c>
      <c r="G15" s="113" t="s">
        <v>71</v>
      </c>
    </row>
    <row r="16" spans="1:18" x14ac:dyDescent="0.3">
      <c r="B16" s="115" t="s">
        <v>86</v>
      </c>
      <c r="C16" s="116" t="s">
        <v>83</v>
      </c>
      <c r="D16" s="116" t="s">
        <v>39</v>
      </c>
      <c r="E16" s="116">
        <v>28</v>
      </c>
      <c r="F16" s="117" t="s">
        <v>63</v>
      </c>
      <c r="G16" s="116" t="s">
        <v>80</v>
      </c>
    </row>
    <row r="17" spans="2:7" ht="15.6" x14ac:dyDescent="0.3">
      <c r="B17" s="118" t="s">
        <v>87</v>
      </c>
      <c r="C17" s="105" t="s">
        <v>56</v>
      </c>
      <c r="D17" s="106" t="s">
        <v>57</v>
      </c>
      <c r="E17" s="105" t="s">
        <v>58</v>
      </c>
      <c r="F17" s="105" t="s">
        <v>59</v>
      </c>
      <c r="G17" s="119" t="s">
        <v>60</v>
      </c>
    </row>
    <row r="18" spans="2:7" x14ac:dyDescent="0.3">
      <c r="B18" s="108" t="s">
        <v>61</v>
      </c>
      <c r="C18" s="28" t="s">
        <v>62</v>
      </c>
      <c r="D18" s="451" t="s">
        <v>37</v>
      </c>
      <c r="E18" s="28">
        <v>55</v>
      </c>
      <c r="F18" s="28" t="s">
        <v>63</v>
      </c>
      <c r="G18" s="12" t="s">
        <v>64</v>
      </c>
    </row>
    <row r="19" spans="2:7" x14ac:dyDescent="0.3">
      <c r="B19" s="108" t="s">
        <v>67</v>
      </c>
      <c r="C19" s="28" t="s">
        <v>62</v>
      </c>
      <c r="D19" s="451" t="s">
        <v>38</v>
      </c>
      <c r="E19" s="28">
        <v>47</v>
      </c>
      <c r="F19" s="28" t="s">
        <v>68</v>
      </c>
      <c r="G19" s="12" t="s">
        <v>64</v>
      </c>
    </row>
    <row r="20" spans="2:7" x14ac:dyDescent="0.3">
      <c r="B20" s="108" t="s">
        <v>78</v>
      </c>
      <c r="C20" s="28" t="s">
        <v>79</v>
      </c>
      <c r="D20" s="451" t="s">
        <v>37</v>
      </c>
      <c r="E20" s="28">
        <v>57</v>
      </c>
      <c r="F20" s="28" t="s">
        <v>63</v>
      </c>
      <c r="G20" s="12" t="s">
        <v>80</v>
      </c>
    </row>
    <row r="21" spans="2:7" x14ac:dyDescent="0.3">
      <c r="B21" s="108" t="s">
        <v>81</v>
      </c>
      <c r="C21" s="28" t="s">
        <v>79</v>
      </c>
      <c r="D21" s="451" t="s">
        <v>38</v>
      </c>
      <c r="E21" s="28">
        <v>56</v>
      </c>
      <c r="F21" s="28" t="s">
        <v>68</v>
      </c>
      <c r="G21" s="12" t="s">
        <v>80</v>
      </c>
    </row>
    <row r="22" spans="2:7" x14ac:dyDescent="0.3">
      <c r="B22" s="120" t="s">
        <v>84</v>
      </c>
      <c r="C22" s="110" t="s">
        <v>62</v>
      </c>
      <c r="D22" s="111" t="s">
        <v>37</v>
      </c>
      <c r="E22" s="110">
        <v>34</v>
      </c>
      <c r="F22" s="110" t="s">
        <v>63</v>
      </c>
      <c r="G22" s="121" t="s">
        <v>66</v>
      </c>
    </row>
    <row r="23" spans="2:7" x14ac:dyDescent="0.3">
      <c r="B23" s="122" t="s">
        <v>86</v>
      </c>
      <c r="C23" s="116" t="s">
        <v>79</v>
      </c>
      <c r="D23" s="117" t="s">
        <v>37</v>
      </c>
      <c r="E23" s="116">
        <v>29</v>
      </c>
      <c r="F23" s="116" t="s">
        <v>63</v>
      </c>
      <c r="G23" s="123" t="s">
        <v>80</v>
      </c>
    </row>
  </sheetData>
  <mergeCells count="1">
    <mergeCell ref="A1:R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C581D-A8DC-42AD-BB6C-072FA126C0E3}">
  <sheetPr codeName="Sheet2"/>
  <dimension ref="A1:O34"/>
  <sheetViews>
    <sheetView zoomScaleNormal="100" workbookViewId="0">
      <selection sqref="A1:N1"/>
    </sheetView>
  </sheetViews>
  <sheetFormatPr defaultColWidth="8.88671875" defaultRowHeight="14.4" x14ac:dyDescent="0.3"/>
  <cols>
    <col min="1" max="1" width="14.109375" style="440" customWidth="1"/>
    <col min="2" max="2" width="9.88671875" style="440" customWidth="1"/>
    <col min="3" max="3" width="20.88671875" style="440" customWidth="1"/>
    <col min="4" max="4" width="52.109375" style="30" customWidth="1"/>
    <col min="5" max="5" width="18.109375" style="440" customWidth="1"/>
    <col min="6" max="6" width="11.44140625" style="445" customWidth="1"/>
    <col min="7" max="7" width="8.88671875" style="446"/>
    <col min="8" max="8" width="11.109375" style="446" customWidth="1"/>
    <col min="9" max="9" width="8.88671875" style="446"/>
    <col min="10" max="10" width="13.5546875" style="446" customWidth="1"/>
    <col min="11" max="11" width="18.5546875" style="446" customWidth="1"/>
    <col min="12" max="12" width="13" style="446" customWidth="1"/>
    <col min="13" max="13" width="16.88671875" style="440" customWidth="1"/>
    <col min="14" max="14" width="40.109375" style="440" customWidth="1"/>
    <col min="15" max="15" width="139.5546875" style="440" customWidth="1"/>
    <col min="16" max="16384" width="8.88671875" style="440"/>
  </cols>
  <sheetData>
    <row r="1" spans="1:15" x14ac:dyDescent="0.3">
      <c r="A1" s="531" t="s">
        <v>88</v>
      </c>
      <c r="B1" s="531"/>
      <c r="C1" s="531"/>
      <c r="D1" s="531"/>
      <c r="E1" s="531"/>
      <c r="F1" s="531"/>
      <c r="G1" s="531"/>
      <c r="H1" s="531"/>
      <c r="I1" s="531"/>
      <c r="J1" s="531"/>
      <c r="K1" s="531"/>
      <c r="L1" s="531"/>
      <c r="M1" s="531"/>
      <c r="N1" s="531"/>
      <c r="O1" s="451"/>
    </row>
    <row r="3" spans="1:15" s="19" customFormat="1" ht="51.9" customHeight="1" x14ac:dyDescent="0.3">
      <c r="A3" s="16" t="s">
        <v>56</v>
      </c>
      <c r="B3" s="16" t="s">
        <v>57</v>
      </c>
      <c r="C3" s="16" t="s">
        <v>89</v>
      </c>
      <c r="D3" s="16" t="s">
        <v>90</v>
      </c>
      <c r="E3" s="16" t="s">
        <v>91</v>
      </c>
      <c r="F3" s="17" t="s">
        <v>58</v>
      </c>
      <c r="G3" s="18" t="s">
        <v>92</v>
      </c>
      <c r="H3" s="18" t="s">
        <v>93</v>
      </c>
      <c r="I3" s="18" t="s">
        <v>94</v>
      </c>
      <c r="J3" s="18" t="s">
        <v>95</v>
      </c>
      <c r="K3" s="18" t="s">
        <v>96</v>
      </c>
      <c r="L3" s="18" t="s">
        <v>97</v>
      </c>
      <c r="M3" s="16" t="s">
        <v>98</v>
      </c>
      <c r="N3" s="16" t="s">
        <v>99</v>
      </c>
      <c r="O3" s="16" t="s">
        <v>100</v>
      </c>
    </row>
    <row r="4" spans="1:15" ht="14.4" customHeight="1" x14ac:dyDescent="0.3">
      <c r="A4" s="533" t="s">
        <v>62</v>
      </c>
      <c r="B4" s="448" t="s">
        <v>37</v>
      </c>
      <c r="C4" s="534" t="s">
        <v>101</v>
      </c>
      <c r="D4" s="534" t="s">
        <v>102</v>
      </c>
      <c r="E4" s="533" t="s">
        <v>103</v>
      </c>
      <c r="F4" s="438">
        <v>55.022139822425814</v>
      </c>
      <c r="G4" s="9">
        <v>26868</v>
      </c>
      <c r="H4" s="9">
        <v>6358</v>
      </c>
      <c r="I4" s="9">
        <v>12554.8</v>
      </c>
      <c r="J4" s="439">
        <v>16218.4</v>
      </c>
      <c r="K4" s="9">
        <v>170883088445</v>
      </c>
      <c r="L4" s="9">
        <v>14333738</v>
      </c>
      <c r="M4" s="534" t="s">
        <v>104</v>
      </c>
      <c r="N4" s="534" t="s">
        <v>105</v>
      </c>
      <c r="O4" s="447" t="s">
        <v>106</v>
      </c>
    </row>
    <row r="5" spans="1:15" x14ac:dyDescent="0.3">
      <c r="A5" s="533"/>
      <c r="B5" s="448" t="s">
        <v>38</v>
      </c>
      <c r="C5" s="534"/>
      <c r="D5" s="534"/>
      <c r="E5" s="533"/>
      <c r="F5" s="438">
        <v>46.655242116781402</v>
      </c>
      <c r="G5" s="9">
        <v>52272</v>
      </c>
      <c r="H5" s="9">
        <v>6636</v>
      </c>
      <c r="I5" s="9">
        <v>18399.400000000001</v>
      </c>
      <c r="J5" s="9">
        <v>27564.400000000001</v>
      </c>
      <c r="K5" s="9">
        <v>144897888210</v>
      </c>
      <c r="L5" s="9">
        <v>8279473</v>
      </c>
      <c r="M5" s="534"/>
      <c r="N5" s="534"/>
      <c r="O5" s="447" t="s">
        <v>107</v>
      </c>
    </row>
    <row r="6" spans="1:15" x14ac:dyDescent="0.3">
      <c r="A6" s="533"/>
      <c r="B6" s="448" t="s">
        <v>39</v>
      </c>
      <c r="C6" s="534"/>
      <c r="D6" s="534"/>
      <c r="E6" s="533"/>
      <c r="F6" s="438">
        <v>80.883730022981823</v>
      </c>
      <c r="G6" s="9">
        <v>45883</v>
      </c>
      <c r="H6" s="9">
        <v>8099</v>
      </c>
      <c r="I6" s="9">
        <v>18196.8</v>
      </c>
      <c r="J6" s="9">
        <v>24601.9</v>
      </c>
      <c r="K6" s="9">
        <v>251201818684</v>
      </c>
      <c r="L6" s="9">
        <v>14480983</v>
      </c>
      <c r="M6" s="534"/>
      <c r="N6" s="534"/>
      <c r="O6" s="447" t="s">
        <v>108</v>
      </c>
    </row>
    <row r="7" spans="1:15" x14ac:dyDescent="0.3">
      <c r="A7" s="533"/>
      <c r="B7" s="448" t="s">
        <v>40</v>
      </c>
      <c r="C7" s="534"/>
      <c r="D7" s="534"/>
      <c r="E7" s="533"/>
      <c r="F7" s="438">
        <v>83.562212058923834</v>
      </c>
      <c r="G7" s="9">
        <v>49248</v>
      </c>
      <c r="H7" s="9">
        <v>8247</v>
      </c>
      <c r="I7" s="9">
        <v>19831.7</v>
      </c>
      <c r="J7" s="9">
        <v>26582.7</v>
      </c>
      <c r="K7" s="9">
        <v>259520420689</v>
      </c>
      <c r="L7" s="9">
        <v>13655576</v>
      </c>
      <c r="M7" s="534"/>
      <c r="N7" s="534"/>
      <c r="O7" s="447" t="s">
        <v>109</v>
      </c>
    </row>
    <row r="8" spans="1:15" x14ac:dyDescent="0.3">
      <c r="A8" s="533"/>
      <c r="B8" s="448" t="s">
        <v>41</v>
      </c>
      <c r="C8" s="534"/>
      <c r="D8" s="534"/>
      <c r="E8" s="533"/>
      <c r="F8" s="438">
        <v>53.441916220631732</v>
      </c>
      <c r="G8" s="9">
        <v>50238</v>
      </c>
      <c r="H8" s="9">
        <v>20734</v>
      </c>
      <c r="I8" s="9">
        <v>28933.200000000001</v>
      </c>
      <c r="J8" s="9">
        <v>27321</v>
      </c>
      <c r="K8" s="9">
        <v>165975364202</v>
      </c>
      <c r="L8" s="9">
        <v>6034758</v>
      </c>
      <c r="M8" s="534"/>
      <c r="N8" s="534"/>
      <c r="O8" s="447" t="s">
        <v>110</v>
      </c>
    </row>
    <row r="9" spans="1:15" x14ac:dyDescent="0.3">
      <c r="A9" s="533"/>
      <c r="B9" s="448" t="s">
        <v>42</v>
      </c>
      <c r="C9" s="534"/>
      <c r="D9" s="534"/>
      <c r="E9" s="533"/>
      <c r="F9" s="438">
        <v>47.62441910917827</v>
      </c>
      <c r="G9" s="9">
        <v>51079</v>
      </c>
      <c r="H9" s="9">
        <v>20618</v>
      </c>
      <c r="I9" s="9">
        <v>29118.9</v>
      </c>
      <c r="J9" s="9">
        <v>27445.8</v>
      </c>
      <c r="K9" s="9">
        <v>147907875794</v>
      </c>
      <c r="L9" s="9">
        <v>5333324</v>
      </c>
      <c r="M9" s="534"/>
      <c r="N9" s="534"/>
      <c r="O9" s="447" t="s">
        <v>111</v>
      </c>
    </row>
    <row r="10" spans="1:15" x14ac:dyDescent="0.3">
      <c r="A10" s="533"/>
      <c r="B10" s="448" t="s">
        <v>43</v>
      </c>
      <c r="C10" s="534"/>
      <c r="D10" s="534"/>
      <c r="E10" s="533"/>
      <c r="F10" s="438">
        <v>38.711468710160936</v>
      </c>
      <c r="G10" s="9">
        <v>51221</v>
      </c>
      <c r="H10" s="9">
        <v>19331</v>
      </c>
      <c r="I10" s="9">
        <v>28405.3</v>
      </c>
      <c r="J10" s="9">
        <v>26947.9</v>
      </c>
      <c r="K10" s="9">
        <v>120226791484</v>
      </c>
      <c r="L10" s="9">
        <v>4451003</v>
      </c>
      <c r="M10" s="534"/>
      <c r="N10" s="534"/>
      <c r="O10" s="447" t="s">
        <v>112</v>
      </c>
    </row>
    <row r="11" spans="1:15" x14ac:dyDescent="0.3">
      <c r="A11" s="533"/>
      <c r="B11" s="448" t="s">
        <v>38</v>
      </c>
      <c r="C11" s="534" t="s">
        <v>113</v>
      </c>
      <c r="D11" s="534" t="s">
        <v>114</v>
      </c>
      <c r="E11" s="533" t="s">
        <v>115</v>
      </c>
      <c r="F11" s="438">
        <v>46.555897883733195</v>
      </c>
      <c r="G11" s="9">
        <v>52324</v>
      </c>
      <c r="H11" s="9">
        <v>6656</v>
      </c>
      <c r="I11" s="9">
        <v>18436.400000000001</v>
      </c>
      <c r="J11" s="9">
        <v>27591.9</v>
      </c>
      <c r="K11" s="9">
        <v>144589353329</v>
      </c>
      <c r="L11" s="9">
        <v>8258809</v>
      </c>
      <c r="M11" s="534"/>
      <c r="N11" s="534"/>
      <c r="O11" s="532" t="s">
        <v>116</v>
      </c>
    </row>
    <row r="12" spans="1:15" x14ac:dyDescent="0.3">
      <c r="A12" s="533"/>
      <c r="B12" s="448" t="s">
        <v>39</v>
      </c>
      <c r="C12" s="534"/>
      <c r="D12" s="534"/>
      <c r="E12" s="533"/>
      <c r="F12" s="438">
        <v>80.721621756837905</v>
      </c>
      <c r="G12" s="9">
        <v>45930</v>
      </c>
      <c r="H12" s="9">
        <v>8115</v>
      </c>
      <c r="I12" s="9">
        <v>18222.2</v>
      </c>
      <c r="J12" s="9">
        <v>24625.4</v>
      </c>
      <c r="K12" s="9">
        <v>250698356600</v>
      </c>
      <c r="L12" s="9">
        <v>14454386</v>
      </c>
      <c r="M12" s="534"/>
      <c r="N12" s="534"/>
      <c r="O12" s="533"/>
    </row>
    <row r="13" spans="1:15" x14ac:dyDescent="0.3">
      <c r="A13" s="533"/>
      <c r="B13" s="448" t="s">
        <v>40</v>
      </c>
      <c r="C13" s="534"/>
      <c r="D13" s="534"/>
      <c r="E13" s="533"/>
      <c r="F13" s="438">
        <v>83.429034433285352</v>
      </c>
      <c r="G13" s="9">
        <v>49294</v>
      </c>
      <c r="H13" s="9">
        <v>8271</v>
      </c>
      <c r="I13" s="9">
        <v>19867.3</v>
      </c>
      <c r="J13" s="9">
        <v>26608.799999999999</v>
      </c>
      <c r="K13" s="9">
        <v>259106808931</v>
      </c>
      <c r="L13" s="9">
        <v>13628447</v>
      </c>
      <c r="M13" s="534"/>
      <c r="N13" s="534"/>
      <c r="O13" s="533"/>
    </row>
    <row r="14" spans="1:15" ht="28.8" x14ac:dyDescent="0.3">
      <c r="A14" s="533"/>
      <c r="B14" s="448" t="s">
        <v>117</v>
      </c>
      <c r="C14" s="448" t="s">
        <v>118</v>
      </c>
      <c r="D14" s="449" t="s">
        <v>119</v>
      </c>
      <c r="E14" s="448" t="s">
        <v>120</v>
      </c>
      <c r="F14" s="438">
        <v>47.877041553634633</v>
      </c>
      <c r="G14" s="9">
        <v>24799</v>
      </c>
      <c r="H14" s="9">
        <v>15880</v>
      </c>
      <c r="I14" s="9">
        <v>17852.3</v>
      </c>
      <c r="J14" s="9">
        <v>13474</v>
      </c>
      <c r="K14" s="9">
        <v>148692449125</v>
      </c>
      <c r="L14" s="9">
        <v>8472167</v>
      </c>
      <c r="M14" s="534"/>
      <c r="N14" s="449" t="s">
        <v>121</v>
      </c>
      <c r="O14" s="447" t="s">
        <v>122</v>
      </c>
    </row>
    <row r="15" spans="1:15" ht="18" customHeight="1" x14ac:dyDescent="0.3">
      <c r="A15" s="533"/>
      <c r="B15" s="448" t="s">
        <v>37</v>
      </c>
      <c r="C15" s="448" t="s">
        <v>123</v>
      </c>
      <c r="D15" s="449" t="s">
        <v>124</v>
      </c>
      <c r="E15" s="448" t="s">
        <v>125</v>
      </c>
      <c r="F15" s="438">
        <v>34.412128552924379</v>
      </c>
      <c r="G15" s="9">
        <v>13787</v>
      </c>
      <c r="H15" s="9">
        <v>5935</v>
      </c>
      <c r="I15" s="9">
        <v>8973</v>
      </c>
      <c r="J15" s="9">
        <v>16292</v>
      </c>
      <c r="K15" s="9">
        <v>106674932985</v>
      </c>
      <c r="L15" s="9">
        <v>13104964</v>
      </c>
      <c r="M15" s="534" t="s">
        <v>126</v>
      </c>
      <c r="N15" s="535"/>
      <c r="O15" s="447" t="s">
        <v>127</v>
      </c>
    </row>
    <row r="16" spans="1:15" ht="17.399999999999999" customHeight="1" x14ac:dyDescent="0.3">
      <c r="A16" s="533"/>
      <c r="B16" s="448" t="s">
        <v>38</v>
      </c>
      <c r="C16" s="448" t="s">
        <v>128</v>
      </c>
      <c r="D16" s="449" t="s">
        <v>129</v>
      </c>
      <c r="E16" s="448" t="s">
        <v>130</v>
      </c>
      <c r="F16" s="438">
        <v>52.761798241630899</v>
      </c>
      <c r="G16" s="9">
        <v>54352</v>
      </c>
      <c r="H16" s="9">
        <v>5414</v>
      </c>
      <c r="I16" s="9">
        <v>18410</v>
      </c>
      <c r="J16" s="9">
        <v>37883</v>
      </c>
      <c r="K16" s="9">
        <v>163863111550</v>
      </c>
      <c r="L16" s="9">
        <v>9583568</v>
      </c>
      <c r="M16" s="534"/>
      <c r="N16" s="535"/>
      <c r="O16" s="447" t="s">
        <v>131</v>
      </c>
    </row>
    <row r="17" spans="1:15" ht="23.4" customHeight="1" x14ac:dyDescent="0.3">
      <c r="A17" s="533"/>
      <c r="B17" s="533" t="s">
        <v>38</v>
      </c>
      <c r="C17" s="534" t="s">
        <v>132</v>
      </c>
      <c r="D17" s="449" t="s">
        <v>133</v>
      </c>
      <c r="E17" s="448" t="s">
        <v>134</v>
      </c>
      <c r="F17" s="438">
        <v>53.259436344735427</v>
      </c>
      <c r="G17" s="9">
        <v>46572</v>
      </c>
      <c r="H17" s="9">
        <v>15648</v>
      </c>
      <c r="I17" s="9">
        <v>24584</v>
      </c>
      <c r="J17" s="9">
        <v>25149</v>
      </c>
      <c r="K17" s="9">
        <v>165100127246</v>
      </c>
      <c r="L17" s="9">
        <v>6877049</v>
      </c>
      <c r="M17" s="534"/>
      <c r="N17" s="535"/>
      <c r="O17" s="532" t="s">
        <v>135</v>
      </c>
    </row>
    <row r="18" spans="1:15" ht="36" customHeight="1" x14ac:dyDescent="0.3">
      <c r="A18" s="533"/>
      <c r="B18" s="533"/>
      <c r="C18" s="534"/>
      <c r="D18" s="449" t="s">
        <v>136</v>
      </c>
      <c r="E18" s="448" t="s">
        <v>137</v>
      </c>
      <c r="F18" s="438">
        <v>50.696756929385479</v>
      </c>
      <c r="G18" s="9">
        <v>46743</v>
      </c>
      <c r="H18" s="9">
        <v>15759</v>
      </c>
      <c r="I18" s="9">
        <v>24686</v>
      </c>
      <c r="J18" s="9">
        <v>25229</v>
      </c>
      <c r="K18" s="9">
        <v>157156019561</v>
      </c>
      <c r="L18" s="9">
        <v>6501393</v>
      </c>
      <c r="M18" s="534"/>
      <c r="N18" s="535"/>
      <c r="O18" s="533"/>
    </row>
    <row r="19" spans="1:15" ht="27" customHeight="1" x14ac:dyDescent="0.3">
      <c r="A19" s="533"/>
      <c r="B19" s="533"/>
      <c r="C19" s="534"/>
      <c r="D19" s="449" t="s">
        <v>138</v>
      </c>
      <c r="E19" s="448" t="s">
        <v>134</v>
      </c>
      <c r="F19" s="438">
        <v>26.319044904483633</v>
      </c>
      <c r="G19" s="9">
        <v>94496</v>
      </c>
      <c r="H19" s="9">
        <v>13922</v>
      </c>
      <c r="I19" s="9">
        <v>36303</v>
      </c>
      <c r="J19" s="9">
        <v>55718</v>
      </c>
      <c r="K19" s="9">
        <v>81587000557</v>
      </c>
      <c r="L19" s="9">
        <v>2388741</v>
      </c>
      <c r="M19" s="534"/>
      <c r="N19" s="535"/>
      <c r="O19" s="533"/>
    </row>
    <row r="20" spans="1:15" ht="32.4" customHeight="1" x14ac:dyDescent="0.3">
      <c r="A20" s="533"/>
      <c r="B20" s="533"/>
      <c r="C20" s="534"/>
      <c r="D20" s="449" t="s">
        <v>139</v>
      </c>
      <c r="E20" s="448" t="s">
        <v>134</v>
      </c>
      <c r="F20" s="438">
        <v>53.062705290673904</v>
      </c>
      <c r="G20" s="9">
        <v>61899</v>
      </c>
      <c r="H20" s="9">
        <v>15125</v>
      </c>
      <c r="I20" s="9">
        <v>29405</v>
      </c>
      <c r="J20" s="9">
        <v>40960</v>
      </c>
      <c r="K20" s="9">
        <v>164490276217</v>
      </c>
      <c r="L20" s="9">
        <v>5836327</v>
      </c>
      <c r="M20" s="534"/>
      <c r="N20" s="535"/>
      <c r="O20" s="533"/>
    </row>
    <row r="21" spans="1:15" x14ac:dyDescent="0.3">
      <c r="A21" s="448" t="s">
        <v>76</v>
      </c>
      <c r="B21" s="533"/>
      <c r="C21" s="534"/>
      <c r="D21" s="449" t="s">
        <v>140</v>
      </c>
      <c r="E21" s="448" t="s">
        <v>134</v>
      </c>
      <c r="F21" s="438">
        <v>31.578456909901199</v>
      </c>
      <c r="G21" s="9">
        <v>47499</v>
      </c>
      <c r="H21" s="9">
        <v>15955</v>
      </c>
      <c r="I21" s="9">
        <v>25153</v>
      </c>
      <c r="J21" s="9">
        <v>25854</v>
      </c>
      <c r="K21" s="9">
        <v>97890770385</v>
      </c>
      <c r="L21" s="9">
        <v>4028579</v>
      </c>
      <c r="M21" s="534"/>
      <c r="N21" s="535"/>
      <c r="O21" s="533"/>
    </row>
    <row r="22" spans="1:15" ht="33.9" customHeight="1" x14ac:dyDescent="0.3">
      <c r="A22" s="533" t="s">
        <v>79</v>
      </c>
      <c r="B22" s="448" t="s">
        <v>37</v>
      </c>
      <c r="C22" s="449"/>
      <c r="D22" s="449" t="s">
        <v>141</v>
      </c>
      <c r="E22" s="450" t="s">
        <v>142</v>
      </c>
      <c r="F22" s="438">
        <v>28.931769780323854</v>
      </c>
      <c r="G22" s="9">
        <v>10004</v>
      </c>
      <c r="H22" s="9">
        <v>9974</v>
      </c>
      <c r="I22" s="9">
        <v>9963</v>
      </c>
      <c r="J22" s="9">
        <v>642</v>
      </c>
      <c r="K22" s="9">
        <v>89853833206</v>
      </c>
      <c r="L22" s="9">
        <v>9080816</v>
      </c>
      <c r="M22" s="449" t="s">
        <v>126</v>
      </c>
      <c r="N22" s="450"/>
      <c r="O22" s="447" t="s">
        <v>143</v>
      </c>
    </row>
    <row r="23" spans="1:15" ht="51.6" customHeight="1" x14ac:dyDescent="0.3">
      <c r="A23" s="533"/>
      <c r="B23" s="448" t="s">
        <v>37</v>
      </c>
      <c r="C23" s="449"/>
      <c r="D23" s="449" t="s">
        <v>144</v>
      </c>
      <c r="E23" s="450"/>
      <c r="F23" s="438">
        <v>25.81</v>
      </c>
      <c r="G23" s="9">
        <v>17203</v>
      </c>
      <c r="H23" s="9">
        <v>16830</v>
      </c>
      <c r="I23" s="9">
        <v>17436</v>
      </c>
      <c r="J23" s="9">
        <v>3439</v>
      </c>
      <c r="K23" s="9">
        <v>76274077561</v>
      </c>
      <c r="L23" s="9">
        <v>4442750</v>
      </c>
      <c r="M23" s="449" t="s">
        <v>104</v>
      </c>
      <c r="N23" s="449" t="s">
        <v>145</v>
      </c>
      <c r="O23" s="448"/>
    </row>
    <row r="24" spans="1:15" ht="40.35" customHeight="1" x14ac:dyDescent="0.3">
      <c r="A24" s="533"/>
      <c r="B24" s="448" t="s">
        <v>37</v>
      </c>
      <c r="C24" s="533" t="s">
        <v>128</v>
      </c>
      <c r="D24" s="449" t="s">
        <v>146</v>
      </c>
      <c r="E24" s="535" t="s">
        <v>147</v>
      </c>
      <c r="F24" s="442">
        <v>56.57</v>
      </c>
      <c r="G24" s="443">
        <v>10663</v>
      </c>
      <c r="H24" s="443">
        <v>10316</v>
      </c>
      <c r="I24" s="443">
        <v>12411</v>
      </c>
      <c r="J24" s="443">
        <v>4057</v>
      </c>
      <c r="K24" s="9">
        <f>K22+K23</f>
        <v>166127910767</v>
      </c>
      <c r="L24" s="9">
        <f>L22+L23</f>
        <v>13523566</v>
      </c>
      <c r="M24" s="450"/>
      <c r="N24" s="535"/>
      <c r="O24" s="444" t="s">
        <v>148</v>
      </c>
    </row>
    <row r="25" spans="1:15" ht="29.1" customHeight="1" x14ac:dyDescent="0.3">
      <c r="A25" s="533"/>
      <c r="B25" s="448" t="s">
        <v>38</v>
      </c>
      <c r="C25" s="533"/>
      <c r="D25" s="449" t="s">
        <v>144</v>
      </c>
      <c r="E25" s="535"/>
      <c r="F25" s="438">
        <v>55.54</v>
      </c>
      <c r="G25" s="9">
        <v>13593</v>
      </c>
      <c r="H25" s="9">
        <v>13244</v>
      </c>
      <c r="I25" s="9">
        <v>14190.9</v>
      </c>
      <c r="J25" s="9">
        <v>2822.2</v>
      </c>
      <c r="K25" s="9">
        <v>163793434315</v>
      </c>
      <c r="L25" s="9">
        <v>11678114</v>
      </c>
      <c r="M25" s="534" t="s">
        <v>126</v>
      </c>
      <c r="N25" s="535"/>
      <c r="O25" s="447" t="s">
        <v>149</v>
      </c>
    </row>
    <row r="26" spans="1:15" ht="35.4" customHeight="1" x14ac:dyDescent="0.3">
      <c r="A26" s="533"/>
      <c r="B26" s="448" t="s">
        <v>39</v>
      </c>
      <c r="C26" s="533"/>
      <c r="D26" s="449" t="s">
        <v>144</v>
      </c>
      <c r="E26" s="535"/>
      <c r="F26" s="438">
        <v>61.787804133144327</v>
      </c>
      <c r="G26" s="9">
        <v>15270</v>
      </c>
      <c r="H26" s="9">
        <v>15013</v>
      </c>
      <c r="I26" s="9">
        <v>15413.3</v>
      </c>
      <c r="J26" s="9">
        <v>2422</v>
      </c>
      <c r="K26" s="9">
        <v>191895314006</v>
      </c>
      <c r="L26" s="9">
        <v>12614551</v>
      </c>
      <c r="M26" s="534"/>
      <c r="N26" s="535"/>
      <c r="O26" s="447" t="s">
        <v>150</v>
      </c>
    </row>
    <row r="27" spans="1:15" ht="21" customHeight="1" x14ac:dyDescent="0.3">
      <c r="A27" s="533"/>
      <c r="B27" s="448" t="s">
        <v>40</v>
      </c>
      <c r="C27" s="533"/>
      <c r="D27" s="449" t="s">
        <v>144</v>
      </c>
      <c r="E27" s="535"/>
      <c r="F27" s="438">
        <v>39.467503300704443</v>
      </c>
      <c r="G27" s="9">
        <v>16796</v>
      </c>
      <c r="H27" s="9">
        <v>16440</v>
      </c>
      <c r="I27" s="9">
        <v>17243.900000000001</v>
      </c>
      <c r="J27" s="9">
        <v>2989.1</v>
      </c>
      <c r="K27" s="9">
        <v>122574819500</v>
      </c>
      <c r="L27" s="9">
        <v>7180024</v>
      </c>
      <c r="M27" s="534" t="s">
        <v>104</v>
      </c>
      <c r="N27" s="534" t="s">
        <v>145</v>
      </c>
      <c r="O27" s="447" t="s">
        <v>151</v>
      </c>
    </row>
    <row r="28" spans="1:15" ht="20.399999999999999" customHeight="1" x14ac:dyDescent="0.3">
      <c r="A28" s="533"/>
      <c r="B28" s="448" t="s">
        <v>38</v>
      </c>
      <c r="C28" s="534" t="s">
        <v>113</v>
      </c>
      <c r="D28" s="534" t="s">
        <v>152</v>
      </c>
      <c r="E28" s="535"/>
      <c r="F28" s="438">
        <v>34.634561426925082</v>
      </c>
      <c r="G28" s="9">
        <v>12885</v>
      </c>
      <c r="H28" s="9">
        <v>12783</v>
      </c>
      <c r="I28" s="9">
        <v>12855.7</v>
      </c>
      <c r="J28" s="9">
        <v>1215.0999999999999</v>
      </c>
      <c r="K28" s="9">
        <v>107565079124</v>
      </c>
      <c r="L28" s="9">
        <v>8448226</v>
      </c>
      <c r="M28" s="534"/>
      <c r="N28" s="534"/>
      <c r="O28" s="532" t="s">
        <v>116</v>
      </c>
    </row>
    <row r="29" spans="1:15" ht="20.100000000000001" customHeight="1" x14ac:dyDescent="0.3">
      <c r="A29" s="533"/>
      <c r="B29" s="448" t="s">
        <v>39</v>
      </c>
      <c r="C29" s="534"/>
      <c r="D29" s="534"/>
      <c r="E29" s="535"/>
      <c r="F29" s="438">
        <v>33.887384204955957</v>
      </c>
      <c r="G29" s="9">
        <v>14763</v>
      </c>
      <c r="H29" s="9">
        <v>14629</v>
      </c>
      <c r="I29" s="9">
        <v>14628.9</v>
      </c>
      <c r="J29" s="9">
        <v>1680.8</v>
      </c>
      <c r="K29" s="9">
        <v>105244559571</v>
      </c>
      <c r="L29" s="9">
        <v>7284920</v>
      </c>
      <c r="M29" s="534"/>
      <c r="N29" s="534"/>
      <c r="O29" s="533"/>
    </row>
    <row r="30" spans="1:15" ht="21.9" customHeight="1" x14ac:dyDescent="0.3">
      <c r="A30" s="533"/>
      <c r="B30" s="448" t="s">
        <v>40</v>
      </c>
      <c r="C30" s="534"/>
      <c r="D30" s="534"/>
      <c r="E30" s="535"/>
      <c r="F30" s="438">
        <v>33.995595446226552</v>
      </c>
      <c r="G30" s="9">
        <v>15102</v>
      </c>
      <c r="H30" s="9">
        <v>14951</v>
      </c>
      <c r="I30" s="9">
        <v>15032.4</v>
      </c>
      <c r="J30" s="9">
        <v>1789</v>
      </c>
      <c r="K30" s="9">
        <v>105580632853</v>
      </c>
      <c r="L30" s="9">
        <v>7089077</v>
      </c>
      <c r="M30" s="534"/>
      <c r="N30" s="534"/>
      <c r="O30" s="533"/>
    </row>
    <row r="31" spans="1:15" x14ac:dyDescent="0.3">
      <c r="A31" s="533" t="s">
        <v>83</v>
      </c>
      <c r="B31" s="448" t="s">
        <v>37</v>
      </c>
      <c r="C31" s="533" t="s">
        <v>128</v>
      </c>
      <c r="D31" s="449" t="s">
        <v>153</v>
      </c>
      <c r="E31" s="539"/>
      <c r="F31" s="438">
        <v>37</v>
      </c>
      <c r="G31" s="9">
        <v>6309</v>
      </c>
      <c r="H31" s="9">
        <v>3180</v>
      </c>
      <c r="I31" s="9">
        <v>4466</v>
      </c>
      <c r="J31" s="536"/>
      <c r="K31" s="441">
        <v>106300000000</v>
      </c>
      <c r="L31" s="441">
        <v>23808790</v>
      </c>
      <c r="M31" s="534" t="s">
        <v>126</v>
      </c>
      <c r="N31" s="539"/>
      <c r="O31" s="447" t="s">
        <v>154</v>
      </c>
    </row>
    <row r="32" spans="1:15" x14ac:dyDescent="0.3">
      <c r="A32" s="533"/>
      <c r="B32" s="448" t="s">
        <v>38</v>
      </c>
      <c r="C32" s="533"/>
      <c r="D32" s="534" t="s">
        <v>155</v>
      </c>
      <c r="E32" s="540"/>
      <c r="F32" s="438">
        <v>58</v>
      </c>
      <c r="G32" s="9">
        <v>11264</v>
      </c>
      <c r="H32" s="9">
        <v>7500</v>
      </c>
      <c r="I32" s="9">
        <v>8323</v>
      </c>
      <c r="J32" s="537"/>
      <c r="K32" s="441">
        <v>179000000000</v>
      </c>
      <c r="L32" s="441">
        <v>21511145</v>
      </c>
      <c r="M32" s="534"/>
      <c r="N32" s="540"/>
      <c r="O32" s="447" t="s">
        <v>156</v>
      </c>
    </row>
    <row r="33" spans="1:15" x14ac:dyDescent="0.3">
      <c r="A33" s="533"/>
      <c r="B33" s="448" t="s">
        <v>39</v>
      </c>
      <c r="C33" s="533"/>
      <c r="D33" s="534"/>
      <c r="E33" s="540"/>
      <c r="F33" s="438">
        <v>28</v>
      </c>
      <c r="G33" s="9">
        <v>10943</v>
      </c>
      <c r="H33" s="9">
        <v>7251</v>
      </c>
      <c r="I33" s="9">
        <v>8078</v>
      </c>
      <c r="J33" s="537"/>
      <c r="K33" s="441">
        <v>85300000000</v>
      </c>
      <c r="L33" s="441">
        <v>10564465</v>
      </c>
      <c r="M33" s="534"/>
      <c r="N33" s="540"/>
      <c r="O33" s="447" t="s">
        <v>157</v>
      </c>
    </row>
    <row r="34" spans="1:15" x14ac:dyDescent="0.3">
      <c r="A34" s="533"/>
      <c r="B34" s="448" t="s">
        <v>40</v>
      </c>
      <c r="C34" s="533"/>
      <c r="D34" s="534"/>
      <c r="E34" s="541"/>
      <c r="F34" s="438">
        <v>27</v>
      </c>
      <c r="G34" s="9">
        <v>10689</v>
      </c>
      <c r="H34" s="9">
        <v>7545</v>
      </c>
      <c r="I34" s="9">
        <v>8040</v>
      </c>
      <c r="J34" s="538"/>
      <c r="K34" s="441">
        <v>83400000000</v>
      </c>
      <c r="L34" s="441">
        <v>10369228</v>
      </c>
      <c r="M34" s="534"/>
      <c r="N34" s="541"/>
      <c r="O34" s="447" t="s">
        <v>158</v>
      </c>
    </row>
  </sheetData>
  <mergeCells count="33">
    <mergeCell ref="A1:N1"/>
    <mergeCell ref="N24:N26"/>
    <mergeCell ref="A4:A20"/>
    <mergeCell ref="C4:C10"/>
    <mergeCell ref="D4:D10"/>
    <mergeCell ref="E4:E10"/>
    <mergeCell ref="N4:N13"/>
    <mergeCell ref="C11:C13"/>
    <mergeCell ref="D11:D13"/>
    <mergeCell ref="E11:E13"/>
    <mergeCell ref="O11:O13"/>
    <mergeCell ref="M15:M21"/>
    <mergeCell ref="N15:N21"/>
    <mergeCell ref="B17:B21"/>
    <mergeCell ref="C17:C21"/>
    <mergeCell ref="O17:O21"/>
    <mergeCell ref="M4:M14"/>
    <mergeCell ref="O28:O30"/>
    <mergeCell ref="D28:D30"/>
    <mergeCell ref="A22:A30"/>
    <mergeCell ref="E24:E30"/>
    <mergeCell ref="A31:A34"/>
    <mergeCell ref="C24:C27"/>
    <mergeCell ref="C28:C30"/>
    <mergeCell ref="C31:C34"/>
    <mergeCell ref="M31:M34"/>
    <mergeCell ref="D32:D34"/>
    <mergeCell ref="M25:M26"/>
    <mergeCell ref="N27:N30"/>
    <mergeCell ref="M27:M30"/>
    <mergeCell ref="J31:J34"/>
    <mergeCell ref="E31:E34"/>
    <mergeCell ref="N31:N34"/>
  </mergeCells>
  <phoneticPr fontId="2" type="noConversion"/>
  <hyperlinks>
    <hyperlink ref="O11" r:id="rId1" xr:uid="{A8ABC722-8037-4614-AEE4-6A7B1523EF0B}"/>
    <hyperlink ref="O17" r:id="rId2" display="https://nanoporetech.github.io/ont-open-datasets/gm24385_2020.11/" xr:uid="{9FFCA7F5-9E07-4FFD-A335-5F3665F9AA44}"/>
    <hyperlink ref="O15" r:id="rId3" xr:uid="{C5726918-D97E-472D-9F25-E213FBE9FA31}"/>
    <hyperlink ref="O16" r:id="rId4" xr:uid="{FC4DA305-738B-4C19-A694-FAE46D8B269F}"/>
    <hyperlink ref="O4" r:id="rId5" xr:uid="{B3C7989C-B762-4A42-88FF-5EAC2607DB0D}"/>
    <hyperlink ref="O5" r:id="rId6" xr:uid="{1621F3E7-5CD3-4FE4-8491-339E0BE01785}"/>
    <hyperlink ref="O6" r:id="rId7" xr:uid="{7EC235E6-7529-4B55-A8B3-11A908B55855}"/>
    <hyperlink ref="O7" r:id="rId8" xr:uid="{0D6C0EA5-C839-4526-87EE-48560863785E}"/>
    <hyperlink ref="O8" r:id="rId9" xr:uid="{ED89D9DB-1AD5-440B-8BF5-8F459E5027CB}"/>
    <hyperlink ref="O9" r:id="rId10" xr:uid="{AB00E5ED-47EA-4B7D-9945-FFE28BF12CE7}"/>
    <hyperlink ref="O10" r:id="rId11" xr:uid="{1E24C8B1-B576-4A37-AF3C-8A15F31026CB}"/>
    <hyperlink ref="O24" r:id="rId12" display="https://ftp-trace.ncbi.nlm.nih.gov/giab/ftp/data/NA12878/PacBio_SequelII_CCS_11kb/HG001_GRCh38/https://ftp-trace.ncbi.nlm.nih.gov/giab/ftp/data/NA12878/HudsonAlpha_PacBio_CCS/" xr:uid="{FB5317A6-15C4-4BEE-A828-6FCEA8DA843F}"/>
    <hyperlink ref="O28" r:id="rId13" xr:uid="{FE84D0AB-B459-4A2E-BF75-CDA02B402FC0}"/>
    <hyperlink ref="O32" r:id="rId14" xr:uid="{D8526013-762E-48F2-B3CD-720910CCD85C}"/>
    <hyperlink ref="O14" r:id="rId15" xr:uid="{11FFB96D-A15E-43B0-8B91-EDFDC0E9C38F}"/>
    <hyperlink ref="O22" r:id="rId16" xr:uid="{D3F2DDEE-8B94-4F6E-B38D-33EF69DE4E71}"/>
    <hyperlink ref="O25" r:id="rId17" xr:uid="{1F43BEB5-2886-4F5B-A796-ED93792DEB37}"/>
    <hyperlink ref="O26" r:id="rId18" xr:uid="{7CF860EC-0480-49BA-AC73-CA4029B5EFAF}"/>
    <hyperlink ref="O27" r:id="rId19" xr:uid="{C32F675B-E462-4988-BB04-99058A2E740E}"/>
    <hyperlink ref="O33" r:id="rId20" xr:uid="{0EFA2427-904C-4325-B3ED-D354FC1C1EAA}"/>
    <hyperlink ref="O34" r:id="rId21" xr:uid="{EC852713-2546-4CD0-B536-4774818F5AF6}"/>
    <hyperlink ref="O31" r:id="rId22" xr:uid="{B1C36F06-21AD-4714-A961-F53A93E5BC12}"/>
  </hyperlinks>
  <pageMargins left="0.7" right="0.7" top="0.75" bottom="0.75" header="0.3" footer="0.3"/>
  <pageSetup orientation="portrait" r:id="rId2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5C8FC-E831-47C8-9A33-3D119B47FD90}">
  <sheetPr codeName="Sheet3"/>
  <dimension ref="A1:AA16"/>
  <sheetViews>
    <sheetView zoomScaleNormal="100" workbookViewId="0">
      <selection activeCell="A2" sqref="A2"/>
    </sheetView>
  </sheetViews>
  <sheetFormatPr defaultColWidth="8.88671875" defaultRowHeight="14.4" x14ac:dyDescent="0.3"/>
  <cols>
    <col min="1" max="1" width="3.88671875" style="10" customWidth="1"/>
    <col min="2" max="2" width="26.5546875" style="10" customWidth="1"/>
    <col min="3" max="24" width="6.5546875" style="10" customWidth="1"/>
    <col min="25" max="25" width="8.5546875" style="10" customWidth="1"/>
    <col min="26" max="26" width="11" style="10" customWidth="1"/>
    <col min="27" max="16384" width="8.88671875" style="10"/>
  </cols>
  <sheetData>
    <row r="1" spans="1:27" s="11" customFormat="1" ht="49.65" customHeight="1" x14ac:dyDescent="0.3">
      <c r="A1" s="527" t="s">
        <v>159</v>
      </c>
      <c r="B1" s="527"/>
      <c r="C1" s="527"/>
      <c r="D1" s="527"/>
      <c r="E1" s="527"/>
      <c r="F1" s="527"/>
      <c r="G1" s="527"/>
      <c r="H1" s="527"/>
      <c r="I1" s="527"/>
      <c r="J1" s="527"/>
      <c r="K1" s="527"/>
      <c r="L1" s="527"/>
      <c r="M1" s="527"/>
      <c r="N1" s="527"/>
      <c r="O1" s="527"/>
      <c r="P1" s="527"/>
      <c r="Q1" s="527"/>
      <c r="R1" s="527"/>
      <c r="S1" s="527"/>
      <c r="T1" s="527"/>
      <c r="U1" s="527"/>
      <c r="V1" s="527"/>
      <c r="W1" s="527"/>
      <c r="X1" s="527"/>
      <c r="Y1" s="527"/>
      <c r="Z1" s="527"/>
    </row>
    <row r="2" spans="1:27" ht="15" thickBot="1" x14ac:dyDescent="0.35"/>
    <row r="3" spans="1:27" ht="18.600000000000001" thickBot="1" x14ac:dyDescent="0.35">
      <c r="B3" s="528" t="s">
        <v>160</v>
      </c>
      <c r="C3" s="529"/>
      <c r="D3" s="529"/>
      <c r="E3" s="529"/>
      <c r="F3" s="529"/>
      <c r="G3" s="529"/>
      <c r="H3" s="529"/>
      <c r="I3" s="529"/>
      <c r="J3" s="529"/>
      <c r="K3" s="529"/>
      <c r="L3" s="529"/>
      <c r="M3" s="529"/>
      <c r="N3" s="529"/>
      <c r="O3" s="529"/>
      <c r="P3" s="529"/>
      <c r="Q3" s="529"/>
      <c r="R3" s="529"/>
      <c r="S3" s="529"/>
      <c r="T3" s="529"/>
      <c r="U3" s="529"/>
      <c r="V3" s="529"/>
      <c r="W3" s="529"/>
      <c r="X3" s="529"/>
      <c r="Y3" s="529"/>
      <c r="Z3" s="529"/>
      <c r="AA3" s="530"/>
    </row>
    <row r="4" spans="1:27" x14ac:dyDescent="0.3">
      <c r="B4" s="124"/>
      <c r="C4" s="552" t="s">
        <v>37</v>
      </c>
      <c r="D4" s="553"/>
      <c r="E4" s="554"/>
      <c r="F4" s="542" t="s">
        <v>38</v>
      </c>
      <c r="G4" s="543"/>
      <c r="H4" s="544"/>
      <c r="I4" s="545" t="s">
        <v>39</v>
      </c>
      <c r="J4" s="546"/>
      <c r="K4" s="547"/>
      <c r="L4" s="549" t="s">
        <v>40</v>
      </c>
      <c r="M4" s="550"/>
      <c r="N4" s="551"/>
      <c r="O4" s="555" t="s">
        <v>41</v>
      </c>
      <c r="P4" s="553"/>
      <c r="Q4" s="554"/>
      <c r="R4" s="542" t="s">
        <v>42</v>
      </c>
      <c r="S4" s="543"/>
      <c r="T4" s="544"/>
      <c r="U4" s="545" t="s">
        <v>43</v>
      </c>
      <c r="V4" s="546"/>
      <c r="W4" s="547"/>
      <c r="X4" s="549" t="s">
        <v>117</v>
      </c>
      <c r="Y4" s="550"/>
      <c r="Z4" s="551"/>
      <c r="AA4" s="125" t="s">
        <v>161</v>
      </c>
    </row>
    <row r="5" spans="1:27" ht="15" thickBot="1" x14ac:dyDescent="0.35">
      <c r="B5" s="126" t="s">
        <v>162</v>
      </c>
      <c r="C5" s="127" t="s">
        <v>163</v>
      </c>
      <c r="D5" s="128" t="s">
        <v>164</v>
      </c>
      <c r="E5" s="129" t="s">
        <v>165</v>
      </c>
      <c r="F5" s="130" t="s">
        <v>163</v>
      </c>
      <c r="G5" s="131" t="s">
        <v>164</v>
      </c>
      <c r="H5" s="132" t="s">
        <v>165</v>
      </c>
      <c r="I5" s="133" t="s">
        <v>163</v>
      </c>
      <c r="J5" s="134" t="s">
        <v>164</v>
      </c>
      <c r="K5" s="135" t="s">
        <v>165</v>
      </c>
      <c r="L5" s="136" t="s">
        <v>163</v>
      </c>
      <c r="M5" s="137" t="s">
        <v>164</v>
      </c>
      <c r="N5" s="138" t="s">
        <v>165</v>
      </c>
      <c r="O5" s="139" t="s">
        <v>163</v>
      </c>
      <c r="P5" s="128" t="s">
        <v>164</v>
      </c>
      <c r="Q5" s="129" t="s">
        <v>165</v>
      </c>
      <c r="R5" s="130" t="s">
        <v>163</v>
      </c>
      <c r="S5" s="131" t="s">
        <v>164</v>
      </c>
      <c r="T5" s="132" t="s">
        <v>165</v>
      </c>
      <c r="U5" s="133" t="s">
        <v>163</v>
      </c>
      <c r="V5" s="134" t="s">
        <v>164</v>
      </c>
      <c r="W5" s="135" t="s">
        <v>165</v>
      </c>
      <c r="X5" s="136" t="s">
        <v>163</v>
      </c>
      <c r="Y5" s="137" t="s">
        <v>164</v>
      </c>
      <c r="Z5" s="138" t="s">
        <v>165</v>
      </c>
      <c r="AA5" s="140"/>
    </row>
    <row r="6" spans="1:27" x14ac:dyDescent="0.3">
      <c r="B6" s="141" t="s">
        <v>61</v>
      </c>
      <c r="C6" s="142">
        <v>0.98629999999999995</v>
      </c>
      <c r="D6" s="142">
        <v>0.98529999999999995</v>
      </c>
      <c r="E6" s="143">
        <v>0.98580000000000001</v>
      </c>
      <c r="F6" s="144">
        <v>0.99029999999999996</v>
      </c>
      <c r="G6" s="145">
        <v>0.97689999999999999</v>
      </c>
      <c r="H6" s="146">
        <v>0.98350000000000004</v>
      </c>
      <c r="I6" s="147">
        <v>0.99439999999999995</v>
      </c>
      <c r="J6" s="148">
        <v>0.98550000000000004</v>
      </c>
      <c r="K6" s="149">
        <v>0.9899</v>
      </c>
      <c r="L6" s="150">
        <v>0.99429999999999996</v>
      </c>
      <c r="M6" s="151">
        <v>0.98499999999999999</v>
      </c>
      <c r="N6" s="152">
        <v>0.98970000000000002</v>
      </c>
      <c r="O6" s="153">
        <v>0.98529999999999995</v>
      </c>
      <c r="P6" s="142">
        <v>0.97670000000000001</v>
      </c>
      <c r="Q6" s="143">
        <v>0.98099999999999998</v>
      </c>
      <c r="R6" s="144">
        <v>0.98409999999999997</v>
      </c>
      <c r="S6" s="145">
        <v>0.98060000000000003</v>
      </c>
      <c r="T6" s="146">
        <v>0.98229999999999995</v>
      </c>
      <c r="U6" s="147">
        <v>0.97970000000000002</v>
      </c>
      <c r="V6" s="148">
        <v>0.97640000000000005</v>
      </c>
      <c r="W6" s="149">
        <v>0.97809999999999997</v>
      </c>
      <c r="X6" s="150">
        <v>0.98780000000000001</v>
      </c>
      <c r="Y6" s="151">
        <v>0.98129999999999995</v>
      </c>
      <c r="Z6" s="152">
        <v>0.98450000000000004</v>
      </c>
      <c r="AA6" s="154">
        <v>50</v>
      </c>
    </row>
    <row r="7" spans="1:27" ht="15" thickBot="1" x14ac:dyDescent="0.35">
      <c r="B7" s="23" t="s">
        <v>67</v>
      </c>
      <c r="C7" s="155">
        <v>0.98499999999999999</v>
      </c>
      <c r="D7" s="155">
        <v>0.98770000000000002</v>
      </c>
      <c r="E7" s="156">
        <v>0.98629999999999995</v>
      </c>
      <c r="F7" s="157">
        <v>0.99029999999999996</v>
      </c>
      <c r="G7" s="158">
        <v>0.98280000000000001</v>
      </c>
      <c r="H7" s="159">
        <v>0.98660000000000003</v>
      </c>
      <c r="I7" s="160">
        <v>0.99380000000000002</v>
      </c>
      <c r="J7" s="161">
        <v>0.98819999999999997</v>
      </c>
      <c r="K7" s="162">
        <v>0.9909</v>
      </c>
      <c r="L7" s="163">
        <v>0.99399999999999999</v>
      </c>
      <c r="M7" s="164">
        <v>0.98819999999999997</v>
      </c>
      <c r="N7" s="165">
        <v>0.99109999999999998</v>
      </c>
      <c r="O7" s="166">
        <v>0.98519999999999996</v>
      </c>
      <c r="P7" s="155">
        <v>0.98229999999999995</v>
      </c>
      <c r="Q7" s="156">
        <v>0.98380000000000001</v>
      </c>
      <c r="R7" s="157">
        <v>0.98350000000000004</v>
      </c>
      <c r="S7" s="158">
        <v>0.98509999999999998</v>
      </c>
      <c r="T7" s="159">
        <v>0.98429999999999995</v>
      </c>
      <c r="U7" s="160">
        <v>0.97929999999999995</v>
      </c>
      <c r="V7" s="161">
        <v>0.9819</v>
      </c>
      <c r="W7" s="162">
        <v>0.98060000000000003</v>
      </c>
      <c r="X7" s="163">
        <v>0.98760000000000003</v>
      </c>
      <c r="Y7" s="164">
        <v>0.98440000000000005</v>
      </c>
      <c r="Z7" s="167">
        <v>0.98599999999999999</v>
      </c>
      <c r="AA7" s="168">
        <v>50</v>
      </c>
    </row>
    <row r="8" spans="1:27" x14ac:dyDescent="0.3">
      <c r="B8" s="141" t="s">
        <v>65</v>
      </c>
      <c r="C8" s="142">
        <v>0.98499999999999999</v>
      </c>
      <c r="D8" s="142">
        <v>0.98829999999999996</v>
      </c>
      <c r="E8" s="143">
        <v>0.98660000000000003</v>
      </c>
      <c r="F8" s="144">
        <v>0.9899</v>
      </c>
      <c r="G8" s="145">
        <v>0.9819</v>
      </c>
      <c r="H8" s="146">
        <v>0.9859</v>
      </c>
      <c r="I8" s="147">
        <v>0.99360000000000004</v>
      </c>
      <c r="J8" s="148">
        <v>0.98760000000000003</v>
      </c>
      <c r="K8" s="149">
        <v>0.99060000000000004</v>
      </c>
      <c r="L8" s="150">
        <v>0.99370000000000003</v>
      </c>
      <c r="M8" s="151">
        <v>0.98760000000000003</v>
      </c>
      <c r="N8" s="152">
        <v>0.99060000000000004</v>
      </c>
      <c r="O8" s="153">
        <v>0.98540000000000005</v>
      </c>
      <c r="P8" s="142">
        <v>0.98140000000000005</v>
      </c>
      <c r="Q8" s="143">
        <v>0.98340000000000005</v>
      </c>
      <c r="R8" s="144">
        <v>0.98370000000000002</v>
      </c>
      <c r="S8" s="145">
        <v>0.98440000000000005</v>
      </c>
      <c r="T8" s="146">
        <v>0.98399999999999999</v>
      </c>
      <c r="U8" s="147">
        <v>0.97960000000000003</v>
      </c>
      <c r="V8" s="148">
        <v>0.98119999999999996</v>
      </c>
      <c r="W8" s="149">
        <v>0.98040000000000005</v>
      </c>
      <c r="X8" s="169"/>
      <c r="Y8" s="170"/>
      <c r="Z8" s="171"/>
      <c r="AA8" s="154">
        <v>50</v>
      </c>
    </row>
    <row r="9" spans="1:27" x14ac:dyDescent="0.3">
      <c r="B9" s="172" t="s">
        <v>69</v>
      </c>
      <c r="C9" s="173">
        <v>0.98609999999999998</v>
      </c>
      <c r="D9" s="173">
        <v>0.9859</v>
      </c>
      <c r="E9" s="174">
        <v>0.98599999999999999</v>
      </c>
      <c r="F9" s="175">
        <v>0.99129999999999996</v>
      </c>
      <c r="G9" s="176">
        <v>0.98129999999999995</v>
      </c>
      <c r="H9" s="177">
        <v>0.98619999999999997</v>
      </c>
      <c r="I9" s="178">
        <v>0.99419999999999997</v>
      </c>
      <c r="J9" s="179">
        <v>0.9869</v>
      </c>
      <c r="K9" s="180">
        <v>0.99050000000000005</v>
      </c>
      <c r="L9" s="181">
        <v>0.99460000000000004</v>
      </c>
      <c r="M9" s="182">
        <v>0.9869</v>
      </c>
      <c r="N9" s="183">
        <v>0.99070000000000003</v>
      </c>
      <c r="O9" s="184">
        <v>0.98670000000000002</v>
      </c>
      <c r="P9" s="173">
        <v>0.98060000000000003</v>
      </c>
      <c r="Q9" s="174">
        <v>0.98360000000000003</v>
      </c>
      <c r="R9" s="175">
        <v>0.98470000000000002</v>
      </c>
      <c r="S9" s="176">
        <v>0.98370000000000002</v>
      </c>
      <c r="T9" s="177">
        <v>0.98419999999999996</v>
      </c>
      <c r="U9" s="178">
        <v>0.98119999999999996</v>
      </c>
      <c r="V9" s="179">
        <v>0.98040000000000005</v>
      </c>
      <c r="W9" s="180">
        <v>0.98080000000000001</v>
      </c>
      <c r="X9" s="185"/>
      <c r="Y9" s="186"/>
      <c r="Z9" s="187"/>
      <c r="AA9" s="188">
        <v>50</v>
      </c>
    </row>
    <row r="10" spans="1:27" ht="15" thickBot="1" x14ac:dyDescent="0.35">
      <c r="B10" s="23" t="s">
        <v>70</v>
      </c>
      <c r="C10" s="155">
        <v>0.98460000000000003</v>
      </c>
      <c r="D10" s="155">
        <v>0.98719999999999997</v>
      </c>
      <c r="E10" s="156">
        <v>0.9859</v>
      </c>
      <c r="F10" s="157">
        <v>0.98770000000000002</v>
      </c>
      <c r="G10" s="158">
        <v>0.98329999999999995</v>
      </c>
      <c r="H10" s="159">
        <v>0.98550000000000004</v>
      </c>
      <c r="I10" s="160">
        <v>0.99319999999999997</v>
      </c>
      <c r="J10" s="161">
        <v>0.98829999999999996</v>
      </c>
      <c r="K10" s="162">
        <v>0.99070000000000003</v>
      </c>
      <c r="L10" s="163">
        <v>0.99339999999999995</v>
      </c>
      <c r="M10" s="164">
        <v>0.98839999999999995</v>
      </c>
      <c r="N10" s="165">
        <v>0.9909</v>
      </c>
      <c r="O10" s="166">
        <v>0.98419999999999996</v>
      </c>
      <c r="P10" s="155">
        <v>0.98299999999999998</v>
      </c>
      <c r="Q10" s="156">
        <v>0.98360000000000003</v>
      </c>
      <c r="R10" s="157">
        <v>0.98180000000000001</v>
      </c>
      <c r="S10" s="158">
        <v>0.98540000000000005</v>
      </c>
      <c r="T10" s="159">
        <v>0.98360000000000003</v>
      </c>
      <c r="U10" s="160">
        <v>0.97570000000000001</v>
      </c>
      <c r="V10" s="161">
        <v>0.98219999999999996</v>
      </c>
      <c r="W10" s="162">
        <v>0.97889999999999999</v>
      </c>
      <c r="X10" s="189"/>
      <c r="Y10" s="190"/>
      <c r="Z10" s="191"/>
      <c r="AA10" s="168">
        <v>75</v>
      </c>
    </row>
    <row r="11" spans="1:27" x14ac:dyDescent="0.3">
      <c r="B11" s="141" t="s">
        <v>166</v>
      </c>
      <c r="C11" s="142">
        <v>0.99260000000000004</v>
      </c>
      <c r="D11" s="142">
        <v>0.98799999999999999</v>
      </c>
      <c r="E11" s="143">
        <v>0.99029999999999996</v>
      </c>
      <c r="F11" s="144">
        <v>0.99080000000000001</v>
      </c>
      <c r="G11" s="145">
        <v>0.98109999999999997</v>
      </c>
      <c r="H11" s="146">
        <v>0.9859</v>
      </c>
      <c r="I11" s="147">
        <v>0.99409999999999998</v>
      </c>
      <c r="J11" s="148">
        <v>0.98640000000000005</v>
      </c>
      <c r="K11" s="149">
        <v>0.99019999999999997</v>
      </c>
      <c r="L11" s="150">
        <v>0.99490000000000001</v>
      </c>
      <c r="M11" s="151">
        <v>0.98599999999999999</v>
      </c>
      <c r="N11" s="152">
        <v>0.99039999999999995</v>
      </c>
      <c r="O11" s="153">
        <v>0.98080000000000001</v>
      </c>
      <c r="P11" s="142">
        <v>0.98260000000000003</v>
      </c>
      <c r="Q11" s="143">
        <v>0.98170000000000002</v>
      </c>
      <c r="R11" s="144">
        <v>0.98560000000000003</v>
      </c>
      <c r="S11" s="145">
        <v>0.98440000000000005</v>
      </c>
      <c r="T11" s="146">
        <v>0.98499999999999999</v>
      </c>
      <c r="U11" s="147">
        <v>0.98270000000000002</v>
      </c>
      <c r="V11" s="148">
        <v>0.98219999999999996</v>
      </c>
      <c r="W11" s="149">
        <v>0.98240000000000005</v>
      </c>
      <c r="X11" s="150">
        <v>0.99009999999999998</v>
      </c>
      <c r="Y11" s="151">
        <v>0.98870000000000002</v>
      </c>
      <c r="Z11" s="192">
        <v>0.98939999999999995</v>
      </c>
      <c r="AA11" s="154">
        <v>5</v>
      </c>
    </row>
    <row r="12" spans="1:27" x14ac:dyDescent="0.3">
      <c r="B12" s="172" t="s">
        <v>167</v>
      </c>
      <c r="C12" s="173">
        <v>0.98699999999999999</v>
      </c>
      <c r="D12" s="173">
        <v>0.98870000000000002</v>
      </c>
      <c r="E12" s="174">
        <v>0.9879</v>
      </c>
      <c r="F12" s="175">
        <v>0.97809999999999997</v>
      </c>
      <c r="G12" s="176">
        <v>0.97719999999999996</v>
      </c>
      <c r="H12" s="177">
        <v>0.97770000000000001</v>
      </c>
      <c r="I12" s="178">
        <v>0.98650000000000004</v>
      </c>
      <c r="J12" s="179">
        <v>0.98540000000000005</v>
      </c>
      <c r="K12" s="180">
        <v>0.98599999999999999</v>
      </c>
      <c r="L12" s="181">
        <v>0.98580000000000001</v>
      </c>
      <c r="M12" s="182">
        <v>0.98570000000000002</v>
      </c>
      <c r="N12" s="183">
        <v>0.98580000000000001</v>
      </c>
      <c r="O12" s="184">
        <v>0.97660000000000002</v>
      </c>
      <c r="P12" s="173">
        <v>0.97789999999999999</v>
      </c>
      <c r="Q12" s="174">
        <v>0.97729999999999995</v>
      </c>
      <c r="R12" s="175">
        <v>0.9778</v>
      </c>
      <c r="S12" s="176">
        <v>0.98009999999999997</v>
      </c>
      <c r="T12" s="177">
        <v>0.97899999999999998</v>
      </c>
      <c r="U12" s="178">
        <v>0.97419999999999995</v>
      </c>
      <c r="V12" s="179">
        <v>0.97570000000000001</v>
      </c>
      <c r="W12" s="180">
        <v>0.97499999999999998</v>
      </c>
      <c r="X12" s="181">
        <v>0.98450000000000004</v>
      </c>
      <c r="Y12" s="182">
        <v>0.98619999999999997</v>
      </c>
      <c r="Z12" s="183">
        <v>0.98529999999999995</v>
      </c>
      <c r="AA12" s="188">
        <v>748</v>
      </c>
    </row>
    <row r="13" spans="1:27" ht="15" thickBot="1" x14ac:dyDescent="0.35">
      <c r="B13" s="23" t="s">
        <v>168</v>
      </c>
      <c r="C13" s="155">
        <v>0.99139999999999995</v>
      </c>
      <c r="D13" s="155">
        <v>0.98429999999999995</v>
      </c>
      <c r="E13" s="156">
        <v>0.98780000000000001</v>
      </c>
      <c r="F13" s="157">
        <v>0.98939999999999995</v>
      </c>
      <c r="G13" s="158">
        <v>0.97140000000000004</v>
      </c>
      <c r="H13" s="159">
        <v>0.98029999999999995</v>
      </c>
      <c r="I13" s="160">
        <v>0.98929999999999996</v>
      </c>
      <c r="J13" s="161">
        <v>0.96860000000000002</v>
      </c>
      <c r="K13" s="162">
        <v>0.9788</v>
      </c>
      <c r="L13" s="163">
        <v>0.98970000000000002</v>
      </c>
      <c r="M13" s="164">
        <v>0.96860000000000002</v>
      </c>
      <c r="N13" s="165">
        <v>0.97899999999999998</v>
      </c>
      <c r="O13" s="166">
        <v>0.98960000000000004</v>
      </c>
      <c r="P13" s="155">
        <v>0.97729999999999995</v>
      </c>
      <c r="Q13" s="156">
        <v>0.98340000000000005</v>
      </c>
      <c r="R13" s="157">
        <v>0.99070000000000003</v>
      </c>
      <c r="S13" s="158">
        <v>0.98</v>
      </c>
      <c r="T13" s="159">
        <v>0.98529999999999995</v>
      </c>
      <c r="U13" s="160">
        <v>0.99119999999999997</v>
      </c>
      <c r="V13" s="161">
        <v>0.97909999999999997</v>
      </c>
      <c r="W13" s="162">
        <v>0.98509999999999998</v>
      </c>
      <c r="X13" s="163">
        <v>0.99029999999999996</v>
      </c>
      <c r="Y13" s="164">
        <v>0.98160000000000003</v>
      </c>
      <c r="Z13" s="165">
        <v>0.9859</v>
      </c>
      <c r="AA13" s="168">
        <v>65</v>
      </c>
    </row>
    <row r="16" spans="1:27" x14ac:dyDescent="0.3">
      <c r="W16" s="548"/>
      <c r="X16" s="548"/>
      <c r="Y16" s="548"/>
    </row>
  </sheetData>
  <mergeCells count="11">
    <mergeCell ref="A1:Z1"/>
    <mergeCell ref="B3:AA3"/>
    <mergeCell ref="R4:T4"/>
    <mergeCell ref="U4:W4"/>
    <mergeCell ref="W16:Y16"/>
    <mergeCell ref="X4:Z4"/>
    <mergeCell ref="C4:E4"/>
    <mergeCell ref="F4:H4"/>
    <mergeCell ref="I4:K4"/>
    <mergeCell ref="L4:N4"/>
    <mergeCell ref="O4:Q4"/>
  </mergeCells>
  <phoneticPr fontId="2"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5C043-21A2-471E-A677-2F52095A2A8C}">
  <sheetPr codeName="Sheet4"/>
  <dimension ref="A1:AA27"/>
  <sheetViews>
    <sheetView workbookViewId="0">
      <selection activeCell="K28" sqref="K28"/>
    </sheetView>
  </sheetViews>
  <sheetFormatPr defaultColWidth="8.88671875" defaultRowHeight="14.4" x14ac:dyDescent="0.3"/>
  <cols>
    <col min="1" max="1" width="4" style="10" customWidth="1"/>
    <col min="2" max="2" width="15.5546875" style="10" customWidth="1"/>
    <col min="3" max="3" width="9.109375" style="27" customWidth="1"/>
    <col min="4" max="5" width="6.5546875" style="27" customWidth="1"/>
    <col min="6" max="6" width="8.44140625" style="27" customWidth="1"/>
    <col min="7" max="8" width="6.5546875" style="27" customWidth="1"/>
    <col min="9" max="9" width="8.88671875" style="27" customWidth="1"/>
    <col min="10" max="11" width="6.5546875" style="27" customWidth="1"/>
    <col min="12" max="12" width="8.44140625" style="27" customWidth="1"/>
    <col min="13" max="14" width="6.5546875" style="27" customWidth="1"/>
    <col min="15" max="15" width="8.88671875" style="27" customWidth="1"/>
    <col min="16" max="17" width="6.5546875" style="27" customWidth="1"/>
    <col min="18" max="18" width="8.88671875" style="27" customWidth="1"/>
    <col min="19" max="20" width="6.5546875" style="27" customWidth="1"/>
    <col min="21" max="21" width="9" style="27" customWidth="1"/>
    <col min="22" max="23" width="6.5546875" style="27" customWidth="1"/>
    <col min="24" max="24" width="8.88671875" style="27" customWidth="1"/>
    <col min="25" max="25" width="6.5546875" style="27" customWidth="1"/>
    <col min="26" max="26" width="8.44140625" style="27" customWidth="1"/>
    <col min="27" max="27" width="9.44140625" style="27" customWidth="1"/>
    <col min="28" max="16384" width="8.88671875" style="10"/>
  </cols>
  <sheetData>
    <row r="1" spans="1:27" ht="31.35" customHeight="1" x14ac:dyDescent="0.3">
      <c r="A1" s="527" t="s">
        <v>169</v>
      </c>
      <c r="B1" s="527"/>
      <c r="C1" s="527"/>
      <c r="D1" s="527"/>
      <c r="E1" s="527"/>
      <c r="F1" s="527"/>
      <c r="G1" s="527"/>
      <c r="H1" s="527"/>
      <c r="I1" s="527"/>
      <c r="J1" s="527"/>
      <c r="K1" s="527"/>
      <c r="L1" s="527"/>
      <c r="M1" s="527"/>
      <c r="N1" s="527"/>
      <c r="O1" s="527"/>
      <c r="P1" s="527"/>
      <c r="Q1" s="527"/>
      <c r="R1" s="527"/>
      <c r="S1" s="527"/>
      <c r="T1" s="527"/>
      <c r="U1" s="527"/>
      <c r="V1" s="527"/>
      <c r="W1" s="527"/>
      <c r="X1" s="527"/>
      <c r="Y1" s="527"/>
      <c r="Z1" s="527"/>
      <c r="AA1" s="527"/>
    </row>
    <row r="2" spans="1:27" ht="15" thickBot="1" x14ac:dyDescent="0.35">
      <c r="C2" s="451"/>
      <c r="D2" s="451"/>
      <c r="E2" s="451"/>
      <c r="F2" s="451"/>
      <c r="G2" s="451"/>
      <c r="H2" s="451"/>
      <c r="I2" s="451"/>
      <c r="J2" s="451"/>
      <c r="K2" s="451"/>
      <c r="L2" s="451"/>
      <c r="M2" s="451"/>
      <c r="N2" s="451"/>
      <c r="O2" s="451"/>
      <c r="P2" s="451"/>
      <c r="Q2" s="451"/>
      <c r="R2" s="451"/>
      <c r="S2" s="451"/>
      <c r="T2" s="451"/>
      <c r="U2" s="451"/>
      <c r="V2" s="451"/>
      <c r="W2" s="451"/>
      <c r="X2" s="29"/>
      <c r="Y2" s="29"/>
      <c r="Z2" s="29"/>
      <c r="AA2" s="29"/>
    </row>
    <row r="3" spans="1:27" ht="16.2" thickBot="1" x14ac:dyDescent="0.35">
      <c r="B3" s="572" t="s">
        <v>170</v>
      </c>
      <c r="C3" s="573"/>
      <c r="D3" s="573"/>
      <c r="E3" s="573"/>
      <c r="F3" s="573"/>
      <c r="G3" s="573"/>
      <c r="H3" s="573"/>
      <c r="I3" s="573"/>
      <c r="J3" s="573"/>
      <c r="K3" s="573"/>
      <c r="L3" s="573"/>
      <c r="M3" s="573"/>
      <c r="N3" s="573"/>
      <c r="O3" s="573"/>
      <c r="P3" s="573"/>
      <c r="Q3" s="573"/>
      <c r="R3" s="573"/>
      <c r="S3" s="573"/>
      <c r="T3" s="573"/>
      <c r="U3" s="573"/>
      <c r="V3" s="573"/>
      <c r="W3" s="573"/>
      <c r="X3" s="573"/>
      <c r="Y3" s="573"/>
      <c r="Z3" s="573"/>
      <c r="AA3" s="574"/>
    </row>
    <row r="4" spans="1:27" x14ac:dyDescent="0.3">
      <c r="B4" s="193"/>
      <c r="C4" s="575" t="s">
        <v>37</v>
      </c>
      <c r="D4" s="553"/>
      <c r="E4" s="554"/>
      <c r="F4" s="542" t="s">
        <v>38</v>
      </c>
      <c r="G4" s="543"/>
      <c r="H4" s="544"/>
      <c r="I4" s="546" t="s">
        <v>39</v>
      </c>
      <c r="J4" s="546"/>
      <c r="K4" s="546"/>
      <c r="L4" s="549" t="s">
        <v>40</v>
      </c>
      <c r="M4" s="550"/>
      <c r="N4" s="551"/>
      <c r="O4" s="553" t="s">
        <v>41</v>
      </c>
      <c r="P4" s="553"/>
      <c r="Q4" s="553"/>
      <c r="R4" s="542" t="s">
        <v>42</v>
      </c>
      <c r="S4" s="543"/>
      <c r="T4" s="544"/>
      <c r="U4" s="546" t="s">
        <v>43</v>
      </c>
      <c r="V4" s="546"/>
      <c r="W4" s="546"/>
      <c r="X4" s="568" t="s">
        <v>117</v>
      </c>
      <c r="Y4" s="569"/>
      <c r="Z4" s="570"/>
      <c r="AA4" s="64" t="s">
        <v>161</v>
      </c>
    </row>
    <row r="5" spans="1:27" ht="15" thickBot="1" x14ac:dyDescent="0.35">
      <c r="B5" s="193" t="s">
        <v>162</v>
      </c>
      <c r="C5" s="194" t="s">
        <v>163</v>
      </c>
      <c r="D5" s="195" t="s">
        <v>164</v>
      </c>
      <c r="E5" s="196" t="s">
        <v>165</v>
      </c>
      <c r="F5" s="197" t="s">
        <v>163</v>
      </c>
      <c r="G5" s="198" t="s">
        <v>164</v>
      </c>
      <c r="H5" s="199" t="s">
        <v>165</v>
      </c>
      <c r="I5" s="200" t="s">
        <v>163</v>
      </c>
      <c r="J5" s="200" t="s">
        <v>164</v>
      </c>
      <c r="K5" s="200" t="s">
        <v>165</v>
      </c>
      <c r="L5" s="201" t="s">
        <v>163</v>
      </c>
      <c r="M5" s="202" t="s">
        <v>164</v>
      </c>
      <c r="N5" s="203" t="s">
        <v>165</v>
      </c>
      <c r="O5" s="195" t="s">
        <v>163</v>
      </c>
      <c r="P5" s="195" t="s">
        <v>164</v>
      </c>
      <c r="Q5" s="195" t="s">
        <v>165</v>
      </c>
      <c r="R5" s="197" t="s">
        <v>163</v>
      </c>
      <c r="S5" s="198" t="s">
        <v>164</v>
      </c>
      <c r="T5" s="199" t="s">
        <v>165</v>
      </c>
      <c r="U5" s="200" t="s">
        <v>163</v>
      </c>
      <c r="V5" s="200" t="s">
        <v>164</v>
      </c>
      <c r="W5" s="200" t="s">
        <v>165</v>
      </c>
      <c r="X5" s="204" t="s">
        <v>163</v>
      </c>
      <c r="Y5" s="205" t="s">
        <v>164</v>
      </c>
      <c r="Z5" s="206" t="s">
        <v>165</v>
      </c>
      <c r="AA5" s="207"/>
    </row>
    <row r="6" spans="1:27" x14ac:dyDescent="0.3">
      <c r="B6" s="208" t="s">
        <v>61</v>
      </c>
      <c r="C6" s="209">
        <v>0.91879999999999995</v>
      </c>
      <c r="D6" s="210">
        <v>0.83789999999999998</v>
      </c>
      <c r="E6" s="211">
        <v>0.87649999999999995</v>
      </c>
      <c r="F6" s="212">
        <v>0.86019999999999996</v>
      </c>
      <c r="G6" s="213">
        <v>0.78849999999999998</v>
      </c>
      <c r="H6" s="214">
        <v>0.82279999999999998</v>
      </c>
      <c r="I6" s="215">
        <v>0.91090000000000004</v>
      </c>
      <c r="J6" s="215">
        <v>0.8498</v>
      </c>
      <c r="K6" s="215">
        <v>0.87929999999999997</v>
      </c>
      <c r="L6" s="216">
        <v>0.91120000000000001</v>
      </c>
      <c r="M6" s="217">
        <v>0.84960000000000002</v>
      </c>
      <c r="N6" s="218">
        <v>0.87929999999999997</v>
      </c>
      <c r="O6" s="210">
        <v>0.85289999999999999</v>
      </c>
      <c r="P6" s="210">
        <v>0.78810000000000002</v>
      </c>
      <c r="Q6" s="210">
        <v>0.81920000000000004</v>
      </c>
      <c r="R6" s="212">
        <v>0.88109999999999999</v>
      </c>
      <c r="S6" s="213">
        <v>0.83420000000000005</v>
      </c>
      <c r="T6" s="214">
        <v>0.85699999999999998</v>
      </c>
      <c r="U6" s="215">
        <v>0.85570000000000002</v>
      </c>
      <c r="V6" s="215">
        <v>0.8135</v>
      </c>
      <c r="W6" s="215">
        <v>0.83409999999999995</v>
      </c>
      <c r="X6" s="216">
        <v>0.57279999999999998</v>
      </c>
      <c r="Y6" s="217">
        <v>0.61829999999999996</v>
      </c>
      <c r="Z6" s="218">
        <v>0.59470000000000001</v>
      </c>
      <c r="AA6" s="219">
        <v>125</v>
      </c>
    </row>
    <row r="7" spans="1:27" ht="15" thickBot="1" x14ac:dyDescent="0.35">
      <c r="B7" s="220" t="s">
        <v>67</v>
      </c>
      <c r="C7" s="221">
        <v>0.91359999999999997</v>
      </c>
      <c r="D7" s="222">
        <v>0.83389999999999997</v>
      </c>
      <c r="E7" s="223">
        <v>0.87190000000000001</v>
      </c>
      <c r="F7" s="224">
        <v>0.85760000000000003</v>
      </c>
      <c r="G7" s="225">
        <v>0.80030000000000001</v>
      </c>
      <c r="H7" s="226">
        <v>0.82799999999999996</v>
      </c>
      <c r="I7" s="227">
        <v>0.90710000000000002</v>
      </c>
      <c r="J7" s="227">
        <v>0.85319999999999996</v>
      </c>
      <c r="K7" s="227">
        <v>0.87929999999999997</v>
      </c>
      <c r="L7" s="228">
        <v>0.90759999999999996</v>
      </c>
      <c r="M7" s="229">
        <v>0.85489999999999999</v>
      </c>
      <c r="N7" s="230">
        <v>0.88039999999999996</v>
      </c>
      <c r="O7" s="222">
        <v>0.85060000000000002</v>
      </c>
      <c r="P7" s="222">
        <v>0.80279999999999996</v>
      </c>
      <c r="Q7" s="222">
        <v>0.82599999999999996</v>
      </c>
      <c r="R7" s="224">
        <v>0.88049999999999995</v>
      </c>
      <c r="S7" s="225">
        <v>0.84230000000000005</v>
      </c>
      <c r="T7" s="226">
        <v>0.86099999999999999</v>
      </c>
      <c r="U7" s="227">
        <v>0.8548</v>
      </c>
      <c r="V7" s="227">
        <v>0.82410000000000005</v>
      </c>
      <c r="W7" s="227">
        <v>0.83919999999999995</v>
      </c>
      <c r="X7" s="231">
        <v>0.56779999999999997</v>
      </c>
      <c r="Y7" s="232">
        <v>0.61770000000000003</v>
      </c>
      <c r="Z7" s="233">
        <v>0.5917</v>
      </c>
      <c r="AA7" s="234">
        <v>125</v>
      </c>
    </row>
    <row r="8" spans="1:27" x14ac:dyDescent="0.3">
      <c r="B8" s="235" t="s">
        <v>166</v>
      </c>
      <c r="C8" s="236">
        <v>0.85170000000000001</v>
      </c>
      <c r="D8" s="237">
        <v>0.79200000000000004</v>
      </c>
      <c r="E8" s="238">
        <v>0.82069999999999999</v>
      </c>
      <c r="F8" s="239">
        <v>0.83250000000000002</v>
      </c>
      <c r="G8" s="240">
        <v>0.74629999999999996</v>
      </c>
      <c r="H8" s="241">
        <v>0.78700000000000003</v>
      </c>
      <c r="I8" s="242">
        <v>0.88770000000000004</v>
      </c>
      <c r="J8" s="242">
        <v>0.82909999999999995</v>
      </c>
      <c r="K8" s="242">
        <v>0.85740000000000005</v>
      </c>
      <c r="L8" s="243">
        <v>0.87560000000000004</v>
      </c>
      <c r="M8" s="244">
        <v>0.8115</v>
      </c>
      <c r="N8" s="245">
        <v>0.84230000000000005</v>
      </c>
      <c r="O8" s="237">
        <v>0.8498</v>
      </c>
      <c r="P8" s="237">
        <v>0.77329999999999999</v>
      </c>
      <c r="Q8" s="237">
        <v>0.80969999999999998</v>
      </c>
      <c r="R8" s="239">
        <v>0.87290000000000001</v>
      </c>
      <c r="S8" s="240">
        <v>0.81710000000000005</v>
      </c>
      <c r="T8" s="241">
        <v>0.84409999999999996</v>
      </c>
      <c r="U8" s="242">
        <v>0.86140000000000005</v>
      </c>
      <c r="V8" s="242">
        <v>0.79910000000000003</v>
      </c>
      <c r="W8" s="242">
        <v>0.82909999999999995</v>
      </c>
      <c r="X8" s="243">
        <v>0.49640000000000001</v>
      </c>
      <c r="Y8" s="244">
        <v>0.621</v>
      </c>
      <c r="Z8" s="245">
        <v>0.55169999999999997</v>
      </c>
      <c r="AA8" s="246">
        <v>24</v>
      </c>
    </row>
    <row r="9" spans="1:27" ht="15" thickBot="1" x14ac:dyDescent="0.35">
      <c r="B9" s="220" t="s">
        <v>167</v>
      </c>
      <c r="C9" s="221">
        <v>0.91420000000000001</v>
      </c>
      <c r="D9" s="222">
        <v>0.63949999999999996</v>
      </c>
      <c r="E9" s="223">
        <v>0.75249999999999995</v>
      </c>
      <c r="F9" s="224">
        <v>0.87580000000000002</v>
      </c>
      <c r="G9" s="225">
        <v>0.58389999999999997</v>
      </c>
      <c r="H9" s="226">
        <v>0.7006</v>
      </c>
      <c r="I9" s="227">
        <v>0.88619999999999999</v>
      </c>
      <c r="J9" s="227">
        <v>0.6583</v>
      </c>
      <c r="K9" s="227">
        <v>0.75549999999999995</v>
      </c>
      <c r="L9" s="228">
        <v>0.87960000000000005</v>
      </c>
      <c r="M9" s="229">
        <v>0.65139999999999998</v>
      </c>
      <c r="N9" s="230">
        <v>0.74850000000000005</v>
      </c>
      <c r="O9" s="222">
        <v>0.8629</v>
      </c>
      <c r="P9" s="222">
        <v>0.62660000000000005</v>
      </c>
      <c r="Q9" s="222">
        <v>0.72599999999999998</v>
      </c>
      <c r="R9" s="224">
        <v>0.87770000000000004</v>
      </c>
      <c r="S9" s="225">
        <v>0.66890000000000005</v>
      </c>
      <c r="T9" s="226">
        <v>0.75919999999999999</v>
      </c>
      <c r="U9" s="227">
        <v>0.88600000000000001</v>
      </c>
      <c r="V9" s="227">
        <v>0.65080000000000005</v>
      </c>
      <c r="W9" s="227">
        <v>0.75039999999999996</v>
      </c>
      <c r="X9" s="228">
        <v>0.75460000000000005</v>
      </c>
      <c r="Y9" s="229">
        <v>0.47670000000000001</v>
      </c>
      <c r="Z9" s="230">
        <v>0.58430000000000004</v>
      </c>
      <c r="AA9" s="234">
        <v>748</v>
      </c>
    </row>
    <row r="10" spans="1:27" x14ac:dyDescent="0.3">
      <c r="C10" s="247"/>
      <c r="D10" s="247"/>
      <c r="E10" s="247"/>
      <c r="F10" s="247"/>
      <c r="G10" s="247"/>
      <c r="H10" s="247"/>
      <c r="I10" s="247"/>
      <c r="J10" s="247"/>
      <c r="K10" s="247"/>
      <c r="L10" s="247"/>
      <c r="M10" s="247"/>
      <c r="N10" s="247"/>
      <c r="O10" s="247"/>
      <c r="P10" s="247"/>
      <c r="Q10" s="247"/>
      <c r="R10" s="247"/>
      <c r="S10" s="247"/>
      <c r="T10" s="247"/>
      <c r="U10" s="247"/>
      <c r="V10" s="247"/>
      <c r="W10" s="247"/>
      <c r="X10" s="247"/>
      <c r="Y10" s="247"/>
      <c r="Z10" s="247"/>
      <c r="AA10" s="248"/>
    </row>
    <row r="11" spans="1:27" ht="15" thickBot="1" x14ac:dyDescent="0.35">
      <c r="C11" s="247"/>
      <c r="D11" s="247"/>
      <c r="E11" s="247"/>
      <c r="F11" s="247"/>
      <c r="G11" s="249"/>
      <c r="H11" s="249"/>
      <c r="I11" s="247"/>
      <c r="J11" s="247"/>
      <c r="K11" s="247"/>
      <c r="L11" s="247"/>
      <c r="M11" s="247"/>
      <c r="N11" s="247"/>
      <c r="O11" s="247"/>
      <c r="P11" s="247"/>
      <c r="Q11" s="247"/>
      <c r="R11" s="247"/>
      <c r="S11" s="247"/>
      <c r="T11" s="247"/>
      <c r="U11" s="247"/>
      <c r="V11" s="247"/>
      <c r="W11" s="247"/>
      <c r="X11" s="247"/>
      <c r="Y11" s="247"/>
      <c r="Z11" s="250"/>
      <c r="AA11" s="248"/>
    </row>
    <row r="12" spans="1:27" ht="16.2" thickBot="1" x14ac:dyDescent="0.35">
      <c r="B12" s="556" t="s">
        <v>160</v>
      </c>
      <c r="C12" s="557"/>
      <c r="D12" s="557"/>
      <c r="E12" s="557"/>
      <c r="F12" s="557"/>
      <c r="G12" s="557"/>
      <c r="H12" s="557"/>
      <c r="I12" s="557"/>
      <c r="J12" s="557"/>
      <c r="K12" s="557"/>
      <c r="L12" s="557"/>
      <c r="M12" s="557"/>
      <c r="N12" s="557"/>
      <c r="O12" s="557"/>
      <c r="P12" s="557"/>
      <c r="Q12" s="557"/>
      <c r="R12" s="557"/>
      <c r="S12" s="557"/>
      <c r="T12" s="557"/>
      <c r="U12" s="557"/>
      <c r="V12" s="557"/>
      <c r="W12" s="557"/>
      <c r="X12" s="557"/>
      <c r="Y12" s="557"/>
      <c r="Z12" s="557"/>
      <c r="AA12" s="558"/>
    </row>
    <row r="13" spans="1:27" x14ac:dyDescent="0.3">
      <c r="B13" s="251"/>
      <c r="C13" s="559" t="s">
        <v>37</v>
      </c>
      <c r="D13" s="560"/>
      <c r="E13" s="560"/>
      <c r="F13" s="562" t="s">
        <v>38</v>
      </c>
      <c r="G13" s="563"/>
      <c r="H13" s="564"/>
      <c r="I13" s="565" t="s">
        <v>39</v>
      </c>
      <c r="J13" s="566"/>
      <c r="K13" s="567"/>
      <c r="L13" s="568" t="s">
        <v>40</v>
      </c>
      <c r="M13" s="569"/>
      <c r="N13" s="570"/>
      <c r="O13" s="571" t="s">
        <v>41</v>
      </c>
      <c r="P13" s="560"/>
      <c r="Q13" s="561"/>
      <c r="R13" s="562" t="s">
        <v>42</v>
      </c>
      <c r="S13" s="563"/>
      <c r="T13" s="563"/>
      <c r="U13" s="565" t="s">
        <v>43</v>
      </c>
      <c r="V13" s="566"/>
      <c r="W13" s="567"/>
      <c r="X13" s="568" t="s">
        <v>117</v>
      </c>
      <c r="Y13" s="569"/>
      <c r="Z13" s="570"/>
      <c r="AA13" s="252" t="s">
        <v>161</v>
      </c>
    </row>
    <row r="14" spans="1:27" ht="15" thickBot="1" x14ac:dyDescent="0.35">
      <c r="B14" s="253" t="s">
        <v>162</v>
      </c>
      <c r="C14" s="254" t="s">
        <v>163</v>
      </c>
      <c r="D14" s="255" t="s">
        <v>164</v>
      </c>
      <c r="E14" s="255" t="s">
        <v>165</v>
      </c>
      <c r="F14" s="256" t="s">
        <v>163</v>
      </c>
      <c r="G14" s="257" t="s">
        <v>164</v>
      </c>
      <c r="H14" s="258" t="s">
        <v>165</v>
      </c>
      <c r="I14" s="259" t="s">
        <v>163</v>
      </c>
      <c r="J14" s="260" t="s">
        <v>164</v>
      </c>
      <c r="K14" s="261" t="s">
        <v>165</v>
      </c>
      <c r="L14" s="204" t="s">
        <v>163</v>
      </c>
      <c r="M14" s="205" t="s">
        <v>164</v>
      </c>
      <c r="N14" s="206" t="s">
        <v>165</v>
      </c>
      <c r="O14" s="262" t="s">
        <v>163</v>
      </c>
      <c r="P14" s="255" t="s">
        <v>164</v>
      </c>
      <c r="Q14" s="263" t="s">
        <v>165</v>
      </c>
      <c r="R14" s="256" t="s">
        <v>163</v>
      </c>
      <c r="S14" s="257" t="s">
        <v>164</v>
      </c>
      <c r="T14" s="257" t="s">
        <v>165</v>
      </c>
      <c r="U14" s="259" t="s">
        <v>163</v>
      </c>
      <c r="V14" s="260" t="s">
        <v>164</v>
      </c>
      <c r="W14" s="261" t="s">
        <v>165</v>
      </c>
      <c r="X14" s="204" t="s">
        <v>163</v>
      </c>
      <c r="Y14" s="205" t="s">
        <v>164</v>
      </c>
      <c r="Z14" s="206" t="s">
        <v>165</v>
      </c>
      <c r="AA14" s="264"/>
    </row>
    <row r="15" spans="1:27" x14ac:dyDescent="0.3">
      <c r="B15" s="141" t="s">
        <v>61</v>
      </c>
      <c r="C15" s="209">
        <v>0.78480000000000005</v>
      </c>
      <c r="D15" s="210">
        <v>0.4516</v>
      </c>
      <c r="E15" s="210">
        <v>0.57330000000000003</v>
      </c>
      <c r="F15" s="212">
        <v>0.70520000000000005</v>
      </c>
      <c r="G15" s="213">
        <v>0.43669999999999998</v>
      </c>
      <c r="H15" s="214">
        <v>0.53939999999999999</v>
      </c>
      <c r="I15" s="265">
        <v>0.77110000000000001</v>
      </c>
      <c r="J15" s="215">
        <v>0.47149999999999997</v>
      </c>
      <c r="K15" s="266">
        <v>0.58520000000000005</v>
      </c>
      <c r="L15" s="216">
        <v>0.75949999999999995</v>
      </c>
      <c r="M15" s="217">
        <v>0.46529999999999999</v>
      </c>
      <c r="N15" s="218">
        <v>0.57709999999999995</v>
      </c>
      <c r="O15" s="267">
        <v>0.70750000000000002</v>
      </c>
      <c r="P15" s="210">
        <v>0.46760000000000002</v>
      </c>
      <c r="Q15" s="211">
        <v>0.56310000000000004</v>
      </c>
      <c r="R15" s="212">
        <v>0.72360000000000002</v>
      </c>
      <c r="S15" s="213">
        <v>0.45860000000000001</v>
      </c>
      <c r="T15" s="213">
        <v>0.56140000000000001</v>
      </c>
      <c r="U15" s="265">
        <v>0.68610000000000004</v>
      </c>
      <c r="V15" s="215">
        <v>0.44219999999999998</v>
      </c>
      <c r="W15" s="266">
        <v>0.53779999999999994</v>
      </c>
      <c r="X15" s="216">
        <v>0.72840000000000005</v>
      </c>
      <c r="Y15" s="217">
        <v>0.74509999999999998</v>
      </c>
      <c r="Z15" s="218">
        <v>0.73670000000000002</v>
      </c>
      <c r="AA15" s="219">
        <v>125</v>
      </c>
    </row>
    <row r="16" spans="1:27" ht="15" thickBot="1" x14ac:dyDescent="0.35">
      <c r="B16" s="23" t="s">
        <v>67</v>
      </c>
      <c r="C16" s="221">
        <v>0.78339999999999999</v>
      </c>
      <c r="D16" s="222">
        <v>0.44419999999999998</v>
      </c>
      <c r="E16" s="222">
        <v>0.56689999999999996</v>
      </c>
      <c r="F16" s="224">
        <v>0.70709999999999995</v>
      </c>
      <c r="G16" s="225">
        <v>0.44169999999999998</v>
      </c>
      <c r="H16" s="226">
        <v>0.54369999999999996</v>
      </c>
      <c r="I16" s="268">
        <v>0.77159999999999995</v>
      </c>
      <c r="J16" s="227">
        <v>0.47070000000000001</v>
      </c>
      <c r="K16" s="269">
        <v>0.5847</v>
      </c>
      <c r="L16" s="228">
        <v>0.755</v>
      </c>
      <c r="M16" s="229">
        <v>0.46679999999999999</v>
      </c>
      <c r="N16" s="230">
        <v>0.57689999999999997</v>
      </c>
      <c r="O16" s="270">
        <v>0.70940000000000003</v>
      </c>
      <c r="P16" s="222">
        <v>0.47539999999999999</v>
      </c>
      <c r="Q16" s="223">
        <v>0.56930000000000003</v>
      </c>
      <c r="R16" s="224">
        <v>0.73319999999999996</v>
      </c>
      <c r="S16" s="225">
        <v>0.46039999999999998</v>
      </c>
      <c r="T16" s="225">
        <v>0.56559999999999999</v>
      </c>
      <c r="U16" s="268">
        <v>0.69879999999999998</v>
      </c>
      <c r="V16" s="227">
        <v>0.44590000000000002</v>
      </c>
      <c r="W16" s="269">
        <v>0.5444</v>
      </c>
      <c r="X16" s="231">
        <v>0.73550000000000004</v>
      </c>
      <c r="Y16" s="232">
        <v>0.74260000000000004</v>
      </c>
      <c r="Z16" s="233">
        <v>0.73899999999999999</v>
      </c>
      <c r="AA16" s="234">
        <v>125</v>
      </c>
    </row>
    <row r="17" spans="2:27" x14ac:dyDescent="0.3">
      <c r="B17" s="172" t="s">
        <v>166</v>
      </c>
      <c r="C17" s="236">
        <v>0.52249999999999996</v>
      </c>
      <c r="D17" s="237">
        <v>0.4556</v>
      </c>
      <c r="E17" s="237">
        <v>0.48670000000000002</v>
      </c>
      <c r="F17" s="239">
        <v>0.53749999999999998</v>
      </c>
      <c r="G17" s="240">
        <v>0.43530000000000002</v>
      </c>
      <c r="H17" s="241">
        <v>0.48099999999999998</v>
      </c>
      <c r="I17" s="271">
        <v>0.58130000000000004</v>
      </c>
      <c r="J17" s="242">
        <v>0.49709999999999999</v>
      </c>
      <c r="K17" s="272">
        <v>0.53590000000000004</v>
      </c>
      <c r="L17" s="243">
        <v>0.52449999999999997</v>
      </c>
      <c r="M17" s="244">
        <v>0.48120000000000002</v>
      </c>
      <c r="N17" s="245">
        <v>0.50190000000000001</v>
      </c>
      <c r="O17" s="273">
        <v>0.6573</v>
      </c>
      <c r="P17" s="237">
        <v>0.48609999999999998</v>
      </c>
      <c r="Q17" s="238">
        <v>0.55889999999999995</v>
      </c>
      <c r="R17" s="239">
        <v>0.59019999999999995</v>
      </c>
      <c r="S17" s="240">
        <v>0.47260000000000002</v>
      </c>
      <c r="T17" s="240">
        <v>0.52490000000000003</v>
      </c>
      <c r="U17" s="271">
        <v>0.60550000000000004</v>
      </c>
      <c r="V17" s="242">
        <v>0.4531</v>
      </c>
      <c r="W17" s="272">
        <v>0.51829999999999998</v>
      </c>
      <c r="X17" s="243">
        <v>0.78400000000000003</v>
      </c>
      <c r="Y17" s="244">
        <v>0.84060000000000001</v>
      </c>
      <c r="Z17" s="245">
        <v>0.81130000000000002</v>
      </c>
      <c r="AA17" s="246">
        <v>24</v>
      </c>
    </row>
    <row r="18" spans="2:27" ht="15" thickBot="1" x14ac:dyDescent="0.35">
      <c r="B18" s="23" t="s">
        <v>167</v>
      </c>
      <c r="C18" s="221">
        <v>0.91220000000000001</v>
      </c>
      <c r="D18" s="222">
        <v>0.3417</v>
      </c>
      <c r="E18" s="222">
        <v>0.49719999999999998</v>
      </c>
      <c r="F18" s="224">
        <v>0.87570000000000003</v>
      </c>
      <c r="G18" s="225">
        <v>0.32719999999999999</v>
      </c>
      <c r="H18" s="225">
        <v>0.47639999999999999</v>
      </c>
      <c r="I18" s="268">
        <v>0.87980000000000003</v>
      </c>
      <c r="J18" s="227">
        <v>0.36969999999999997</v>
      </c>
      <c r="K18" s="269">
        <v>0.52059999999999995</v>
      </c>
      <c r="L18" s="228">
        <v>0.87380000000000002</v>
      </c>
      <c r="M18" s="229">
        <v>0.36209999999999998</v>
      </c>
      <c r="N18" s="230">
        <v>0.51200000000000001</v>
      </c>
      <c r="O18" s="270">
        <v>0.86309999999999998</v>
      </c>
      <c r="P18" s="222">
        <v>0.378</v>
      </c>
      <c r="Q18" s="223">
        <v>0.52580000000000005</v>
      </c>
      <c r="R18" s="224">
        <v>0.87990000000000002</v>
      </c>
      <c r="S18" s="225">
        <v>0.36799999999999999</v>
      </c>
      <c r="T18" s="225">
        <v>0.51900000000000002</v>
      </c>
      <c r="U18" s="268">
        <v>0.89059999999999995</v>
      </c>
      <c r="V18" s="227">
        <v>0.35370000000000001</v>
      </c>
      <c r="W18" s="269">
        <v>0.50629999999999997</v>
      </c>
      <c r="X18" s="228">
        <v>0.85150000000000003</v>
      </c>
      <c r="Y18" s="229">
        <v>0.76490000000000002</v>
      </c>
      <c r="Z18" s="230">
        <v>0.80589999999999995</v>
      </c>
      <c r="AA18" s="234">
        <v>748</v>
      </c>
    </row>
    <row r="19" spans="2:27" x14ac:dyDescent="0.3">
      <c r="C19" s="247"/>
      <c r="D19" s="247"/>
      <c r="E19" s="247"/>
      <c r="F19" s="247"/>
      <c r="G19" s="247"/>
      <c r="H19" s="247"/>
      <c r="I19" s="247"/>
      <c r="J19" s="247"/>
      <c r="K19" s="247"/>
      <c r="L19" s="247"/>
      <c r="M19" s="247"/>
      <c r="N19" s="247"/>
      <c r="O19" s="247"/>
      <c r="P19" s="247"/>
      <c r="Q19" s="247"/>
      <c r="R19" s="247"/>
      <c r="S19" s="247"/>
      <c r="T19" s="247"/>
      <c r="U19" s="247"/>
      <c r="V19" s="247"/>
      <c r="W19" s="247"/>
      <c r="X19" s="247"/>
      <c r="Y19" s="274"/>
      <c r="Z19" s="274"/>
      <c r="AA19" s="248"/>
    </row>
    <row r="20" spans="2:27" ht="15" thickBot="1" x14ac:dyDescent="0.35">
      <c r="C20" s="247"/>
      <c r="D20" s="247"/>
      <c r="E20" s="247"/>
      <c r="F20" s="247"/>
      <c r="G20" s="247"/>
      <c r="H20" s="247"/>
      <c r="I20" s="247"/>
      <c r="J20" s="247"/>
      <c r="K20" s="247"/>
      <c r="L20" s="247"/>
      <c r="M20" s="247"/>
      <c r="N20" s="247"/>
      <c r="O20" s="247"/>
      <c r="P20" s="247"/>
      <c r="Q20" s="247"/>
      <c r="R20" s="247"/>
      <c r="S20" s="247"/>
      <c r="T20" s="247"/>
      <c r="U20" s="247"/>
      <c r="V20" s="247"/>
      <c r="W20" s="247"/>
      <c r="X20" s="247"/>
      <c r="Y20" s="10"/>
      <c r="Z20" s="10"/>
      <c r="AA20" s="10"/>
    </row>
    <row r="21" spans="2:27" ht="16.2" thickBot="1" x14ac:dyDescent="0.35">
      <c r="B21" s="556" t="s">
        <v>171</v>
      </c>
      <c r="C21" s="557"/>
      <c r="D21" s="557"/>
      <c r="E21" s="557"/>
      <c r="F21" s="557"/>
      <c r="G21" s="557"/>
      <c r="H21" s="557"/>
      <c r="I21" s="557"/>
      <c r="J21" s="557"/>
      <c r="K21" s="557"/>
      <c r="L21" s="557"/>
      <c r="M21" s="557"/>
      <c r="N21" s="557"/>
      <c r="O21" s="557"/>
      <c r="P21" s="557"/>
      <c r="Q21" s="557"/>
      <c r="R21" s="557"/>
      <c r="S21" s="557"/>
      <c r="T21" s="557"/>
      <c r="U21" s="557"/>
      <c r="V21" s="557"/>
      <c r="W21" s="557"/>
      <c r="X21" s="558"/>
      <c r="Y21" s="10"/>
      <c r="Z21" s="10"/>
      <c r="AA21" s="10"/>
    </row>
    <row r="22" spans="2:27" x14ac:dyDescent="0.3">
      <c r="B22" s="251"/>
      <c r="C22" s="559" t="s">
        <v>37</v>
      </c>
      <c r="D22" s="560"/>
      <c r="E22" s="561"/>
      <c r="F22" s="562" t="s">
        <v>38</v>
      </c>
      <c r="G22" s="563"/>
      <c r="H22" s="564"/>
      <c r="I22" s="565" t="s">
        <v>39</v>
      </c>
      <c r="J22" s="566"/>
      <c r="K22" s="567"/>
      <c r="L22" s="568" t="s">
        <v>40</v>
      </c>
      <c r="M22" s="569"/>
      <c r="N22" s="570"/>
      <c r="O22" s="571" t="s">
        <v>41</v>
      </c>
      <c r="P22" s="560"/>
      <c r="Q22" s="561"/>
      <c r="R22" s="562" t="s">
        <v>42</v>
      </c>
      <c r="S22" s="563"/>
      <c r="T22" s="564"/>
      <c r="U22" s="565" t="s">
        <v>43</v>
      </c>
      <c r="V22" s="566"/>
      <c r="W22" s="567"/>
      <c r="X22" s="64" t="s">
        <v>161</v>
      </c>
      <c r="Y22" s="10"/>
      <c r="Z22" s="10"/>
      <c r="AA22" s="10"/>
    </row>
    <row r="23" spans="2:27" ht="15" thickBot="1" x14ac:dyDescent="0.35">
      <c r="B23" s="253" t="s">
        <v>162</v>
      </c>
      <c r="C23" s="254" t="s">
        <v>163</v>
      </c>
      <c r="D23" s="255" t="s">
        <v>164</v>
      </c>
      <c r="E23" s="263" t="s">
        <v>165</v>
      </c>
      <c r="F23" s="256" t="s">
        <v>163</v>
      </c>
      <c r="G23" s="257" t="s">
        <v>164</v>
      </c>
      <c r="H23" s="258" t="s">
        <v>165</v>
      </c>
      <c r="I23" s="259" t="s">
        <v>163</v>
      </c>
      <c r="J23" s="260" t="s">
        <v>164</v>
      </c>
      <c r="K23" s="261" t="s">
        <v>165</v>
      </c>
      <c r="L23" s="204" t="s">
        <v>163</v>
      </c>
      <c r="M23" s="205" t="s">
        <v>164</v>
      </c>
      <c r="N23" s="206" t="s">
        <v>165</v>
      </c>
      <c r="O23" s="262" t="s">
        <v>163</v>
      </c>
      <c r="P23" s="255" t="s">
        <v>164</v>
      </c>
      <c r="Q23" s="263" t="s">
        <v>165</v>
      </c>
      <c r="R23" s="256" t="s">
        <v>163</v>
      </c>
      <c r="S23" s="257" t="s">
        <v>164</v>
      </c>
      <c r="T23" s="257" t="s">
        <v>165</v>
      </c>
      <c r="U23" s="259" t="s">
        <v>163</v>
      </c>
      <c r="V23" s="260" t="s">
        <v>164</v>
      </c>
      <c r="W23" s="261" t="s">
        <v>165</v>
      </c>
      <c r="X23" s="275"/>
      <c r="Y23" s="10"/>
      <c r="Z23" s="10"/>
      <c r="AA23" s="10"/>
    </row>
    <row r="24" spans="2:27" x14ac:dyDescent="0.3">
      <c r="B24" s="141" t="s">
        <v>61</v>
      </c>
      <c r="C24" s="209">
        <v>0.60929999999999995</v>
      </c>
      <c r="D24" s="210">
        <v>0.23710000000000001</v>
      </c>
      <c r="E24" s="211">
        <v>0.34129999999999999</v>
      </c>
      <c r="F24" s="212">
        <v>0.50270000000000004</v>
      </c>
      <c r="G24" s="213">
        <v>0.21909999999999999</v>
      </c>
      <c r="H24" s="214">
        <v>0.30520000000000003</v>
      </c>
      <c r="I24" s="265">
        <v>0.58050000000000002</v>
      </c>
      <c r="J24" s="215">
        <v>0.2422</v>
      </c>
      <c r="K24" s="266">
        <v>0.34179999999999999</v>
      </c>
      <c r="L24" s="216">
        <v>0.55620000000000003</v>
      </c>
      <c r="M24" s="217">
        <v>0.2339</v>
      </c>
      <c r="N24" s="218">
        <v>0.32929999999999998</v>
      </c>
      <c r="O24" s="267">
        <v>0.51359999999999995</v>
      </c>
      <c r="P24" s="210">
        <v>0.24709999999999999</v>
      </c>
      <c r="Q24" s="211">
        <v>0.3337</v>
      </c>
      <c r="R24" s="212">
        <v>0.52600000000000002</v>
      </c>
      <c r="S24" s="213">
        <v>0.2361</v>
      </c>
      <c r="T24" s="213">
        <v>0.32590000000000002</v>
      </c>
      <c r="U24" s="265">
        <v>0.48309999999999997</v>
      </c>
      <c r="V24" s="215">
        <v>0.22489999999999999</v>
      </c>
      <c r="W24" s="266">
        <v>0.30690000000000001</v>
      </c>
      <c r="X24" s="276">
        <v>120</v>
      </c>
      <c r="Y24" s="10"/>
      <c r="Z24" s="10"/>
      <c r="AA24" s="10"/>
    </row>
    <row r="25" spans="2:27" ht="15" thickBot="1" x14ac:dyDescent="0.35">
      <c r="B25" s="23" t="s">
        <v>67</v>
      </c>
      <c r="C25" s="221">
        <v>0.60650000000000004</v>
      </c>
      <c r="D25" s="222">
        <v>0.22770000000000001</v>
      </c>
      <c r="E25" s="223">
        <v>0.33110000000000001</v>
      </c>
      <c r="F25" s="224">
        <v>0.50570000000000004</v>
      </c>
      <c r="G25" s="225">
        <v>0.21940000000000001</v>
      </c>
      <c r="H25" s="226">
        <v>0.30599999999999999</v>
      </c>
      <c r="I25" s="268">
        <v>0.58179999999999998</v>
      </c>
      <c r="J25" s="227">
        <v>0.23860000000000001</v>
      </c>
      <c r="K25" s="269">
        <v>0.33839999999999998</v>
      </c>
      <c r="L25" s="228">
        <v>0.54979999999999996</v>
      </c>
      <c r="M25" s="229">
        <v>0.23300000000000001</v>
      </c>
      <c r="N25" s="230">
        <v>0.32729999999999998</v>
      </c>
      <c r="O25" s="270">
        <v>0.51700000000000002</v>
      </c>
      <c r="P25" s="222">
        <v>0.24929999999999999</v>
      </c>
      <c r="Q25" s="223">
        <v>0.33639999999999998</v>
      </c>
      <c r="R25" s="224">
        <v>0.53949999999999998</v>
      </c>
      <c r="S25" s="225">
        <v>0.2339</v>
      </c>
      <c r="T25" s="225">
        <v>0.32629999999999998</v>
      </c>
      <c r="U25" s="268">
        <v>0.50109999999999999</v>
      </c>
      <c r="V25" s="227">
        <v>0.22409999999999999</v>
      </c>
      <c r="W25" s="269">
        <v>0.30969999999999998</v>
      </c>
      <c r="X25" s="277">
        <v>110</v>
      </c>
      <c r="Y25" s="10"/>
      <c r="Z25" s="10"/>
      <c r="AA25" s="10"/>
    </row>
    <row r="26" spans="2:27" x14ac:dyDescent="0.3">
      <c r="B26" s="172" t="s">
        <v>166</v>
      </c>
      <c r="C26" s="236">
        <v>0.31809999999999999</v>
      </c>
      <c r="D26" s="237">
        <v>0.2661</v>
      </c>
      <c r="E26" s="238">
        <v>0.2898</v>
      </c>
      <c r="F26" s="239">
        <v>0.31780000000000003</v>
      </c>
      <c r="G26" s="240">
        <v>0.23910000000000001</v>
      </c>
      <c r="H26" s="241">
        <v>0.27289999999999998</v>
      </c>
      <c r="I26" s="271">
        <v>0.36459999999999998</v>
      </c>
      <c r="J26" s="242">
        <v>0.29310000000000003</v>
      </c>
      <c r="K26" s="272">
        <v>0.32500000000000001</v>
      </c>
      <c r="L26" s="243">
        <v>0.30790000000000001</v>
      </c>
      <c r="M26" s="244">
        <v>0.27960000000000002</v>
      </c>
      <c r="N26" s="245">
        <v>0.29310000000000003</v>
      </c>
      <c r="O26" s="273">
        <v>0.4592</v>
      </c>
      <c r="P26" s="237">
        <v>0.28439999999999999</v>
      </c>
      <c r="Q26" s="238">
        <v>0.35120000000000001</v>
      </c>
      <c r="R26" s="239">
        <v>0.37109999999999999</v>
      </c>
      <c r="S26" s="240">
        <v>0.26629999999999998</v>
      </c>
      <c r="T26" s="240">
        <v>0.31009999999999999</v>
      </c>
      <c r="U26" s="271">
        <v>0.38719999999999999</v>
      </c>
      <c r="V26" s="242">
        <v>0.24779999999999999</v>
      </c>
      <c r="W26" s="272">
        <v>0.30220000000000002</v>
      </c>
      <c r="X26" s="278">
        <v>24</v>
      </c>
      <c r="Y26" s="10"/>
      <c r="Z26" s="10"/>
      <c r="AA26" s="10"/>
    </row>
    <row r="27" spans="2:27" ht="15" thickBot="1" x14ac:dyDescent="0.35">
      <c r="B27" s="23" t="s">
        <v>167</v>
      </c>
      <c r="C27" s="221">
        <v>0.90890000000000004</v>
      </c>
      <c r="D27" s="222">
        <v>0.1734</v>
      </c>
      <c r="E27" s="223">
        <v>0.2913</v>
      </c>
      <c r="F27" s="224">
        <v>0.87970000000000004</v>
      </c>
      <c r="G27" s="225">
        <v>0.16439999999999999</v>
      </c>
      <c r="H27" s="226">
        <v>0.27700000000000002</v>
      </c>
      <c r="I27" s="268">
        <v>0.87019999999999997</v>
      </c>
      <c r="J27" s="227">
        <v>0.19159999999999999</v>
      </c>
      <c r="K27" s="269">
        <v>0.314</v>
      </c>
      <c r="L27" s="228">
        <v>0.86519999999999997</v>
      </c>
      <c r="M27" s="229">
        <v>0.18490000000000001</v>
      </c>
      <c r="N27" s="230">
        <v>0.30470000000000003</v>
      </c>
      <c r="O27" s="270">
        <v>0.86870000000000003</v>
      </c>
      <c r="P27" s="222">
        <v>0.2024</v>
      </c>
      <c r="Q27" s="223">
        <v>0.32829999999999998</v>
      </c>
      <c r="R27" s="224">
        <v>0.88890000000000002</v>
      </c>
      <c r="S27" s="225">
        <v>0.18690000000000001</v>
      </c>
      <c r="T27" s="225">
        <v>0.30890000000000001</v>
      </c>
      <c r="U27" s="268">
        <v>0.90449999999999997</v>
      </c>
      <c r="V27" s="227">
        <v>0.1762</v>
      </c>
      <c r="W27" s="269">
        <v>0.2949</v>
      </c>
      <c r="X27" s="277">
        <v>748</v>
      </c>
      <c r="Y27" s="10"/>
      <c r="Z27" s="10"/>
      <c r="AA27" s="10"/>
    </row>
  </sheetData>
  <mergeCells count="27">
    <mergeCell ref="X13:Z13"/>
    <mergeCell ref="X4:Z4"/>
    <mergeCell ref="B3:AA3"/>
    <mergeCell ref="B12:AA12"/>
    <mergeCell ref="L13:N13"/>
    <mergeCell ref="O13:Q13"/>
    <mergeCell ref="C4:E4"/>
    <mergeCell ref="F4:H4"/>
    <mergeCell ref="I4:K4"/>
    <mergeCell ref="L4:N4"/>
    <mergeCell ref="O4:Q4"/>
    <mergeCell ref="B21:X21"/>
    <mergeCell ref="A1:AA1"/>
    <mergeCell ref="C22:E22"/>
    <mergeCell ref="F22:H22"/>
    <mergeCell ref="I22:K22"/>
    <mergeCell ref="L22:N22"/>
    <mergeCell ref="O22:Q22"/>
    <mergeCell ref="U4:W4"/>
    <mergeCell ref="R4:T4"/>
    <mergeCell ref="C13:E13"/>
    <mergeCell ref="F13:H13"/>
    <mergeCell ref="I13:K13"/>
    <mergeCell ref="R22:T22"/>
    <mergeCell ref="U22:W22"/>
    <mergeCell ref="R13:T13"/>
    <mergeCell ref="U13:W1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16FB5-424D-4D88-9D20-0C3CF167BF58}">
  <sheetPr codeName="Sheet5"/>
  <dimension ref="A1:X27"/>
  <sheetViews>
    <sheetView zoomScale="90" zoomScaleNormal="90" workbookViewId="0">
      <selection activeCell="M10" sqref="M10"/>
    </sheetView>
  </sheetViews>
  <sheetFormatPr defaultColWidth="8.88671875" defaultRowHeight="14.4" x14ac:dyDescent="0.3"/>
  <cols>
    <col min="1" max="1" width="6" style="10" customWidth="1"/>
    <col min="2" max="2" width="26.109375" style="10" customWidth="1"/>
    <col min="3" max="3" width="8.88671875" style="10"/>
    <col min="4" max="4" width="7.88671875" style="10" customWidth="1"/>
    <col min="5" max="5" width="6.88671875" style="10" customWidth="1"/>
    <col min="6" max="6" width="8.88671875" style="10"/>
    <col min="7" max="7" width="7.5546875" style="10" customWidth="1"/>
    <col min="8" max="8" width="8.44140625" style="10" customWidth="1"/>
    <col min="9" max="9" width="9.44140625" style="10" customWidth="1"/>
    <col min="10" max="10" width="7.109375" style="10" customWidth="1"/>
    <col min="11" max="11" width="7.88671875" style="10" customWidth="1"/>
    <col min="12" max="12" width="8.88671875" style="10"/>
    <col min="13" max="13" width="8" style="10" customWidth="1"/>
    <col min="14" max="14" width="7.44140625" style="10" customWidth="1"/>
    <col min="15" max="15" width="9" style="10" customWidth="1"/>
    <col min="16" max="16" width="8" style="10" customWidth="1"/>
    <col min="17" max="17" width="7.5546875" style="10" customWidth="1"/>
    <col min="18" max="18" width="8.88671875" style="10"/>
    <col min="19" max="20" width="7.5546875" style="10" customWidth="1"/>
    <col min="21" max="21" width="8.88671875" style="10" customWidth="1"/>
    <col min="22" max="22" width="8.109375" style="10" customWidth="1"/>
    <col min="23" max="23" width="8" style="10" customWidth="1"/>
    <col min="24" max="16384" width="8.88671875" style="10"/>
  </cols>
  <sheetData>
    <row r="1" spans="1:24" s="11" customFormat="1" ht="45.6" customHeight="1" x14ac:dyDescent="0.3">
      <c r="A1" s="527" t="s">
        <v>172</v>
      </c>
      <c r="B1" s="527"/>
      <c r="C1" s="527"/>
      <c r="D1" s="527"/>
      <c r="E1" s="527"/>
      <c r="F1" s="527"/>
      <c r="G1" s="527"/>
      <c r="H1" s="527"/>
      <c r="I1" s="527"/>
      <c r="J1" s="527"/>
      <c r="K1" s="527"/>
      <c r="L1" s="527"/>
      <c r="M1" s="527"/>
      <c r="N1" s="527"/>
      <c r="O1" s="527"/>
      <c r="P1" s="527"/>
      <c r="Q1" s="527"/>
      <c r="R1" s="527"/>
      <c r="S1" s="527"/>
      <c r="T1" s="527"/>
      <c r="U1" s="527"/>
    </row>
    <row r="2" spans="1:24" ht="15" thickBot="1" x14ac:dyDescent="0.35"/>
    <row r="3" spans="1:24" ht="16.2" thickBot="1" x14ac:dyDescent="0.35">
      <c r="B3" s="572" t="s">
        <v>173</v>
      </c>
      <c r="C3" s="573"/>
      <c r="D3" s="573"/>
      <c r="E3" s="573"/>
      <c r="F3" s="573"/>
      <c r="G3" s="573"/>
      <c r="H3" s="573"/>
      <c r="I3" s="573"/>
      <c r="J3" s="573"/>
      <c r="K3" s="573"/>
      <c r="L3" s="573"/>
      <c r="M3" s="573"/>
      <c r="N3" s="573"/>
      <c r="O3" s="573"/>
      <c r="P3" s="573"/>
      <c r="Q3" s="573"/>
      <c r="R3" s="573"/>
      <c r="S3" s="573"/>
      <c r="T3" s="573"/>
      <c r="U3" s="573"/>
      <c r="V3" s="573"/>
      <c r="W3" s="573"/>
      <c r="X3" s="574"/>
    </row>
    <row r="4" spans="1:24" x14ac:dyDescent="0.3">
      <c r="B4" s="124"/>
      <c r="C4" s="583" t="s">
        <v>37</v>
      </c>
      <c r="D4" s="583"/>
      <c r="E4" s="584"/>
      <c r="F4" s="576" t="s">
        <v>38</v>
      </c>
      <c r="G4" s="577"/>
      <c r="H4" s="578"/>
      <c r="I4" s="585" t="s">
        <v>39</v>
      </c>
      <c r="J4" s="579"/>
      <c r="K4" s="586"/>
      <c r="L4" s="587" t="s">
        <v>40</v>
      </c>
      <c r="M4" s="588"/>
      <c r="N4" s="589"/>
      <c r="O4" s="590" t="s">
        <v>41</v>
      </c>
      <c r="P4" s="552"/>
      <c r="Q4" s="591"/>
      <c r="R4" s="576" t="s">
        <v>42</v>
      </c>
      <c r="S4" s="577"/>
      <c r="T4" s="578"/>
      <c r="U4" s="579" t="s">
        <v>43</v>
      </c>
      <c r="V4" s="579"/>
      <c r="W4" s="579"/>
      <c r="X4" s="279" t="s">
        <v>161</v>
      </c>
    </row>
    <row r="5" spans="1:24" ht="15" thickBot="1" x14ac:dyDescent="0.35">
      <c r="B5" s="253" t="s">
        <v>162</v>
      </c>
      <c r="C5" s="195" t="s">
        <v>163</v>
      </c>
      <c r="D5" s="195" t="s">
        <v>164</v>
      </c>
      <c r="E5" s="196" t="s">
        <v>165</v>
      </c>
      <c r="F5" s="197" t="s">
        <v>163</v>
      </c>
      <c r="G5" s="198" t="s">
        <v>164</v>
      </c>
      <c r="H5" s="199" t="s">
        <v>165</v>
      </c>
      <c r="I5" s="280" t="s">
        <v>163</v>
      </c>
      <c r="J5" s="200" t="s">
        <v>164</v>
      </c>
      <c r="K5" s="281" t="s">
        <v>165</v>
      </c>
      <c r="L5" s="201" t="s">
        <v>163</v>
      </c>
      <c r="M5" s="202" t="s">
        <v>164</v>
      </c>
      <c r="N5" s="203" t="s">
        <v>165</v>
      </c>
      <c r="O5" s="282" t="s">
        <v>163</v>
      </c>
      <c r="P5" s="195" t="s">
        <v>164</v>
      </c>
      <c r="Q5" s="196" t="s">
        <v>165</v>
      </c>
      <c r="R5" s="197" t="s">
        <v>163</v>
      </c>
      <c r="S5" s="198" t="s">
        <v>164</v>
      </c>
      <c r="T5" s="199" t="s">
        <v>165</v>
      </c>
      <c r="U5" s="200" t="s">
        <v>163</v>
      </c>
      <c r="V5" s="200" t="s">
        <v>164</v>
      </c>
      <c r="W5" s="200" t="s">
        <v>165</v>
      </c>
      <c r="X5" s="283"/>
    </row>
    <row r="6" spans="1:24" x14ac:dyDescent="0.3">
      <c r="B6" s="141" t="s">
        <v>61</v>
      </c>
      <c r="C6" s="210">
        <v>0.99690000000000001</v>
      </c>
      <c r="D6" s="210">
        <v>0.99070000000000003</v>
      </c>
      <c r="E6" s="211">
        <v>0.99380000000000002</v>
      </c>
      <c r="F6" s="212">
        <v>0.99480000000000002</v>
      </c>
      <c r="G6" s="213">
        <v>0.98399999999999999</v>
      </c>
      <c r="H6" s="214">
        <v>0.98939999999999995</v>
      </c>
      <c r="I6" s="265">
        <v>0.99809999999999999</v>
      </c>
      <c r="J6" s="215">
        <v>0.99139999999999995</v>
      </c>
      <c r="K6" s="266">
        <v>0.99480000000000002</v>
      </c>
      <c r="L6" s="216">
        <v>0.99819999999999998</v>
      </c>
      <c r="M6" s="217">
        <v>0.99119999999999997</v>
      </c>
      <c r="N6" s="218">
        <v>0.99470000000000003</v>
      </c>
      <c r="O6" s="267">
        <v>0.99480000000000002</v>
      </c>
      <c r="P6" s="210">
        <v>0.98319999999999996</v>
      </c>
      <c r="Q6" s="211">
        <v>0.9889</v>
      </c>
      <c r="R6" s="212">
        <v>0.99390000000000001</v>
      </c>
      <c r="S6" s="213">
        <v>0.9869</v>
      </c>
      <c r="T6" s="214">
        <v>0.99039999999999995</v>
      </c>
      <c r="U6" s="215">
        <v>0.99170000000000003</v>
      </c>
      <c r="V6" s="215">
        <v>0.98309999999999997</v>
      </c>
      <c r="W6" s="215">
        <v>0.98740000000000006</v>
      </c>
      <c r="X6" s="284">
        <v>50</v>
      </c>
    </row>
    <row r="7" spans="1:24" ht="15" thickBot="1" x14ac:dyDescent="0.35">
      <c r="B7" s="23" t="s">
        <v>67</v>
      </c>
      <c r="C7" s="222">
        <v>0.99650000000000005</v>
      </c>
      <c r="D7" s="222">
        <v>0.99239999999999995</v>
      </c>
      <c r="E7" s="223">
        <v>0.99450000000000005</v>
      </c>
      <c r="F7" s="224">
        <v>0.99519999999999997</v>
      </c>
      <c r="G7" s="225">
        <v>0.98929999999999996</v>
      </c>
      <c r="H7" s="226">
        <v>0.99219999999999997</v>
      </c>
      <c r="I7" s="268">
        <v>0.99829999999999997</v>
      </c>
      <c r="J7" s="227">
        <v>0.99339999999999995</v>
      </c>
      <c r="K7" s="269">
        <v>0.99580000000000002</v>
      </c>
      <c r="L7" s="228">
        <v>0.99829999999999997</v>
      </c>
      <c r="M7" s="229">
        <v>0.99370000000000003</v>
      </c>
      <c r="N7" s="230">
        <v>0.996</v>
      </c>
      <c r="O7" s="270">
        <v>0.99550000000000005</v>
      </c>
      <c r="P7" s="222">
        <v>0.98809999999999998</v>
      </c>
      <c r="Q7" s="223">
        <v>0.99180000000000001</v>
      </c>
      <c r="R7" s="224">
        <v>0.99429999999999996</v>
      </c>
      <c r="S7" s="225">
        <v>0.99070000000000003</v>
      </c>
      <c r="T7" s="226">
        <v>0.99250000000000005</v>
      </c>
      <c r="U7" s="227">
        <v>0.99199999999999999</v>
      </c>
      <c r="V7" s="227">
        <v>0.9879</v>
      </c>
      <c r="W7" s="227">
        <v>0.99</v>
      </c>
      <c r="X7" s="285">
        <v>50</v>
      </c>
    </row>
    <row r="8" spans="1:24" x14ac:dyDescent="0.3">
      <c r="B8" s="172" t="s">
        <v>65</v>
      </c>
      <c r="C8" s="237">
        <v>0.99609999999999999</v>
      </c>
      <c r="D8" s="237">
        <v>0.99329999999999996</v>
      </c>
      <c r="E8" s="238">
        <v>0.99470000000000003</v>
      </c>
      <c r="F8" s="239">
        <v>0.99409999999999998</v>
      </c>
      <c r="G8" s="240">
        <v>0.9889</v>
      </c>
      <c r="H8" s="241">
        <v>0.99150000000000005</v>
      </c>
      <c r="I8" s="271">
        <v>0.99770000000000003</v>
      </c>
      <c r="J8" s="242">
        <v>0.99329999999999996</v>
      </c>
      <c r="K8" s="272">
        <v>0.99550000000000005</v>
      </c>
      <c r="L8" s="243">
        <v>0.99750000000000005</v>
      </c>
      <c r="M8" s="244">
        <v>0.99350000000000005</v>
      </c>
      <c r="N8" s="245">
        <v>0.99550000000000005</v>
      </c>
      <c r="O8" s="273">
        <v>0.99460000000000004</v>
      </c>
      <c r="P8" s="237">
        <v>0.98760000000000003</v>
      </c>
      <c r="Q8" s="238">
        <v>0.99109999999999998</v>
      </c>
      <c r="R8" s="239">
        <v>0.99339999999999995</v>
      </c>
      <c r="S8" s="240">
        <v>0.99050000000000005</v>
      </c>
      <c r="T8" s="241">
        <v>0.9919</v>
      </c>
      <c r="U8" s="242">
        <v>0.99109999999999998</v>
      </c>
      <c r="V8" s="242">
        <v>0.98760000000000003</v>
      </c>
      <c r="W8" s="242">
        <v>0.98929999999999996</v>
      </c>
      <c r="X8" s="286">
        <v>50</v>
      </c>
    </row>
    <row r="9" spans="1:24" x14ac:dyDescent="0.3">
      <c r="B9" s="172" t="s">
        <v>69</v>
      </c>
      <c r="C9" s="237">
        <v>0.99670000000000003</v>
      </c>
      <c r="D9" s="237">
        <v>0.99099999999999999</v>
      </c>
      <c r="E9" s="238">
        <v>0.99390000000000001</v>
      </c>
      <c r="F9" s="239">
        <v>0.99570000000000003</v>
      </c>
      <c r="G9" s="240">
        <v>0.98809999999999998</v>
      </c>
      <c r="H9" s="241">
        <v>0.9919</v>
      </c>
      <c r="I9" s="271">
        <v>0.99839999999999995</v>
      </c>
      <c r="J9" s="242">
        <v>0.99250000000000005</v>
      </c>
      <c r="K9" s="272">
        <v>0.99539999999999995</v>
      </c>
      <c r="L9" s="243">
        <v>0.99850000000000005</v>
      </c>
      <c r="M9" s="244">
        <v>0.99280000000000002</v>
      </c>
      <c r="N9" s="245">
        <v>0.99560000000000004</v>
      </c>
      <c r="O9" s="273">
        <v>0.996</v>
      </c>
      <c r="P9" s="237">
        <v>0.98670000000000002</v>
      </c>
      <c r="Q9" s="238">
        <v>0.99139999999999995</v>
      </c>
      <c r="R9" s="239">
        <v>0.99470000000000003</v>
      </c>
      <c r="S9" s="240">
        <v>0.98960000000000004</v>
      </c>
      <c r="T9" s="241">
        <v>0.99209999999999998</v>
      </c>
      <c r="U9" s="242">
        <v>0.99270000000000003</v>
      </c>
      <c r="V9" s="242">
        <v>0.98670000000000002</v>
      </c>
      <c r="W9" s="242">
        <v>0.98970000000000002</v>
      </c>
      <c r="X9" s="286">
        <v>50</v>
      </c>
    </row>
    <row r="10" spans="1:24" x14ac:dyDescent="0.3">
      <c r="B10" s="172" t="s">
        <v>70</v>
      </c>
      <c r="C10" s="237">
        <v>0.99570000000000003</v>
      </c>
      <c r="D10" s="237">
        <v>0.99229999999999996</v>
      </c>
      <c r="E10" s="238">
        <v>0.99399999999999999</v>
      </c>
      <c r="F10" s="239">
        <v>0.99199999999999999</v>
      </c>
      <c r="G10" s="240">
        <v>0.99</v>
      </c>
      <c r="H10" s="241">
        <v>0.99099999999999999</v>
      </c>
      <c r="I10" s="271">
        <v>0.99750000000000005</v>
      </c>
      <c r="J10" s="242">
        <v>0.99380000000000002</v>
      </c>
      <c r="K10" s="272">
        <v>0.99560000000000004</v>
      </c>
      <c r="L10" s="243">
        <v>0.99729999999999996</v>
      </c>
      <c r="M10" s="244">
        <v>0.99419999999999997</v>
      </c>
      <c r="N10" s="245">
        <v>0.99580000000000002</v>
      </c>
      <c r="O10" s="273">
        <v>0.99370000000000003</v>
      </c>
      <c r="P10" s="237">
        <v>0.98899999999999999</v>
      </c>
      <c r="Q10" s="238">
        <v>0.99129999999999996</v>
      </c>
      <c r="R10" s="239">
        <v>0.99199999999999999</v>
      </c>
      <c r="S10" s="240">
        <v>0.99129999999999996</v>
      </c>
      <c r="T10" s="241">
        <v>0.99160000000000004</v>
      </c>
      <c r="U10" s="242">
        <v>0.98740000000000006</v>
      </c>
      <c r="V10" s="242">
        <v>0.98839999999999995</v>
      </c>
      <c r="W10" s="242">
        <v>0.9879</v>
      </c>
      <c r="X10" s="286">
        <v>75</v>
      </c>
    </row>
    <row r="11" spans="1:24" x14ac:dyDescent="0.3">
      <c r="B11" s="172" t="s">
        <v>166</v>
      </c>
      <c r="C11" s="237">
        <v>0.99819999999999998</v>
      </c>
      <c r="D11" s="237">
        <v>0.99539999999999995</v>
      </c>
      <c r="E11" s="238">
        <v>0.99680000000000002</v>
      </c>
      <c r="F11" s="239">
        <v>0.99629999999999996</v>
      </c>
      <c r="G11" s="240">
        <v>0.99019999999999997</v>
      </c>
      <c r="H11" s="241">
        <v>0.99319999999999997</v>
      </c>
      <c r="I11" s="271">
        <v>0.99819999999999998</v>
      </c>
      <c r="J11" s="242">
        <v>0.99390000000000001</v>
      </c>
      <c r="K11" s="272">
        <v>0.996</v>
      </c>
      <c r="L11" s="243">
        <v>0.99860000000000004</v>
      </c>
      <c r="M11" s="244">
        <v>0.99399999999999999</v>
      </c>
      <c r="N11" s="245">
        <v>0.99629999999999996</v>
      </c>
      <c r="O11" s="273">
        <v>0.99570000000000003</v>
      </c>
      <c r="P11" s="237">
        <v>0.99050000000000005</v>
      </c>
      <c r="Q11" s="238">
        <v>0.99309999999999998</v>
      </c>
      <c r="R11" s="239">
        <v>0.99560000000000004</v>
      </c>
      <c r="S11" s="240">
        <v>0.99229999999999996</v>
      </c>
      <c r="T11" s="241">
        <v>0.99390000000000001</v>
      </c>
      <c r="U11" s="242">
        <v>0.99390000000000001</v>
      </c>
      <c r="V11" s="242">
        <v>0.99050000000000005</v>
      </c>
      <c r="W11" s="242">
        <v>0.99219999999999997</v>
      </c>
      <c r="X11" s="286">
        <v>5</v>
      </c>
    </row>
    <row r="12" spans="1:24" x14ac:dyDescent="0.3">
      <c r="B12" s="172" t="s">
        <v>167</v>
      </c>
      <c r="C12" s="237">
        <v>0.99509999999999998</v>
      </c>
      <c r="D12" s="237">
        <v>0.99370000000000003</v>
      </c>
      <c r="E12" s="238">
        <v>0.99439999999999995</v>
      </c>
      <c r="F12" s="239">
        <v>0.98299999999999998</v>
      </c>
      <c r="G12" s="240">
        <v>0.98729999999999996</v>
      </c>
      <c r="H12" s="241">
        <v>0.98519999999999996</v>
      </c>
      <c r="I12" s="271">
        <v>0.99150000000000005</v>
      </c>
      <c r="J12" s="242">
        <v>0.99329999999999996</v>
      </c>
      <c r="K12" s="272">
        <v>0.99239999999999995</v>
      </c>
      <c r="L12" s="243">
        <v>0.99150000000000005</v>
      </c>
      <c r="M12" s="244">
        <v>0.99339999999999995</v>
      </c>
      <c r="N12" s="245">
        <v>0.99250000000000005</v>
      </c>
      <c r="O12" s="273">
        <v>0.98</v>
      </c>
      <c r="P12" s="237">
        <v>0.98850000000000005</v>
      </c>
      <c r="Q12" s="238">
        <v>0.98419999999999996</v>
      </c>
      <c r="R12" s="239">
        <v>0.98309999999999997</v>
      </c>
      <c r="S12" s="240">
        <v>0.98950000000000005</v>
      </c>
      <c r="T12" s="241">
        <v>0.98629999999999995</v>
      </c>
      <c r="U12" s="242">
        <v>0.97970000000000002</v>
      </c>
      <c r="V12" s="242">
        <v>0.98509999999999998</v>
      </c>
      <c r="W12" s="242">
        <v>0.98240000000000005</v>
      </c>
      <c r="X12" s="286">
        <v>748</v>
      </c>
    </row>
    <row r="13" spans="1:24" ht="15" thickBot="1" x14ac:dyDescent="0.35">
      <c r="B13" s="23" t="s">
        <v>168</v>
      </c>
      <c r="C13" s="222">
        <v>0.99650000000000005</v>
      </c>
      <c r="D13" s="222">
        <v>0.98819999999999997</v>
      </c>
      <c r="E13" s="223">
        <v>0.99229999999999996</v>
      </c>
      <c r="F13" s="224">
        <v>0.99509999999999998</v>
      </c>
      <c r="G13" s="225">
        <v>0.98240000000000005</v>
      </c>
      <c r="H13" s="226">
        <v>0.98870000000000002</v>
      </c>
      <c r="I13" s="268">
        <v>0.99529999999999996</v>
      </c>
      <c r="J13" s="227">
        <v>0.9778</v>
      </c>
      <c r="K13" s="269">
        <v>0.98650000000000004</v>
      </c>
      <c r="L13" s="228">
        <v>0.99570000000000003</v>
      </c>
      <c r="M13" s="229">
        <v>0.97809999999999997</v>
      </c>
      <c r="N13" s="230">
        <v>0.98680000000000001</v>
      </c>
      <c r="O13" s="270">
        <v>0.99409999999999998</v>
      </c>
      <c r="P13" s="222">
        <v>0.98199999999999998</v>
      </c>
      <c r="Q13" s="223">
        <v>0.98799999999999999</v>
      </c>
      <c r="R13" s="224">
        <v>0.99509999999999998</v>
      </c>
      <c r="S13" s="225">
        <v>0.98470000000000002</v>
      </c>
      <c r="T13" s="226">
        <v>0.9899</v>
      </c>
      <c r="U13" s="227">
        <v>0.99509999999999998</v>
      </c>
      <c r="V13" s="227">
        <v>0.98419999999999996</v>
      </c>
      <c r="W13" s="227">
        <v>0.98960000000000004</v>
      </c>
      <c r="X13" s="285">
        <v>65</v>
      </c>
    </row>
    <row r="14" spans="1:24" x14ac:dyDescent="0.3">
      <c r="C14" s="247"/>
      <c r="D14" s="247"/>
      <c r="E14" s="247"/>
      <c r="F14" s="247"/>
      <c r="G14" s="247"/>
      <c r="H14" s="247"/>
      <c r="I14" s="247"/>
      <c r="J14" s="247"/>
      <c r="K14" s="247"/>
      <c r="L14" s="247"/>
      <c r="M14" s="247"/>
      <c r="N14" s="247"/>
      <c r="O14" s="247"/>
      <c r="P14" s="247"/>
      <c r="Q14" s="247"/>
      <c r="R14" s="247"/>
      <c r="S14" s="247"/>
      <c r="T14" s="247"/>
      <c r="U14" s="247"/>
      <c r="V14" s="247"/>
      <c r="W14" s="247"/>
      <c r="X14" s="451"/>
    </row>
    <row r="15" spans="1:24" x14ac:dyDescent="0.3">
      <c r="C15" s="247"/>
      <c r="D15" s="247"/>
      <c r="E15" s="247"/>
      <c r="F15" s="247"/>
      <c r="G15" s="247"/>
      <c r="H15" s="247"/>
      <c r="I15" s="247"/>
      <c r="J15" s="247"/>
      <c r="K15" s="247"/>
      <c r="L15" s="247"/>
      <c r="M15" s="247"/>
      <c r="N15" s="247"/>
      <c r="O15" s="247"/>
      <c r="P15" s="247"/>
      <c r="Q15" s="247"/>
      <c r="R15" s="247"/>
      <c r="S15" s="247"/>
      <c r="T15" s="247"/>
      <c r="U15" s="247"/>
      <c r="V15" s="247"/>
      <c r="W15" s="247"/>
      <c r="X15" s="451"/>
    </row>
    <row r="16" spans="1:24" ht="15" thickBot="1" x14ac:dyDescent="0.35">
      <c r="C16" s="247"/>
      <c r="D16" s="247"/>
      <c r="E16" s="247"/>
      <c r="F16" s="247"/>
      <c r="G16" s="247"/>
      <c r="H16" s="247"/>
      <c r="I16" s="247"/>
      <c r="J16" s="247"/>
      <c r="K16" s="247"/>
      <c r="L16" s="247"/>
      <c r="M16" s="247"/>
      <c r="N16" s="247"/>
      <c r="O16" s="247"/>
      <c r="P16" s="247"/>
      <c r="Q16" s="247"/>
      <c r="R16" s="247"/>
      <c r="S16" s="247"/>
      <c r="T16" s="247"/>
      <c r="U16" s="247"/>
      <c r="V16" s="247"/>
      <c r="W16" s="247"/>
      <c r="X16" s="451"/>
    </row>
    <row r="17" spans="2:24" ht="16.2" thickBot="1" x14ac:dyDescent="0.35">
      <c r="B17" s="572" t="s">
        <v>174</v>
      </c>
      <c r="C17" s="573"/>
      <c r="D17" s="573"/>
      <c r="E17" s="573"/>
      <c r="F17" s="573"/>
      <c r="G17" s="573"/>
      <c r="H17" s="573"/>
      <c r="I17" s="573"/>
      <c r="J17" s="573"/>
      <c r="K17" s="573"/>
      <c r="L17" s="573"/>
      <c r="M17" s="573"/>
      <c r="N17" s="573"/>
      <c r="O17" s="573"/>
      <c r="P17" s="573"/>
      <c r="Q17" s="573"/>
      <c r="R17" s="573"/>
      <c r="S17" s="573"/>
      <c r="T17" s="573"/>
      <c r="U17" s="573"/>
      <c r="V17" s="573"/>
      <c r="W17" s="573"/>
      <c r="X17" s="574"/>
    </row>
    <row r="18" spans="2:24" x14ac:dyDescent="0.3">
      <c r="B18" s="251"/>
      <c r="C18" s="592" t="s">
        <v>37</v>
      </c>
      <c r="D18" s="593"/>
      <c r="E18" s="594"/>
      <c r="F18" s="580" t="s">
        <v>38</v>
      </c>
      <c r="G18" s="580"/>
      <c r="H18" s="595"/>
      <c r="I18" s="581" t="s">
        <v>39</v>
      </c>
      <c r="J18" s="581"/>
      <c r="K18" s="582"/>
      <c r="L18" s="596" t="s">
        <v>40</v>
      </c>
      <c r="M18" s="596"/>
      <c r="N18" s="597"/>
      <c r="O18" s="593" t="s">
        <v>41</v>
      </c>
      <c r="P18" s="593"/>
      <c r="Q18" s="594"/>
      <c r="R18" s="580" t="s">
        <v>42</v>
      </c>
      <c r="S18" s="580"/>
      <c r="T18" s="580"/>
      <c r="U18" s="581" t="s">
        <v>43</v>
      </c>
      <c r="V18" s="581"/>
      <c r="W18" s="582"/>
      <c r="X18" s="287" t="s">
        <v>161</v>
      </c>
    </row>
    <row r="19" spans="2:24" ht="15" thickBot="1" x14ac:dyDescent="0.35">
      <c r="B19" s="253" t="s">
        <v>162</v>
      </c>
      <c r="C19" s="288" t="s">
        <v>163</v>
      </c>
      <c r="D19" s="288" t="s">
        <v>164</v>
      </c>
      <c r="E19" s="289" t="s">
        <v>165</v>
      </c>
      <c r="F19" s="290" t="s">
        <v>163</v>
      </c>
      <c r="G19" s="290" t="s">
        <v>164</v>
      </c>
      <c r="H19" s="291" t="s">
        <v>165</v>
      </c>
      <c r="I19" s="292" t="s">
        <v>163</v>
      </c>
      <c r="J19" s="292" t="s">
        <v>164</v>
      </c>
      <c r="K19" s="293" t="s">
        <v>165</v>
      </c>
      <c r="L19" s="294" t="s">
        <v>163</v>
      </c>
      <c r="M19" s="294" t="s">
        <v>164</v>
      </c>
      <c r="N19" s="295" t="s">
        <v>165</v>
      </c>
      <c r="O19" s="288" t="s">
        <v>163</v>
      </c>
      <c r="P19" s="288" t="s">
        <v>164</v>
      </c>
      <c r="Q19" s="289" t="s">
        <v>165</v>
      </c>
      <c r="R19" s="290" t="s">
        <v>163</v>
      </c>
      <c r="S19" s="290" t="s">
        <v>164</v>
      </c>
      <c r="T19" s="290" t="s">
        <v>165</v>
      </c>
      <c r="U19" s="292" t="s">
        <v>163</v>
      </c>
      <c r="V19" s="292" t="s">
        <v>164</v>
      </c>
      <c r="W19" s="293" t="s">
        <v>165</v>
      </c>
      <c r="X19" s="283"/>
    </row>
    <row r="20" spans="2:24" s="298" customFormat="1" x14ac:dyDescent="0.3">
      <c r="B20" s="296" t="s">
        <v>61</v>
      </c>
      <c r="C20" s="210">
        <v>0.92900000000000005</v>
      </c>
      <c r="D20" s="210">
        <v>0.95569999999999999</v>
      </c>
      <c r="E20" s="211">
        <v>0.94220000000000004</v>
      </c>
      <c r="F20" s="213">
        <v>0.97050000000000003</v>
      </c>
      <c r="G20" s="213">
        <v>0.94579999999999997</v>
      </c>
      <c r="H20" s="214">
        <v>0.95799999999999996</v>
      </c>
      <c r="I20" s="215">
        <v>0.97729999999999995</v>
      </c>
      <c r="J20" s="215">
        <v>0.95940000000000003</v>
      </c>
      <c r="K20" s="266">
        <v>0.96830000000000005</v>
      </c>
      <c r="L20" s="217">
        <v>0.97670000000000001</v>
      </c>
      <c r="M20" s="217">
        <v>0.95750000000000002</v>
      </c>
      <c r="N20" s="218">
        <v>0.96699999999999997</v>
      </c>
      <c r="O20" s="210">
        <v>0.93330000000000002</v>
      </c>
      <c r="P20" s="210">
        <v>0.94059999999999999</v>
      </c>
      <c r="Q20" s="211">
        <v>0.93700000000000006</v>
      </c>
      <c r="R20" s="213">
        <v>0.92969999999999997</v>
      </c>
      <c r="S20" s="213">
        <v>0.94530000000000003</v>
      </c>
      <c r="T20" s="213">
        <v>0.93740000000000001</v>
      </c>
      <c r="U20" s="215">
        <v>0.91459999999999997</v>
      </c>
      <c r="V20" s="215">
        <v>0.93899999999999995</v>
      </c>
      <c r="W20" s="266">
        <v>0.92659999999999998</v>
      </c>
      <c r="X20" s="297">
        <v>50</v>
      </c>
    </row>
    <row r="21" spans="2:24" s="298" customFormat="1" ht="15" thickBot="1" x14ac:dyDescent="0.35">
      <c r="B21" s="299" t="s">
        <v>67</v>
      </c>
      <c r="C21" s="222">
        <v>0.92390000000000005</v>
      </c>
      <c r="D21" s="222">
        <v>0.96109999999999995</v>
      </c>
      <c r="E21" s="223">
        <v>0.94210000000000005</v>
      </c>
      <c r="F21" s="225">
        <v>0.96919999999999995</v>
      </c>
      <c r="G21" s="225">
        <v>0.9546</v>
      </c>
      <c r="H21" s="226">
        <v>0.96179999999999999</v>
      </c>
      <c r="I21" s="227">
        <v>0.97360000000000002</v>
      </c>
      <c r="J21" s="227">
        <v>0.9647</v>
      </c>
      <c r="K21" s="269">
        <v>0.96919999999999995</v>
      </c>
      <c r="L21" s="229">
        <v>0.97470000000000001</v>
      </c>
      <c r="M21" s="229">
        <v>0.9637</v>
      </c>
      <c r="N21" s="230">
        <v>0.96919999999999995</v>
      </c>
      <c r="O21" s="222">
        <v>0.92969999999999997</v>
      </c>
      <c r="P21" s="222">
        <v>0.94969999999999999</v>
      </c>
      <c r="Q21" s="223">
        <v>0.93959999999999999</v>
      </c>
      <c r="R21" s="225">
        <v>0.92500000000000004</v>
      </c>
      <c r="S21" s="225">
        <v>0.95320000000000005</v>
      </c>
      <c r="T21" s="225">
        <v>0.93889999999999996</v>
      </c>
      <c r="U21" s="227">
        <v>0.91090000000000004</v>
      </c>
      <c r="V21" s="227">
        <v>0.94810000000000005</v>
      </c>
      <c r="W21" s="269">
        <v>0.92910000000000004</v>
      </c>
      <c r="X21" s="300">
        <v>50</v>
      </c>
    </row>
    <row r="22" spans="2:24" s="298" customFormat="1" x14ac:dyDescent="0.3">
      <c r="B22" s="296" t="s">
        <v>65</v>
      </c>
      <c r="C22" s="210">
        <v>0.92589999999999995</v>
      </c>
      <c r="D22" s="210">
        <v>0.96009999999999995</v>
      </c>
      <c r="E22" s="211">
        <v>0.94269999999999998</v>
      </c>
      <c r="F22" s="213">
        <v>0.97130000000000005</v>
      </c>
      <c r="G22" s="213">
        <v>0.9516</v>
      </c>
      <c r="H22" s="214">
        <v>0.96140000000000003</v>
      </c>
      <c r="I22" s="215">
        <v>0.97540000000000004</v>
      </c>
      <c r="J22" s="215">
        <v>0.96220000000000006</v>
      </c>
      <c r="K22" s="266">
        <v>0.96879999999999999</v>
      </c>
      <c r="L22" s="217">
        <v>0.97670000000000001</v>
      </c>
      <c r="M22" s="217">
        <v>0.96089999999999998</v>
      </c>
      <c r="N22" s="218">
        <v>0.96870000000000001</v>
      </c>
      <c r="O22" s="210">
        <v>0.93489999999999995</v>
      </c>
      <c r="P22" s="210">
        <v>0.94650000000000001</v>
      </c>
      <c r="Q22" s="211">
        <v>0.94069999999999998</v>
      </c>
      <c r="R22" s="213">
        <v>0.93020000000000003</v>
      </c>
      <c r="S22" s="213">
        <v>0.95009999999999994</v>
      </c>
      <c r="T22" s="213">
        <v>0.94010000000000005</v>
      </c>
      <c r="U22" s="215">
        <v>0.9173</v>
      </c>
      <c r="V22" s="215">
        <v>0.94530000000000003</v>
      </c>
      <c r="W22" s="266">
        <v>0.93110000000000004</v>
      </c>
      <c r="X22" s="297">
        <v>50</v>
      </c>
    </row>
    <row r="23" spans="2:24" s="298" customFormat="1" x14ac:dyDescent="0.3">
      <c r="B23" s="301" t="s">
        <v>69</v>
      </c>
      <c r="C23" s="237">
        <v>0.92949999999999999</v>
      </c>
      <c r="D23" s="237">
        <v>0.95760000000000001</v>
      </c>
      <c r="E23" s="238">
        <v>0.94330000000000003</v>
      </c>
      <c r="F23" s="240">
        <v>0.97150000000000003</v>
      </c>
      <c r="G23" s="240">
        <v>0.95130000000000003</v>
      </c>
      <c r="H23" s="241">
        <v>0.96130000000000004</v>
      </c>
      <c r="I23" s="242">
        <v>0.97529999999999994</v>
      </c>
      <c r="J23" s="242">
        <v>0.96199999999999997</v>
      </c>
      <c r="K23" s="272">
        <v>0.96860000000000002</v>
      </c>
      <c r="L23" s="244">
        <v>0.97699999999999998</v>
      </c>
      <c r="M23" s="244">
        <v>0.9607</v>
      </c>
      <c r="N23" s="245">
        <v>0.96879999999999999</v>
      </c>
      <c r="O23" s="237">
        <v>0.9355</v>
      </c>
      <c r="P23" s="237">
        <v>0.94630000000000003</v>
      </c>
      <c r="Q23" s="238">
        <v>0.94089999999999996</v>
      </c>
      <c r="R23" s="240">
        <v>0.92949999999999999</v>
      </c>
      <c r="S23" s="240">
        <v>0.95020000000000004</v>
      </c>
      <c r="T23" s="240">
        <v>0.93979999999999997</v>
      </c>
      <c r="U23" s="242">
        <v>0.91879999999999995</v>
      </c>
      <c r="V23" s="242">
        <v>0.94510000000000005</v>
      </c>
      <c r="W23" s="272">
        <v>0.93179999999999996</v>
      </c>
      <c r="X23" s="302">
        <v>50</v>
      </c>
    </row>
    <row r="24" spans="2:24" s="298" customFormat="1" ht="15" thickBot="1" x14ac:dyDescent="0.35">
      <c r="B24" s="299" t="s">
        <v>70</v>
      </c>
      <c r="C24" s="222">
        <v>0.92569999999999997</v>
      </c>
      <c r="D24" s="222">
        <v>0.95899999999999996</v>
      </c>
      <c r="E24" s="223">
        <v>0.94210000000000005</v>
      </c>
      <c r="F24" s="225">
        <v>0.96879999999999999</v>
      </c>
      <c r="G24" s="225">
        <v>0.95379999999999998</v>
      </c>
      <c r="H24" s="226">
        <v>0.96120000000000005</v>
      </c>
      <c r="I24" s="227">
        <v>0.97419999999999995</v>
      </c>
      <c r="J24" s="227">
        <v>0.96360000000000001</v>
      </c>
      <c r="K24" s="269">
        <v>0.96889999999999998</v>
      </c>
      <c r="L24" s="229">
        <v>0.97570000000000001</v>
      </c>
      <c r="M24" s="229">
        <v>0.96260000000000001</v>
      </c>
      <c r="N24" s="230">
        <v>0.96909999999999996</v>
      </c>
      <c r="O24" s="222">
        <v>0.93259999999999998</v>
      </c>
      <c r="P24" s="222">
        <v>0.94930000000000003</v>
      </c>
      <c r="Q24" s="223">
        <v>0.94089999999999996</v>
      </c>
      <c r="R24" s="225">
        <v>0.92579999999999996</v>
      </c>
      <c r="S24" s="225">
        <v>0.95199999999999996</v>
      </c>
      <c r="T24" s="225">
        <v>0.93879999999999997</v>
      </c>
      <c r="U24" s="227">
        <v>0.91210000000000002</v>
      </c>
      <c r="V24" s="227">
        <v>0.94710000000000005</v>
      </c>
      <c r="W24" s="269">
        <v>0.92920000000000003</v>
      </c>
      <c r="X24" s="300">
        <v>75</v>
      </c>
    </row>
    <row r="25" spans="2:24" s="298" customFormat="1" x14ac:dyDescent="0.3">
      <c r="B25" s="301" t="s">
        <v>166</v>
      </c>
      <c r="C25" s="237">
        <v>0.96109999999999995</v>
      </c>
      <c r="D25" s="237">
        <v>0.9466</v>
      </c>
      <c r="E25" s="238">
        <v>0.95379999999999998</v>
      </c>
      <c r="F25" s="240">
        <v>0.96650000000000003</v>
      </c>
      <c r="G25" s="240">
        <v>0.94159999999999999</v>
      </c>
      <c r="H25" s="241">
        <v>0.95389999999999997</v>
      </c>
      <c r="I25" s="242">
        <v>0.97519999999999996</v>
      </c>
      <c r="J25" s="242">
        <v>0.95330000000000004</v>
      </c>
      <c r="K25" s="272">
        <v>0.96409999999999996</v>
      </c>
      <c r="L25" s="244">
        <v>0.97799999999999998</v>
      </c>
      <c r="M25" s="244">
        <v>0.95040000000000002</v>
      </c>
      <c r="N25" s="245">
        <v>0.96399999999999997</v>
      </c>
      <c r="O25" s="237">
        <v>0.90080000000000005</v>
      </c>
      <c r="P25" s="237">
        <v>0.93810000000000004</v>
      </c>
      <c r="Q25" s="238">
        <v>0.91910000000000003</v>
      </c>
      <c r="R25" s="240">
        <v>0.92979999999999996</v>
      </c>
      <c r="S25" s="240">
        <v>0.93979999999999997</v>
      </c>
      <c r="T25" s="240">
        <v>0.93479999999999996</v>
      </c>
      <c r="U25" s="242">
        <v>0.92069999999999996</v>
      </c>
      <c r="V25" s="242">
        <v>0.93569999999999998</v>
      </c>
      <c r="W25" s="272">
        <v>0.92810000000000004</v>
      </c>
      <c r="X25" s="302">
        <v>5</v>
      </c>
    </row>
    <row r="26" spans="2:24" s="298" customFormat="1" x14ac:dyDescent="0.3">
      <c r="B26" s="301" t="s">
        <v>167</v>
      </c>
      <c r="C26" s="237">
        <v>0.97529999999999994</v>
      </c>
      <c r="D26" s="237">
        <v>0.91239999999999999</v>
      </c>
      <c r="E26" s="238">
        <v>0.94279999999999997</v>
      </c>
      <c r="F26" s="240">
        <v>0.97299999999999998</v>
      </c>
      <c r="G26" s="240">
        <v>0.91410000000000002</v>
      </c>
      <c r="H26" s="241">
        <v>0.94259999999999999</v>
      </c>
      <c r="I26" s="242">
        <v>0.98040000000000005</v>
      </c>
      <c r="J26" s="242">
        <v>0.93049999999999999</v>
      </c>
      <c r="K26" s="272">
        <v>0.95479999999999998</v>
      </c>
      <c r="L26" s="244">
        <v>0.97950000000000004</v>
      </c>
      <c r="M26" s="244">
        <v>0.92849999999999999</v>
      </c>
      <c r="N26" s="245">
        <v>0.95330000000000004</v>
      </c>
      <c r="O26" s="237">
        <v>0.96060000000000001</v>
      </c>
      <c r="P26" s="237">
        <v>0.91469999999999996</v>
      </c>
      <c r="Q26" s="238">
        <v>0.93710000000000004</v>
      </c>
      <c r="R26" s="240">
        <v>0.96560000000000001</v>
      </c>
      <c r="S26" s="240">
        <v>0.90890000000000004</v>
      </c>
      <c r="T26" s="240">
        <v>0.93640000000000001</v>
      </c>
      <c r="U26" s="242">
        <v>0.96309999999999996</v>
      </c>
      <c r="V26" s="242">
        <v>0.90149999999999997</v>
      </c>
      <c r="W26" s="272">
        <v>0.93130000000000002</v>
      </c>
      <c r="X26" s="302">
        <v>748</v>
      </c>
    </row>
    <row r="27" spans="2:24" s="298" customFormat="1" ht="15" thickBot="1" x14ac:dyDescent="0.35">
      <c r="B27" s="299" t="s">
        <v>168</v>
      </c>
      <c r="C27" s="222">
        <v>0.96309999999999996</v>
      </c>
      <c r="D27" s="222">
        <v>0.96299999999999997</v>
      </c>
      <c r="E27" s="223">
        <v>0.96299999999999997</v>
      </c>
      <c r="F27" s="225">
        <v>0.96379999999999999</v>
      </c>
      <c r="G27" s="225">
        <v>0.92359999999999998</v>
      </c>
      <c r="H27" s="226">
        <v>0.94330000000000003</v>
      </c>
      <c r="I27" s="227">
        <v>0.96199999999999997</v>
      </c>
      <c r="J27" s="227">
        <v>0.9274</v>
      </c>
      <c r="K27" s="269">
        <v>0.94440000000000002</v>
      </c>
      <c r="L27" s="229">
        <v>0.96220000000000006</v>
      </c>
      <c r="M27" s="229">
        <v>0.92620000000000002</v>
      </c>
      <c r="N27" s="230">
        <v>0.94389999999999996</v>
      </c>
      <c r="O27" s="222">
        <v>0.96460000000000001</v>
      </c>
      <c r="P27" s="222">
        <v>0.9506</v>
      </c>
      <c r="Q27" s="223">
        <v>0.95760000000000001</v>
      </c>
      <c r="R27" s="225">
        <v>0.96550000000000002</v>
      </c>
      <c r="S27" s="225">
        <v>0.95350000000000001</v>
      </c>
      <c r="T27" s="225">
        <v>0.95950000000000002</v>
      </c>
      <c r="U27" s="227">
        <v>0.96870000000000001</v>
      </c>
      <c r="V27" s="227">
        <v>0.95040000000000002</v>
      </c>
      <c r="W27" s="269">
        <v>0.95940000000000003</v>
      </c>
      <c r="X27" s="300">
        <v>65</v>
      </c>
    </row>
  </sheetData>
  <mergeCells count="17">
    <mergeCell ref="R18:T18"/>
    <mergeCell ref="U18:W18"/>
    <mergeCell ref="C4:E4"/>
    <mergeCell ref="F4:H4"/>
    <mergeCell ref="I4:K4"/>
    <mergeCell ref="L4:N4"/>
    <mergeCell ref="O4:Q4"/>
    <mergeCell ref="C18:E18"/>
    <mergeCell ref="F18:H18"/>
    <mergeCell ref="I18:K18"/>
    <mergeCell ref="L18:N18"/>
    <mergeCell ref="O18:Q18"/>
    <mergeCell ref="R4:T4"/>
    <mergeCell ref="A1:U1"/>
    <mergeCell ref="B3:X3"/>
    <mergeCell ref="B17:X17"/>
    <mergeCell ref="U4:W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9EB0A-59AA-42CB-B677-D77D3AF8A20A}">
  <sheetPr codeName="Sheet6"/>
  <dimension ref="A1:AA69"/>
  <sheetViews>
    <sheetView workbookViewId="0">
      <selection activeCell="R10" sqref="R10"/>
    </sheetView>
  </sheetViews>
  <sheetFormatPr defaultColWidth="8.88671875" defaultRowHeight="14.4" x14ac:dyDescent="0.3"/>
  <cols>
    <col min="1" max="1" width="8.88671875" style="59"/>
    <col min="2" max="2" width="26.5546875" style="59" customWidth="1"/>
    <col min="3" max="11" width="8.88671875" style="93"/>
    <col min="12" max="12" width="8.88671875" style="61"/>
    <col min="13" max="19" width="8.88671875" style="59"/>
    <col min="20" max="20" width="7.109375" style="59" customWidth="1"/>
    <col min="21" max="21" width="3.88671875" style="59" customWidth="1"/>
    <col min="22" max="22" width="2.5546875" style="59" customWidth="1"/>
    <col min="23" max="23" width="4.5546875" style="59" customWidth="1"/>
    <col min="24" max="16384" width="8.88671875" style="59"/>
  </cols>
  <sheetData>
    <row r="1" spans="1:27" ht="34.35" customHeight="1" x14ac:dyDescent="0.3">
      <c r="A1" s="527" t="s">
        <v>175</v>
      </c>
      <c r="B1" s="527"/>
      <c r="C1" s="527"/>
      <c r="D1" s="527"/>
      <c r="E1" s="527"/>
      <c r="F1" s="527"/>
      <c r="G1" s="527"/>
      <c r="H1" s="527"/>
      <c r="I1" s="527"/>
      <c r="J1" s="527"/>
      <c r="K1" s="527"/>
      <c r="L1" s="527"/>
      <c r="M1" s="527"/>
      <c r="N1" s="527"/>
      <c r="O1" s="527"/>
      <c r="P1" s="527"/>
      <c r="Q1" s="527"/>
      <c r="R1" s="58"/>
      <c r="S1" s="58"/>
      <c r="T1" s="58"/>
      <c r="U1" s="58"/>
      <c r="V1" s="58"/>
      <c r="W1" s="58"/>
    </row>
    <row r="2" spans="1:27" ht="15" thickBot="1" x14ac:dyDescent="0.35">
      <c r="A2" s="60"/>
      <c r="B2" s="60"/>
      <c r="C2" s="61"/>
      <c r="D2" s="61"/>
      <c r="E2" s="61"/>
      <c r="F2" s="61"/>
      <c r="G2" s="61"/>
      <c r="H2" s="61"/>
      <c r="I2" s="61"/>
      <c r="J2" s="61"/>
      <c r="K2" s="61"/>
      <c r="M2" s="60"/>
      <c r="N2" s="60"/>
      <c r="O2" s="60"/>
      <c r="P2" s="60"/>
      <c r="Q2" s="60"/>
      <c r="R2" s="60"/>
      <c r="S2" s="60"/>
      <c r="T2" s="60"/>
      <c r="U2" s="60"/>
      <c r="V2" s="60"/>
      <c r="W2" s="60"/>
    </row>
    <row r="3" spans="1:27" s="62" customFormat="1" ht="16.2" thickBot="1" x14ac:dyDescent="0.35">
      <c r="B3" s="556" t="s">
        <v>176</v>
      </c>
      <c r="C3" s="557"/>
      <c r="D3" s="557"/>
      <c r="E3" s="557"/>
      <c r="F3" s="557"/>
      <c r="G3" s="557"/>
      <c r="H3" s="557"/>
      <c r="I3" s="557"/>
      <c r="J3" s="557"/>
      <c r="K3" s="557"/>
      <c r="L3" s="558"/>
    </row>
    <row r="4" spans="1:27" x14ac:dyDescent="0.3">
      <c r="B4" s="63"/>
      <c r="C4" s="598" t="s">
        <v>38</v>
      </c>
      <c r="D4" s="599"/>
      <c r="E4" s="599"/>
      <c r="F4" s="600" t="s">
        <v>39</v>
      </c>
      <c r="G4" s="600"/>
      <c r="H4" s="600"/>
      <c r="I4" s="601" t="s">
        <v>40</v>
      </c>
      <c r="J4" s="601"/>
      <c r="K4" s="601"/>
      <c r="L4" s="64" t="s">
        <v>161</v>
      </c>
    </row>
    <row r="5" spans="1:27" ht="15" thickBot="1" x14ac:dyDescent="0.35">
      <c r="B5" s="65" t="s">
        <v>162</v>
      </c>
      <c r="C5" s="66" t="s">
        <v>163</v>
      </c>
      <c r="D5" s="67" t="s">
        <v>164</v>
      </c>
      <c r="E5" s="67" t="s">
        <v>165</v>
      </c>
      <c r="F5" s="68" t="s">
        <v>163</v>
      </c>
      <c r="G5" s="68" t="s">
        <v>164</v>
      </c>
      <c r="H5" s="68" t="s">
        <v>165</v>
      </c>
      <c r="I5" s="69" t="s">
        <v>163</v>
      </c>
      <c r="J5" s="69" t="s">
        <v>164</v>
      </c>
      <c r="K5" s="69" t="s">
        <v>165</v>
      </c>
      <c r="L5" s="70"/>
    </row>
    <row r="6" spans="1:27" x14ac:dyDescent="0.3">
      <c r="B6" s="71" t="s">
        <v>61</v>
      </c>
      <c r="C6" s="50">
        <v>0.97009999999999996</v>
      </c>
      <c r="D6" s="72">
        <v>0.94630000000000003</v>
      </c>
      <c r="E6" s="72">
        <v>0.95799999999999996</v>
      </c>
      <c r="F6" s="73">
        <v>0.97699999999999998</v>
      </c>
      <c r="G6" s="73">
        <v>0.9597</v>
      </c>
      <c r="H6" s="73">
        <v>0.96830000000000005</v>
      </c>
      <c r="I6" s="74">
        <v>0.97640000000000005</v>
      </c>
      <c r="J6" s="74">
        <v>0.95779999999999998</v>
      </c>
      <c r="K6" s="74">
        <v>0.96699999999999997</v>
      </c>
      <c r="L6" s="75">
        <v>48</v>
      </c>
    </row>
    <row r="7" spans="1:27" s="62" customFormat="1" ht="15" thickBot="1" x14ac:dyDescent="0.35">
      <c r="B7" s="76" t="s">
        <v>67</v>
      </c>
      <c r="C7" s="51">
        <v>0.96850000000000003</v>
      </c>
      <c r="D7" s="77">
        <v>0.95520000000000005</v>
      </c>
      <c r="E7" s="77">
        <v>0.96179999999999999</v>
      </c>
      <c r="F7" s="78">
        <v>0.97319999999999995</v>
      </c>
      <c r="G7" s="78">
        <v>0.96519999999999995</v>
      </c>
      <c r="H7" s="78">
        <v>0.96919999999999995</v>
      </c>
      <c r="I7" s="79">
        <v>0.97430000000000005</v>
      </c>
      <c r="J7" s="79">
        <v>0.96419999999999995</v>
      </c>
      <c r="K7" s="79">
        <v>0.96919999999999995</v>
      </c>
      <c r="L7" s="80">
        <v>47</v>
      </c>
    </row>
    <row r="8" spans="1:27" x14ac:dyDescent="0.3">
      <c r="B8" s="71" t="s">
        <v>65</v>
      </c>
      <c r="C8" s="50">
        <v>0.97130000000000005</v>
      </c>
      <c r="D8" s="72">
        <v>0.9516</v>
      </c>
      <c r="E8" s="72">
        <v>0.96140000000000003</v>
      </c>
      <c r="F8" s="73">
        <v>0.97540000000000004</v>
      </c>
      <c r="G8" s="73">
        <v>0.96220000000000006</v>
      </c>
      <c r="H8" s="73">
        <v>0.96879999999999999</v>
      </c>
      <c r="I8" s="74">
        <v>0.97670000000000001</v>
      </c>
      <c r="J8" s="74">
        <v>0.96089999999999998</v>
      </c>
      <c r="K8" s="74">
        <v>0.96870000000000001</v>
      </c>
      <c r="L8" s="75">
        <v>50</v>
      </c>
    </row>
    <row r="9" spans="1:27" x14ac:dyDescent="0.3">
      <c r="B9" s="81" t="s">
        <v>69</v>
      </c>
      <c r="C9" s="52">
        <v>0.97009999999999996</v>
      </c>
      <c r="D9" s="82">
        <v>0.95279999999999998</v>
      </c>
      <c r="E9" s="82">
        <v>0.96140000000000003</v>
      </c>
      <c r="F9" s="83">
        <v>0.97450000000000003</v>
      </c>
      <c r="G9" s="83">
        <v>0.96309999999999996</v>
      </c>
      <c r="H9" s="83">
        <v>0.96870000000000001</v>
      </c>
      <c r="I9" s="84">
        <v>0.97609999999999997</v>
      </c>
      <c r="J9" s="84">
        <v>0.96189999999999998</v>
      </c>
      <c r="K9" s="84">
        <v>0.96889999999999998</v>
      </c>
      <c r="L9" s="85">
        <v>43</v>
      </c>
    </row>
    <row r="10" spans="1:27" ht="15" thickBot="1" x14ac:dyDescent="0.35">
      <c r="B10" s="86" t="s">
        <v>70</v>
      </c>
      <c r="C10" s="51">
        <v>0.96650000000000003</v>
      </c>
      <c r="D10" s="77">
        <v>0.95599999999999996</v>
      </c>
      <c r="E10" s="77">
        <v>0.96120000000000005</v>
      </c>
      <c r="F10" s="78">
        <v>0.9728</v>
      </c>
      <c r="G10" s="78">
        <v>0.96530000000000005</v>
      </c>
      <c r="H10" s="78">
        <v>0.96899999999999997</v>
      </c>
      <c r="I10" s="79">
        <v>0.97430000000000005</v>
      </c>
      <c r="J10" s="79">
        <v>0.96430000000000005</v>
      </c>
      <c r="K10" s="79">
        <v>0.96930000000000005</v>
      </c>
      <c r="L10" s="87">
        <v>62</v>
      </c>
    </row>
    <row r="11" spans="1:27" s="62" customFormat="1" x14ac:dyDescent="0.3">
      <c r="B11" s="88" t="s">
        <v>166</v>
      </c>
      <c r="C11" s="50">
        <v>0.96389999999999998</v>
      </c>
      <c r="D11" s="72">
        <v>0.9446</v>
      </c>
      <c r="E11" s="72">
        <v>0.95409999999999995</v>
      </c>
      <c r="F11" s="73">
        <v>0.97370000000000001</v>
      </c>
      <c r="G11" s="73">
        <v>0.95569999999999999</v>
      </c>
      <c r="H11" s="73">
        <v>0.96460000000000001</v>
      </c>
      <c r="I11" s="74">
        <v>0.97660000000000002</v>
      </c>
      <c r="J11" s="74">
        <v>0.95289999999999997</v>
      </c>
      <c r="K11" s="74">
        <v>0.96460000000000001</v>
      </c>
      <c r="L11" s="89">
        <v>4</v>
      </c>
    </row>
    <row r="12" spans="1:27" s="62" customFormat="1" x14ac:dyDescent="0.3">
      <c r="B12" s="90" t="s">
        <v>167</v>
      </c>
      <c r="C12" s="52">
        <v>0.94950000000000001</v>
      </c>
      <c r="D12" s="82">
        <v>0.95020000000000004</v>
      </c>
      <c r="E12" s="82">
        <v>0.94979999999999998</v>
      </c>
      <c r="F12" s="83">
        <v>0.96550000000000002</v>
      </c>
      <c r="G12" s="83">
        <v>0.95989999999999998</v>
      </c>
      <c r="H12" s="83">
        <v>0.9627</v>
      </c>
      <c r="I12" s="84">
        <v>0.9637</v>
      </c>
      <c r="J12" s="84">
        <v>0.95879999999999999</v>
      </c>
      <c r="K12" s="84">
        <v>0.96120000000000005</v>
      </c>
      <c r="L12" s="91">
        <v>406</v>
      </c>
    </row>
    <row r="13" spans="1:27" s="62" customFormat="1" ht="15" thickBot="1" x14ac:dyDescent="0.35">
      <c r="B13" s="76" t="s">
        <v>168</v>
      </c>
      <c r="C13" s="51">
        <v>0.97650000000000003</v>
      </c>
      <c r="D13" s="77">
        <v>0.90529999999999999</v>
      </c>
      <c r="E13" s="77">
        <v>0.9395</v>
      </c>
      <c r="F13" s="78">
        <v>0.96950000000000003</v>
      </c>
      <c r="G13" s="78">
        <v>0.92369999999999997</v>
      </c>
      <c r="H13" s="78">
        <v>0.94610000000000005</v>
      </c>
      <c r="I13" s="79">
        <v>0.9698</v>
      </c>
      <c r="J13" s="79">
        <v>0.9224</v>
      </c>
      <c r="K13" s="79">
        <v>0.94550000000000001</v>
      </c>
      <c r="L13" s="80">
        <v>141</v>
      </c>
    </row>
    <row r="15" spans="1:27" x14ac:dyDescent="0.3">
      <c r="B15" s="62"/>
      <c r="C15" s="453"/>
      <c r="D15" s="453"/>
      <c r="E15" s="453"/>
      <c r="F15" s="453"/>
      <c r="G15" s="453"/>
      <c r="H15" s="453"/>
      <c r="I15" s="453"/>
      <c r="J15" s="453"/>
      <c r="K15" s="453"/>
      <c r="L15" s="452"/>
      <c r="M15" s="62"/>
      <c r="N15" s="62"/>
      <c r="O15" s="62"/>
      <c r="P15" s="62"/>
      <c r="Q15" s="62"/>
      <c r="R15" s="62"/>
      <c r="S15" s="62"/>
      <c r="T15" s="62"/>
      <c r="U15" s="62"/>
      <c r="V15" s="62"/>
      <c r="W15" s="62"/>
      <c r="X15" s="62"/>
      <c r="Y15" s="62"/>
      <c r="Z15" s="62"/>
      <c r="AA15" s="62"/>
    </row>
    <row r="16" spans="1:27" ht="15" thickBot="1" x14ac:dyDescent="0.35">
      <c r="B16" s="62"/>
      <c r="C16" s="603"/>
      <c r="D16" s="603"/>
      <c r="E16" s="603"/>
      <c r="F16" s="603"/>
      <c r="G16" s="603"/>
      <c r="H16" s="603"/>
      <c r="I16" s="603"/>
      <c r="J16" s="603"/>
      <c r="K16" s="603"/>
      <c r="L16" s="602"/>
      <c r="M16" s="602"/>
      <c r="N16" s="602"/>
      <c r="O16" s="602"/>
      <c r="P16" s="602"/>
      <c r="Q16" s="602"/>
      <c r="R16" s="602"/>
      <c r="S16" s="602"/>
      <c r="T16" s="602"/>
      <c r="U16" s="602"/>
      <c r="V16" s="602"/>
      <c r="W16" s="602"/>
      <c r="X16" s="62"/>
      <c r="Y16" s="62"/>
      <c r="Z16" s="62"/>
      <c r="AA16" s="62"/>
    </row>
    <row r="17" spans="2:27" ht="16.2" thickBot="1" x14ac:dyDescent="0.35">
      <c r="B17" s="572" t="s">
        <v>177</v>
      </c>
      <c r="C17" s="573"/>
      <c r="D17" s="573"/>
      <c r="E17" s="573"/>
      <c r="F17" s="573"/>
      <c r="G17" s="573"/>
      <c r="H17" s="573"/>
      <c r="I17" s="573"/>
      <c r="J17" s="573"/>
      <c r="K17" s="573"/>
      <c r="L17" s="574"/>
      <c r="M17" s="62"/>
      <c r="N17" s="62"/>
      <c r="O17" s="62"/>
      <c r="P17" s="62"/>
      <c r="Q17" s="62"/>
      <c r="R17" s="62"/>
      <c r="S17" s="62"/>
      <c r="T17" s="62"/>
      <c r="U17" s="62"/>
      <c r="V17" s="62"/>
      <c r="W17" s="62"/>
      <c r="X17" s="62"/>
      <c r="Y17" s="62"/>
      <c r="Z17" s="62"/>
      <c r="AA17" s="62"/>
    </row>
    <row r="18" spans="2:27" x14ac:dyDescent="0.3">
      <c r="B18" s="63"/>
      <c r="C18" s="598" t="s">
        <v>38</v>
      </c>
      <c r="D18" s="599"/>
      <c r="E18" s="599"/>
      <c r="F18" s="600" t="s">
        <v>39</v>
      </c>
      <c r="G18" s="600"/>
      <c r="H18" s="600"/>
      <c r="I18" s="601" t="s">
        <v>40</v>
      </c>
      <c r="J18" s="601"/>
      <c r="K18" s="601"/>
      <c r="L18" s="64" t="s">
        <v>161</v>
      </c>
      <c r="M18" s="92"/>
      <c r="N18" s="92"/>
      <c r="O18" s="92"/>
      <c r="P18" s="92"/>
      <c r="Q18" s="92"/>
      <c r="R18" s="92"/>
      <c r="S18" s="92"/>
      <c r="T18" s="92"/>
      <c r="U18" s="92"/>
      <c r="V18" s="92"/>
      <c r="W18" s="92"/>
      <c r="X18" s="62"/>
      <c r="Y18" s="62"/>
      <c r="Z18" s="62"/>
      <c r="AA18" s="62"/>
    </row>
    <row r="19" spans="2:27" ht="15" thickBot="1" x14ac:dyDescent="0.35">
      <c r="B19" s="65" t="s">
        <v>162</v>
      </c>
      <c r="C19" s="66" t="s">
        <v>163</v>
      </c>
      <c r="D19" s="67" t="s">
        <v>164</v>
      </c>
      <c r="E19" s="67" t="s">
        <v>165</v>
      </c>
      <c r="F19" s="68" t="s">
        <v>163</v>
      </c>
      <c r="G19" s="68" t="s">
        <v>164</v>
      </c>
      <c r="H19" s="68" t="s">
        <v>165</v>
      </c>
      <c r="I19" s="69" t="s">
        <v>163</v>
      </c>
      <c r="J19" s="69" t="s">
        <v>164</v>
      </c>
      <c r="K19" s="69" t="s">
        <v>165</v>
      </c>
      <c r="L19" s="70"/>
      <c r="M19" s="92"/>
      <c r="N19" s="92"/>
      <c r="O19" s="92"/>
      <c r="P19" s="92"/>
      <c r="Q19" s="92"/>
      <c r="R19" s="92"/>
      <c r="S19" s="92"/>
      <c r="T19" s="92"/>
      <c r="U19" s="92"/>
      <c r="V19" s="92"/>
      <c r="W19" s="92"/>
      <c r="X19" s="62"/>
      <c r="Y19" s="62"/>
      <c r="Z19" s="62"/>
      <c r="AA19" s="62"/>
    </row>
    <row r="20" spans="2:27" x14ac:dyDescent="0.3">
      <c r="B20" s="71" t="s">
        <v>61</v>
      </c>
      <c r="C20" s="50">
        <v>0.99199999999999999</v>
      </c>
      <c r="D20" s="72">
        <v>0.98109999999999997</v>
      </c>
      <c r="E20" s="72">
        <v>0.98650000000000004</v>
      </c>
      <c r="F20" s="73">
        <v>0.99380000000000002</v>
      </c>
      <c r="G20" s="73">
        <v>0.98740000000000006</v>
      </c>
      <c r="H20" s="73">
        <v>0.99060000000000004</v>
      </c>
      <c r="I20" s="74">
        <v>0.99490000000000001</v>
      </c>
      <c r="J20" s="74">
        <v>0.98870000000000002</v>
      </c>
      <c r="K20" s="74">
        <v>0.99180000000000001</v>
      </c>
      <c r="L20" s="75">
        <v>38</v>
      </c>
      <c r="M20" s="92"/>
      <c r="N20" s="92"/>
      <c r="O20" s="92"/>
      <c r="P20" s="92"/>
      <c r="Q20" s="92"/>
      <c r="R20" s="92"/>
      <c r="S20" s="92"/>
      <c r="T20" s="92"/>
      <c r="U20" s="92"/>
      <c r="V20" s="92"/>
      <c r="W20" s="92"/>
      <c r="X20" s="62"/>
      <c r="Y20" s="62"/>
      <c r="Z20" s="62"/>
      <c r="AA20" s="62"/>
    </row>
    <row r="21" spans="2:27" s="62" customFormat="1" ht="15" thickBot="1" x14ac:dyDescent="0.35">
      <c r="B21" s="76" t="s">
        <v>67</v>
      </c>
      <c r="C21" s="51">
        <v>0.99199999999999999</v>
      </c>
      <c r="D21" s="77">
        <v>0.98529999999999995</v>
      </c>
      <c r="E21" s="77">
        <v>0.98860000000000003</v>
      </c>
      <c r="F21" s="78">
        <v>0.99399999999999999</v>
      </c>
      <c r="G21" s="78">
        <v>0.9899</v>
      </c>
      <c r="H21" s="78">
        <v>0.9919</v>
      </c>
      <c r="I21" s="79">
        <v>0.99490000000000001</v>
      </c>
      <c r="J21" s="79">
        <v>0.99080000000000001</v>
      </c>
      <c r="K21" s="79">
        <v>0.99280000000000002</v>
      </c>
      <c r="L21" s="80">
        <v>49</v>
      </c>
      <c r="M21" s="92"/>
      <c r="N21" s="92"/>
      <c r="O21" s="92"/>
      <c r="P21" s="92"/>
      <c r="Q21" s="92"/>
      <c r="R21" s="92"/>
      <c r="S21" s="92"/>
      <c r="T21" s="92"/>
      <c r="U21" s="92"/>
      <c r="V21" s="92"/>
      <c r="W21" s="92"/>
    </row>
    <row r="22" spans="2:27" x14ac:dyDescent="0.3">
      <c r="B22" s="71" t="s">
        <v>65</v>
      </c>
      <c r="C22" s="50">
        <v>0.99270000000000003</v>
      </c>
      <c r="D22" s="72">
        <v>0.9819</v>
      </c>
      <c r="E22" s="72">
        <v>0.98729999999999996</v>
      </c>
      <c r="F22" s="73">
        <v>0.99470000000000003</v>
      </c>
      <c r="G22" s="73">
        <v>0.98780000000000001</v>
      </c>
      <c r="H22" s="73">
        <v>0.99119999999999997</v>
      </c>
      <c r="I22" s="74">
        <v>0.99490000000000001</v>
      </c>
      <c r="J22" s="74">
        <v>0.98850000000000005</v>
      </c>
      <c r="K22" s="74">
        <v>0.99170000000000003</v>
      </c>
      <c r="L22" s="75">
        <v>43</v>
      </c>
      <c r="M22" s="92"/>
      <c r="N22" s="92"/>
      <c r="O22" s="92"/>
      <c r="P22" s="92"/>
      <c r="Q22" s="92"/>
      <c r="R22" s="92"/>
      <c r="S22" s="92"/>
      <c r="T22" s="92"/>
      <c r="U22" s="92"/>
      <c r="V22" s="92"/>
      <c r="W22" s="92"/>
      <c r="X22" s="62"/>
      <c r="Y22" s="62"/>
      <c r="Z22" s="62"/>
      <c r="AA22" s="62"/>
    </row>
    <row r="23" spans="2:27" x14ac:dyDescent="0.3">
      <c r="B23" s="81" t="s">
        <v>69</v>
      </c>
      <c r="C23" s="52">
        <v>0.99309999999999998</v>
      </c>
      <c r="D23" s="82">
        <v>0.9839</v>
      </c>
      <c r="E23" s="82">
        <v>0.98850000000000005</v>
      </c>
      <c r="F23" s="83">
        <v>0.99460000000000004</v>
      </c>
      <c r="G23" s="83">
        <v>0.98860000000000003</v>
      </c>
      <c r="H23" s="83">
        <v>0.99160000000000004</v>
      </c>
      <c r="I23" s="84">
        <v>0.99519999999999997</v>
      </c>
      <c r="J23" s="84">
        <v>0.98980000000000001</v>
      </c>
      <c r="K23" s="84">
        <v>0.99250000000000005</v>
      </c>
      <c r="L23" s="85">
        <v>43</v>
      </c>
      <c r="M23" s="92"/>
      <c r="N23" s="92"/>
      <c r="O23" s="92"/>
      <c r="P23" s="92"/>
      <c r="Q23" s="92"/>
      <c r="R23" s="92"/>
      <c r="S23" s="92"/>
      <c r="T23" s="92"/>
      <c r="U23" s="92"/>
      <c r="V23" s="92"/>
      <c r="W23" s="92"/>
      <c r="X23" s="62"/>
      <c r="Y23" s="62"/>
      <c r="Z23" s="62"/>
      <c r="AA23" s="62"/>
    </row>
    <row r="24" spans="2:27" ht="15" thickBot="1" x14ac:dyDescent="0.35">
      <c r="B24" s="86" t="s">
        <v>70</v>
      </c>
      <c r="C24" s="51">
        <v>0.99260000000000004</v>
      </c>
      <c r="D24" s="77">
        <v>0.9849</v>
      </c>
      <c r="E24" s="77">
        <v>0.98870000000000002</v>
      </c>
      <c r="F24" s="78">
        <v>0.99460000000000004</v>
      </c>
      <c r="G24" s="78">
        <v>0.98839999999999995</v>
      </c>
      <c r="H24" s="78">
        <v>0.99150000000000005</v>
      </c>
      <c r="I24" s="79">
        <v>0.99490000000000001</v>
      </c>
      <c r="J24" s="79">
        <v>0.99</v>
      </c>
      <c r="K24" s="79">
        <v>0.99250000000000005</v>
      </c>
      <c r="L24" s="87">
        <v>76</v>
      </c>
      <c r="M24" s="92"/>
      <c r="N24" s="92"/>
      <c r="O24" s="92"/>
      <c r="P24" s="92"/>
      <c r="Q24" s="92"/>
      <c r="R24" s="92"/>
      <c r="S24" s="92"/>
      <c r="T24" s="92"/>
      <c r="U24" s="92"/>
      <c r="V24" s="92"/>
      <c r="W24" s="92"/>
      <c r="X24" s="62"/>
      <c r="Y24" s="62"/>
      <c r="Z24" s="62"/>
      <c r="AA24" s="62"/>
    </row>
    <row r="25" spans="2:27" s="62" customFormat="1" x14ac:dyDescent="0.3">
      <c r="B25" s="88" t="s">
        <v>166</v>
      </c>
      <c r="C25" s="50">
        <v>0.99450000000000005</v>
      </c>
      <c r="D25" s="72">
        <v>0.95860000000000001</v>
      </c>
      <c r="E25" s="72">
        <v>0.97619999999999996</v>
      </c>
      <c r="F25" s="73">
        <v>0.99680000000000002</v>
      </c>
      <c r="G25" s="73">
        <v>0.98819999999999997</v>
      </c>
      <c r="H25" s="73">
        <v>0.99250000000000005</v>
      </c>
      <c r="I25" s="74">
        <v>0.99709999999999999</v>
      </c>
      <c r="J25" s="74">
        <v>0.96540000000000004</v>
      </c>
      <c r="K25" s="74">
        <v>0.98099999999999998</v>
      </c>
      <c r="L25" s="89">
        <v>1</v>
      </c>
      <c r="M25" s="92"/>
      <c r="N25" s="92"/>
      <c r="O25" s="92"/>
      <c r="P25" s="92"/>
      <c r="Q25" s="92"/>
      <c r="R25" s="92"/>
      <c r="S25" s="92"/>
      <c r="T25" s="92"/>
      <c r="U25" s="92"/>
      <c r="V25" s="92"/>
      <c r="W25" s="92"/>
    </row>
    <row r="26" spans="2:27" s="62" customFormat="1" x14ac:dyDescent="0.3">
      <c r="B26" s="90" t="s">
        <v>167</v>
      </c>
      <c r="C26" s="52">
        <v>0.97950000000000004</v>
      </c>
      <c r="D26" s="82">
        <v>0.97250000000000003</v>
      </c>
      <c r="E26" s="82">
        <v>0.97599999999999998</v>
      </c>
      <c r="F26" s="83">
        <v>0.98550000000000004</v>
      </c>
      <c r="G26" s="83">
        <v>0.98470000000000002</v>
      </c>
      <c r="H26" s="83">
        <v>0.98509999999999998</v>
      </c>
      <c r="I26" s="84">
        <v>0.98740000000000006</v>
      </c>
      <c r="J26" s="84">
        <v>0.98399999999999999</v>
      </c>
      <c r="K26" s="84">
        <v>0.98570000000000002</v>
      </c>
      <c r="L26" s="91">
        <v>292</v>
      </c>
    </row>
    <row r="27" spans="2:27" s="62" customFormat="1" ht="15" thickBot="1" x14ac:dyDescent="0.35">
      <c r="B27" s="76" t="s">
        <v>168</v>
      </c>
      <c r="C27" s="51">
        <v>0.98680000000000001</v>
      </c>
      <c r="D27" s="77">
        <v>0.52490000000000003</v>
      </c>
      <c r="E27" s="77">
        <v>0.68520000000000003</v>
      </c>
      <c r="F27" s="78">
        <v>0.99</v>
      </c>
      <c r="G27" s="78">
        <v>0.57969999999999999</v>
      </c>
      <c r="H27" s="78">
        <v>0.73129999999999995</v>
      </c>
      <c r="I27" s="79">
        <v>0.9899</v>
      </c>
      <c r="J27" s="79">
        <v>0.5343</v>
      </c>
      <c r="K27" s="79">
        <v>0.69399999999999995</v>
      </c>
      <c r="L27" s="80">
        <v>9</v>
      </c>
    </row>
    <row r="28" spans="2:27" x14ac:dyDescent="0.3">
      <c r="B28" s="62"/>
      <c r="C28" s="603"/>
      <c r="D28" s="603"/>
      <c r="E28" s="603"/>
      <c r="F28" s="603"/>
      <c r="G28" s="603"/>
      <c r="H28" s="603"/>
      <c r="I28" s="603"/>
      <c r="J28" s="603"/>
      <c r="K28" s="603"/>
      <c r="L28" s="602"/>
      <c r="M28" s="602"/>
      <c r="N28" s="602"/>
      <c r="O28" s="602"/>
      <c r="P28" s="602"/>
      <c r="Q28" s="602"/>
      <c r="R28" s="602"/>
      <c r="S28" s="602"/>
      <c r="T28" s="602"/>
      <c r="U28" s="602"/>
      <c r="V28" s="602"/>
      <c r="W28" s="602"/>
      <c r="X28" s="62"/>
      <c r="Y28" s="62"/>
      <c r="Z28" s="62"/>
      <c r="AA28" s="62"/>
    </row>
    <row r="29" spans="2:27" x14ac:dyDescent="0.3">
      <c r="B29" s="62"/>
      <c r="C29" s="453"/>
      <c r="D29" s="453"/>
      <c r="E29" s="453"/>
      <c r="F29" s="453"/>
      <c r="G29" s="453"/>
      <c r="H29" s="453"/>
      <c r="I29" s="453"/>
      <c r="J29" s="453"/>
      <c r="K29" s="453"/>
      <c r="L29" s="452"/>
      <c r="M29" s="62"/>
      <c r="N29" s="62"/>
      <c r="O29" s="62"/>
      <c r="P29" s="62"/>
      <c r="Q29" s="62"/>
      <c r="R29" s="62"/>
      <c r="S29" s="62"/>
      <c r="T29" s="62"/>
      <c r="U29" s="62"/>
      <c r="V29" s="62"/>
      <c r="W29" s="62"/>
      <c r="X29" s="62"/>
      <c r="Y29" s="62"/>
      <c r="Z29" s="62"/>
      <c r="AA29" s="62"/>
    </row>
    <row r="30" spans="2:27" ht="15" thickBot="1" x14ac:dyDescent="0.35">
      <c r="B30" s="62"/>
      <c r="C30" s="453"/>
      <c r="D30" s="453"/>
      <c r="E30" s="453"/>
      <c r="F30" s="453"/>
      <c r="G30" s="453"/>
      <c r="H30" s="453"/>
      <c r="I30" s="453"/>
      <c r="J30" s="453"/>
      <c r="K30" s="453"/>
      <c r="L30" s="453"/>
      <c r="M30" s="92"/>
      <c r="N30" s="92"/>
      <c r="O30" s="92"/>
      <c r="P30" s="92"/>
      <c r="Q30" s="92"/>
      <c r="R30" s="92"/>
      <c r="S30" s="92"/>
      <c r="T30" s="92"/>
      <c r="U30" s="92"/>
      <c r="V30" s="92"/>
      <c r="W30" s="92"/>
      <c r="X30" s="62"/>
      <c r="Y30" s="62"/>
      <c r="Z30" s="62"/>
      <c r="AA30" s="62"/>
    </row>
    <row r="31" spans="2:27" ht="16.2" thickBot="1" x14ac:dyDescent="0.35">
      <c r="B31" s="572" t="s">
        <v>49</v>
      </c>
      <c r="C31" s="573"/>
      <c r="D31" s="573"/>
      <c r="E31" s="573"/>
      <c r="F31" s="573"/>
      <c r="G31" s="573"/>
      <c r="H31" s="573"/>
      <c r="I31" s="573"/>
      <c r="J31" s="573"/>
      <c r="K31" s="573"/>
      <c r="L31" s="574"/>
      <c r="M31" s="92"/>
      <c r="N31" s="92"/>
      <c r="O31" s="92"/>
      <c r="P31" s="92"/>
      <c r="Q31" s="92"/>
      <c r="R31" s="92"/>
      <c r="S31" s="92"/>
      <c r="T31" s="92"/>
      <c r="U31" s="92"/>
      <c r="V31" s="92"/>
      <c r="W31" s="92"/>
      <c r="X31" s="62"/>
      <c r="Y31" s="62"/>
      <c r="Z31" s="62"/>
      <c r="AA31" s="62"/>
    </row>
    <row r="32" spans="2:27" x14ac:dyDescent="0.3">
      <c r="B32" s="63"/>
      <c r="C32" s="598" t="s">
        <v>38</v>
      </c>
      <c r="D32" s="599"/>
      <c r="E32" s="599"/>
      <c r="F32" s="600" t="s">
        <v>39</v>
      </c>
      <c r="G32" s="600"/>
      <c r="H32" s="600"/>
      <c r="I32" s="601" t="s">
        <v>40</v>
      </c>
      <c r="J32" s="601"/>
      <c r="K32" s="601"/>
      <c r="L32" s="64" t="s">
        <v>161</v>
      </c>
      <c r="M32" s="92"/>
      <c r="N32" s="92"/>
      <c r="O32" s="92"/>
      <c r="P32" s="92"/>
      <c r="Q32" s="92"/>
      <c r="R32" s="92"/>
      <c r="S32" s="92"/>
      <c r="T32" s="92"/>
      <c r="U32" s="92"/>
      <c r="V32" s="92"/>
      <c r="W32" s="92"/>
      <c r="X32" s="62"/>
      <c r="Y32" s="62"/>
      <c r="Z32" s="62"/>
      <c r="AA32" s="62"/>
    </row>
    <row r="33" spans="2:27" ht="15" thickBot="1" x14ac:dyDescent="0.35">
      <c r="B33" s="65" t="s">
        <v>162</v>
      </c>
      <c r="C33" s="66" t="s">
        <v>163</v>
      </c>
      <c r="D33" s="67" t="s">
        <v>164</v>
      </c>
      <c r="E33" s="67" t="s">
        <v>165</v>
      </c>
      <c r="F33" s="68" t="s">
        <v>163</v>
      </c>
      <c r="G33" s="68" t="s">
        <v>164</v>
      </c>
      <c r="H33" s="68" t="s">
        <v>165</v>
      </c>
      <c r="I33" s="69" t="s">
        <v>163</v>
      </c>
      <c r="J33" s="69" t="s">
        <v>164</v>
      </c>
      <c r="K33" s="69" t="s">
        <v>165</v>
      </c>
      <c r="L33" s="70"/>
      <c r="M33" s="92"/>
      <c r="N33" s="92"/>
      <c r="O33" s="92"/>
      <c r="P33" s="92"/>
      <c r="Q33" s="92"/>
      <c r="R33" s="92"/>
      <c r="S33" s="92"/>
      <c r="T33" s="92"/>
      <c r="U33" s="92"/>
      <c r="V33" s="92"/>
      <c r="W33" s="92"/>
      <c r="X33" s="62"/>
      <c r="Y33" s="62"/>
      <c r="Z33" s="62"/>
      <c r="AA33" s="62"/>
    </row>
    <row r="34" spans="2:27" x14ac:dyDescent="0.3">
      <c r="B34" s="71" t="s">
        <v>61</v>
      </c>
      <c r="C34" s="50">
        <v>0.95</v>
      </c>
      <c r="D34" s="72">
        <v>0.95689999999999997</v>
      </c>
      <c r="E34" s="72">
        <v>0.95340000000000003</v>
      </c>
      <c r="F34" s="73">
        <v>0.95399999999999996</v>
      </c>
      <c r="G34" s="73">
        <v>0.97040000000000004</v>
      </c>
      <c r="H34" s="73">
        <v>0.96209999999999996</v>
      </c>
      <c r="I34" s="74">
        <v>0.95299999999999996</v>
      </c>
      <c r="J34" s="74">
        <v>0.97019999999999995</v>
      </c>
      <c r="K34" s="74">
        <v>0.96150000000000002</v>
      </c>
      <c r="L34" s="75">
        <v>102</v>
      </c>
      <c r="M34" s="92"/>
      <c r="N34" s="92"/>
      <c r="O34" s="92"/>
      <c r="P34" s="92"/>
      <c r="Q34" s="92"/>
      <c r="R34" s="92"/>
      <c r="S34" s="92"/>
      <c r="T34" s="92"/>
      <c r="U34" s="92"/>
      <c r="V34" s="92"/>
      <c r="W34" s="92"/>
      <c r="X34" s="62"/>
      <c r="Y34" s="62"/>
      <c r="Z34" s="62"/>
      <c r="AA34" s="62"/>
    </row>
    <row r="35" spans="2:27" s="62" customFormat="1" ht="15" thickBot="1" x14ac:dyDescent="0.35">
      <c r="B35" s="76" t="s">
        <v>67</v>
      </c>
      <c r="C35" s="51">
        <v>0.94620000000000004</v>
      </c>
      <c r="D35" s="77">
        <v>0.95640000000000003</v>
      </c>
      <c r="E35" s="77">
        <v>0.95130000000000003</v>
      </c>
      <c r="F35" s="78">
        <v>0.94440000000000002</v>
      </c>
      <c r="G35" s="78">
        <v>0.96940000000000004</v>
      </c>
      <c r="H35" s="78">
        <v>0.95669999999999999</v>
      </c>
      <c r="I35" s="79">
        <v>0.94940000000000002</v>
      </c>
      <c r="J35" s="79">
        <v>0.97050000000000003</v>
      </c>
      <c r="K35" s="79">
        <v>0.95989999999999998</v>
      </c>
      <c r="L35" s="80">
        <v>136</v>
      </c>
      <c r="M35" s="92"/>
      <c r="N35" s="92"/>
      <c r="O35" s="92"/>
      <c r="P35" s="92"/>
      <c r="Q35" s="92"/>
      <c r="R35" s="92"/>
      <c r="S35" s="92"/>
      <c r="T35" s="92"/>
      <c r="U35" s="92"/>
      <c r="V35" s="92"/>
      <c r="W35" s="92"/>
    </row>
    <row r="36" spans="2:27" x14ac:dyDescent="0.3">
      <c r="B36" s="71" t="s">
        <v>65</v>
      </c>
      <c r="C36" s="50">
        <v>0.95</v>
      </c>
      <c r="D36" s="72">
        <v>0.95679999999999998</v>
      </c>
      <c r="E36" s="72">
        <v>0.95340000000000003</v>
      </c>
      <c r="F36" s="73">
        <v>0.94930000000000003</v>
      </c>
      <c r="G36" s="73">
        <v>0.97040000000000004</v>
      </c>
      <c r="H36" s="73">
        <v>0.9597</v>
      </c>
      <c r="I36" s="74">
        <v>0.95289999999999997</v>
      </c>
      <c r="J36" s="74">
        <v>0.97040000000000004</v>
      </c>
      <c r="K36" s="74">
        <v>0.96160000000000001</v>
      </c>
      <c r="L36" s="75">
        <v>136</v>
      </c>
      <c r="M36" s="92"/>
      <c r="N36" s="92"/>
      <c r="O36" s="92"/>
      <c r="P36" s="92"/>
      <c r="Q36" s="92"/>
      <c r="R36" s="92"/>
      <c r="S36" s="92"/>
      <c r="T36" s="92"/>
      <c r="U36" s="92"/>
      <c r="V36" s="92"/>
      <c r="W36" s="92"/>
      <c r="X36" s="62"/>
      <c r="Y36" s="62"/>
      <c r="Z36" s="62"/>
      <c r="AA36" s="62"/>
    </row>
    <row r="37" spans="2:27" x14ac:dyDescent="0.3">
      <c r="B37" s="81" t="s">
        <v>69</v>
      </c>
      <c r="C37" s="52">
        <v>0.94010000000000005</v>
      </c>
      <c r="D37" s="82">
        <v>0.96109999999999995</v>
      </c>
      <c r="E37" s="82">
        <v>0.95050000000000001</v>
      </c>
      <c r="F37" s="83">
        <v>0.9395</v>
      </c>
      <c r="G37" s="83">
        <v>0.97199999999999998</v>
      </c>
      <c r="H37" s="83">
        <v>0.95550000000000002</v>
      </c>
      <c r="I37" s="84">
        <v>0.9466</v>
      </c>
      <c r="J37" s="84">
        <v>0.97330000000000005</v>
      </c>
      <c r="K37" s="84">
        <v>0.9597</v>
      </c>
      <c r="L37" s="85">
        <v>92</v>
      </c>
      <c r="M37" s="92"/>
      <c r="N37" s="92"/>
      <c r="O37" s="92"/>
      <c r="P37" s="92"/>
      <c r="Q37" s="92"/>
      <c r="R37" s="92"/>
      <c r="S37" s="92"/>
      <c r="T37" s="92"/>
      <c r="U37" s="92"/>
      <c r="V37" s="92"/>
      <c r="W37" s="92"/>
      <c r="X37" s="62"/>
      <c r="Y37" s="62"/>
      <c r="Z37" s="62"/>
      <c r="AA37" s="62"/>
    </row>
    <row r="38" spans="2:27" ht="15" thickBot="1" x14ac:dyDescent="0.35">
      <c r="B38" s="86" t="s">
        <v>70</v>
      </c>
      <c r="C38" s="51">
        <v>0.93899999999999995</v>
      </c>
      <c r="D38" s="77">
        <v>0.96140000000000003</v>
      </c>
      <c r="E38" s="77">
        <v>0.95009999999999994</v>
      </c>
      <c r="F38" s="78">
        <v>0.9395</v>
      </c>
      <c r="G38" s="78">
        <v>0.97189999999999999</v>
      </c>
      <c r="H38" s="78">
        <v>0.95540000000000003</v>
      </c>
      <c r="I38" s="79">
        <v>0.94589999999999996</v>
      </c>
      <c r="J38" s="79">
        <v>0.97330000000000005</v>
      </c>
      <c r="K38" s="79">
        <v>0.95940000000000003</v>
      </c>
      <c r="L38" s="87">
        <v>133</v>
      </c>
      <c r="M38" s="62"/>
      <c r="N38" s="62"/>
      <c r="O38" s="62"/>
      <c r="P38" s="62"/>
      <c r="Q38" s="62"/>
      <c r="R38" s="62"/>
      <c r="S38" s="62"/>
      <c r="T38" s="62"/>
      <c r="U38" s="62"/>
      <c r="V38" s="62"/>
      <c r="W38" s="62"/>
      <c r="X38" s="62"/>
      <c r="Y38" s="62"/>
      <c r="Z38" s="62"/>
      <c r="AA38" s="62"/>
    </row>
    <row r="39" spans="2:27" s="62" customFormat="1" x14ac:dyDescent="0.3">
      <c r="B39" s="88" t="s">
        <v>166</v>
      </c>
      <c r="C39" s="50">
        <v>0.91579999999999995</v>
      </c>
      <c r="D39" s="72">
        <v>0.95830000000000004</v>
      </c>
      <c r="E39" s="72">
        <v>0.93659999999999999</v>
      </c>
      <c r="F39" s="73">
        <v>0.93300000000000005</v>
      </c>
      <c r="G39" s="73">
        <v>0.96950000000000003</v>
      </c>
      <c r="H39" s="73">
        <v>0.95089999999999997</v>
      </c>
      <c r="I39" s="74">
        <v>0.94230000000000003</v>
      </c>
      <c r="J39" s="74">
        <v>0.96830000000000005</v>
      </c>
      <c r="K39" s="74">
        <v>0.95509999999999995</v>
      </c>
      <c r="L39" s="89">
        <v>14</v>
      </c>
    </row>
    <row r="40" spans="2:27" s="62" customFormat="1" x14ac:dyDescent="0.3">
      <c r="B40" s="90" t="s">
        <v>167</v>
      </c>
      <c r="C40" s="52">
        <v>0.93110000000000004</v>
      </c>
      <c r="D40" s="82">
        <v>0.96140000000000003</v>
      </c>
      <c r="E40" s="82">
        <v>0.94599999999999995</v>
      </c>
      <c r="F40" s="83">
        <v>0.94730000000000003</v>
      </c>
      <c r="G40" s="83">
        <v>0.97309999999999997</v>
      </c>
      <c r="H40" s="83">
        <v>0.96</v>
      </c>
      <c r="I40" s="84">
        <v>0.94369999999999998</v>
      </c>
      <c r="J40" s="84">
        <v>0.97250000000000003</v>
      </c>
      <c r="K40" s="84">
        <v>0.95789999999999997</v>
      </c>
      <c r="L40" s="91">
        <v>795</v>
      </c>
    </row>
    <row r="41" spans="2:27" s="62" customFormat="1" ht="15" thickBot="1" x14ac:dyDescent="0.35">
      <c r="B41" s="76" t="s">
        <v>168</v>
      </c>
      <c r="C41" s="51">
        <v>0.97950000000000004</v>
      </c>
      <c r="D41" s="77">
        <v>0.85109999999999997</v>
      </c>
      <c r="E41" s="77">
        <v>0.91080000000000005</v>
      </c>
      <c r="F41" s="78">
        <v>0.96030000000000004</v>
      </c>
      <c r="G41" s="78">
        <v>0.88919999999999999</v>
      </c>
      <c r="H41" s="78">
        <v>0.9234</v>
      </c>
      <c r="I41" s="79">
        <v>0.96409999999999996</v>
      </c>
      <c r="J41" s="79">
        <v>0.89490000000000003</v>
      </c>
      <c r="K41" s="79">
        <v>0.92820000000000003</v>
      </c>
      <c r="L41" s="80">
        <v>190</v>
      </c>
    </row>
    <row r="42" spans="2:27" x14ac:dyDescent="0.3">
      <c r="B42" s="62"/>
      <c r="C42" s="453"/>
      <c r="D42" s="453"/>
      <c r="E42" s="453"/>
      <c r="F42" s="453"/>
      <c r="G42" s="453"/>
      <c r="H42" s="453"/>
      <c r="I42" s="453"/>
      <c r="J42" s="453"/>
      <c r="K42" s="453"/>
      <c r="L42" s="452"/>
      <c r="M42" s="62"/>
      <c r="N42" s="62"/>
      <c r="O42" s="62"/>
      <c r="P42" s="62"/>
      <c r="Q42" s="62"/>
      <c r="R42" s="62"/>
      <c r="S42" s="62"/>
      <c r="T42" s="62"/>
      <c r="U42" s="62"/>
      <c r="V42" s="62"/>
      <c r="W42" s="62"/>
      <c r="X42" s="62"/>
      <c r="Y42" s="62"/>
      <c r="Z42" s="62"/>
      <c r="AA42" s="62"/>
    </row>
    <row r="43" spans="2:27" x14ac:dyDescent="0.3">
      <c r="B43" s="62"/>
      <c r="C43" s="453"/>
      <c r="D43" s="453"/>
      <c r="E43" s="453"/>
      <c r="F43" s="453"/>
      <c r="G43" s="453"/>
      <c r="H43" s="453"/>
      <c r="I43" s="453"/>
      <c r="J43" s="453"/>
      <c r="K43" s="453"/>
      <c r="L43" s="452"/>
      <c r="M43" s="62"/>
      <c r="N43" s="62"/>
      <c r="O43" s="62"/>
      <c r="P43" s="62"/>
      <c r="Q43" s="62"/>
      <c r="R43" s="62"/>
      <c r="S43" s="62"/>
      <c r="T43" s="62"/>
      <c r="U43" s="62"/>
      <c r="V43" s="62"/>
      <c r="W43" s="62"/>
      <c r="X43" s="62"/>
      <c r="Y43" s="62"/>
      <c r="Z43" s="62"/>
      <c r="AA43" s="62"/>
    </row>
    <row r="44" spans="2:27" ht="15" thickBot="1" x14ac:dyDescent="0.35"/>
    <row r="45" spans="2:27" ht="16.2" thickBot="1" x14ac:dyDescent="0.35">
      <c r="B45" s="572" t="s">
        <v>48</v>
      </c>
      <c r="C45" s="573"/>
      <c r="D45" s="573"/>
      <c r="E45" s="573"/>
      <c r="F45" s="573"/>
      <c r="G45" s="573"/>
      <c r="H45" s="573"/>
      <c r="I45" s="573"/>
      <c r="J45" s="573"/>
      <c r="K45" s="573"/>
      <c r="L45" s="574"/>
    </row>
    <row r="46" spans="2:27" x14ac:dyDescent="0.3">
      <c r="B46" s="63"/>
      <c r="C46" s="598" t="s">
        <v>38</v>
      </c>
      <c r="D46" s="599"/>
      <c r="E46" s="599"/>
      <c r="F46" s="600" t="s">
        <v>39</v>
      </c>
      <c r="G46" s="600"/>
      <c r="H46" s="600"/>
      <c r="I46" s="601" t="s">
        <v>40</v>
      </c>
      <c r="J46" s="601"/>
      <c r="K46" s="601"/>
      <c r="L46" s="64" t="s">
        <v>161</v>
      </c>
    </row>
    <row r="47" spans="2:27" ht="15" thickBot="1" x14ac:dyDescent="0.35">
      <c r="B47" s="65" t="s">
        <v>162</v>
      </c>
      <c r="C47" s="66" t="s">
        <v>163</v>
      </c>
      <c r="D47" s="67" t="s">
        <v>164</v>
      </c>
      <c r="E47" s="67" t="s">
        <v>165</v>
      </c>
      <c r="F47" s="68" t="s">
        <v>163</v>
      </c>
      <c r="G47" s="68" t="s">
        <v>164</v>
      </c>
      <c r="H47" s="68" t="s">
        <v>165</v>
      </c>
      <c r="I47" s="69" t="s">
        <v>163</v>
      </c>
      <c r="J47" s="69" t="s">
        <v>164</v>
      </c>
      <c r="K47" s="69" t="s">
        <v>165</v>
      </c>
      <c r="L47" s="70"/>
    </row>
    <row r="48" spans="2:27" x14ac:dyDescent="0.3">
      <c r="B48" s="71" t="s">
        <v>61</v>
      </c>
      <c r="C48" s="50">
        <v>0.97270000000000001</v>
      </c>
      <c r="D48" s="72">
        <v>0.97319999999999995</v>
      </c>
      <c r="E48" s="72">
        <v>0.97289999999999999</v>
      </c>
      <c r="F48" s="73">
        <v>0.9728</v>
      </c>
      <c r="G48" s="73">
        <v>0.98250000000000004</v>
      </c>
      <c r="H48" s="73">
        <v>0.97760000000000002</v>
      </c>
      <c r="I48" s="74">
        <v>0.97319999999999995</v>
      </c>
      <c r="J48" s="74">
        <v>0.98170000000000002</v>
      </c>
      <c r="K48" s="74">
        <v>0.97740000000000005</v>
      </c>
      <c r="L48" s="75">
        <v>64</v>
      </c>
    </row>
    <row r="49" spans="2:12" s="62" customFormat="1" x14ac:dyDescent="0.3">
      <c r="B49" s="90" t="s">
        <v>67</v>
      </c>
      <c r="C49" s="52">
        <v>0.97140000000000004</v>
      </c>
      <c r="D49" s="82">
        <v>0.97409999999999997</v>
      </c>
      <c r="E49" s="82">
        <v>0.9728</v>
      </c>
      <c r="F49" s="83">
        <v>0.96819999999999995</v>
      </c>
      <c r="G49" s="83">
        <v>0.98219999999999996</v>
      </c>
      <c r="H49" s="83">
        <v>0.97519999999999996</v>
      </c>
      <c r="I49" s="84">
        <v>0.97119999999999995</v>
      </c>
      <c r="J49" s="84">
        <v>0.98250000000000004</v>
      </c>
      <c r="K49" s="84">
        <v>0.9768</v>
      </c>
      <c r="L49" s="91">
        <v>99</v>
      </c>
    </row>
    <row r="50" spans="2:12" ht="15" thickBot="1" x14ac:dyDescent="0.35">
      <c r="B50" s="86" t="s">
        <v>65</v>
      </c>
      <c r="C50" s="51">
        <v>0.97440000000000004</v>
      </c>
      <c r="D50" s="77">
        <v>0.97209999999999996</v>
      </c>
      <c r="E50" s="77">
        <v>0.97330000000000005</v>
      </c>
      <c r="F50" s="78">
        <v>0.97119999999999995</v>
      </c>
      <c r="G50" s="78">
        <v>0.98150000000000004</v>
      </c>
      <c r="H50" s="78">
        <v>0.97640000000000005</v>
      </c>
      <c r="I50" s="79">
        <v>0.97430000000000005</v>
      </c>
      <c r="J50" s="79">
        <v>0.98119999999999996</v>
      </c>
      <c r="K50" s="79">
        <v>0.97770000000000001</v>
      </c>
      <c r="L50" s="87">
        <v>111</v>
      </c>
    </row>
    <row r="51" spans="2:12" x14ac:dyDescent="0.3">
      <c r="B51" s="94" t="s">
        <v>69</v>
      </c>
      <c r="C51" s="53">
        <v>0.96989999999999998</v>
      </c>
      <c r="D51" s="95">
        <v>0.97550000000000003</v>
      </c>
      <c r="E51" s="95">
        <v>0.97270000000000001</v>
      </c>
      <c r="F51" s="96">
        <v>0.96689999999999998</v>
      </c>
      <c r="G51" s="96">
        <v>0.98280000000000001</v>
      </c>
      <c r="H51" s="96">
        <v>0.9748</v>
      </c>
      <c r="I51" s="97">
        <v>0.97089999999999999</v>
      </c>
      <c r="J51" s="97">
        <v>0.98309999999999997</v>
      </c>
      <c r="K51" s="97">
        <v>0.97699999999999998</v>
      </c>
      <c r="L51" s="98">
        <v>67</v>
      </c>
    </row>
    <row r="52" spans="2:12" ht="15" thickBot="1" x14ac:dyDescent="0.35">
      <c r="B52" s="99" t="s">
        <v>70</v>
      </c>
      <c r="C52" s="54">
        <v>0.96930000000000005</v>
      </c>
      <c r="D52" s="100">
        <v>0.97560000000000002</v>
      </c>
      <c r="E52" s="100">
        <v>0.97250000000000003</v>
      </c>
      <c r="F52" s="101">
        <v>0.96699999999999997</v>
      </c>
      <c r="G52" s="101">
        <v>0.98309999999999997</v>
      </c>
      <c r="H52" s="101">
        <v>0.97499999999999998</v>
      </c>
      <c r="I52" s="102">
        <v>0.97060000000000002</v>
      </c>
      <c r="J52" s="102">
        <v>0.98340000000000005</v>
      </c>
      <c r="K52" s="102">
        <v>0.97699999999999998</v>
      </c>
      <c r="L52" s="103">
        <v>113</v>
      </c>
    </row>
    <row r="53" spans="2:12" s="62" customFormat="1" x14ac:dyDescent="0.3">
      <c r="B53" s="88" t="s">
        <v>166</v>
      </c>
      <c r="C53" s="50">
        <v>0.9516</v>
      </c>
      <c r="D53" s="72">
        <v>0.97519999999999996</v>
      </c>
      <c r="E53" s="72">
        <v>0.96330000000000005</v>
      </c>
      <c r="F53" s="73">
        <v>0.9597</v>
      </c>
      <c r="G53" s="73">
        <v>0.98229999999999995</v>
      </c>
      <c r="H53" s="73">
        <v>0.9708</v>
      </c>
      <c r="I53" s="74">
        <v>0.96440000000000003</v>
      </c>
      <c r="J53" s="74">
        <v>0.98150000000000004</v>
      </c>
      <c r="K53" s="74">
        <v>0.97289999999999999</v>
      </c>
      <c r="L53" s="89">
        <v>10</v>
      </c>
    </row>
    <row r="54" spans="2:12" s="62" customFormat="1" x14ac:dyDescent="0.3">
      <c r="B54" s="90" t="s">
        <v>167</v>
      </c>
      <c r="C54" s="52">
        <v>0.95809999999999995</v>
      </c>
      <c r="D54" s="82">
        <v>0.9748</v>
      </c>
      <c r="E54" s="82">
        <v>0.96640000000000004</v>
      </c>
      <c r="F54" s="83">
        <v>0.96650000000000003</v>
      </c>
      <c r="G54" s="83">
        <v>0.98319999999999996</v>
      </c>
      <c r="H54" s="83">
        <v>0.9748</v>
      </c>
      <c r="I54" s="84">
        <v>0.96509999999999996</v>
      </c>
      <c r="J54" s="84">
        <v>0.98350000000000004</v>
      </c>
      <c r="K54" s="84">
        <v>0.97419999999999995</v>
      </c>
      <c r="L54" s="91">
        <v>728</v>
      </c>
    </row>
    <row r="55" spans="2:12" s="62" customFormat="1" ht="15" thickBot="1" x14ac:dyDescent="0.35">
      <c r="B55" s="76" t="s">
        <v>168</v>
      </c>
      <c r="C55" s="51">
        <v>0.98740000000000006</v>
      </c>
      <c r="D55" s="77">
        <v>0.88070000000000004</v>
      </c>
      <c r="E55" s="77">
        <v>0.93100000000000005</v>
      </c>
      <c r="F55" s="78">
        <v>0.97560000000000002</v>
      </c>
      <c r="G55" s="78">
        <v>0.90449999999999997</v>
      </c>
      <c r="H55" s="78">
        <v>0.93869999999999998</v>
      </c>
      <c r="I55" s="79">
        <v>0.97760000000000002</v>
      </c>
      <c r="J55" s="79">
        <v>0.90920000000000001</v>
      </c>
      <c r="K55" s="79">
        <v>0.94210000000000005</v>
      </c>
      <c r="L55" s="80">
        <v>180</v>
      </c>
    </row>
    <row r="58" spans="2:12" ht="15" thickBot="1" x14ac:dyDescent="0.35"/>
    <row r="59" spans="2:12" ht="16.2" thickBot="1" x14ac:dyDescent="0.35">
      <c r="B59" s="572" t="s">
        <v>178</v>
      </c>
      <c r="C59" s="573"/>
      <c r="D59" s="573"/>
      <c r="E59" s="573"/>
      <c r="F59" s="573"/>
      <c r="G59" s="573"/>
      <c r="H59" s="573"/>
      <c r="I59" s="573"/>
      <c r="J59" s="573"/>
      <c r="K59" s="573"/>
      <c r="L59" s="574"/>
    </row>
    <row r="60" spans="2:12" x14ac:dyDescent="0.3">
      <c r="B60" s="63"/>
      <c r="C60" s="598" t="s">
        <v>38</v>
      </c>
      <c r="D60" s="599"/>
      <c r="E60" s="599"/>
      <c r="F60" s="600" t="s">
        <v>39</v>
      </c>
      <c r="G60" s="600"/>
      <c r="H60" s="600"/>
      <c r="I60" s="601" t="s">
        <v>40</v>
      </c>
      <c r="J60" s="601"/>
      <c r="K60" s="601"/>
      <c r="L60" s="64" t="s">
        <v>161</v>
      </c>
    </row>
    <row r="61" spans="2:12" ht="15" thickBot="1" x14ac:dyDescent="0.35">
      <c r="B61" s="65" t="s">
        <v>162</v>
      </c>
      <c r="C61" s="66" t="s">
        <v>163</v>
      </c>
      <c r="D61" s="67" t="s">
        <v>164</v>
      </c>
      <c r="E61" s="67" t="s">
        <v>165</v>
      </c>
      <c r="F61" s="68" t="s">
        <v>163</v>
      </c>
      <c r="G61" s="68" t="s">
        <v>164</v>
      </c>
      <c r="H61" s="68" t="s">
        <v>165</v>
      </c>
      <c r="I61" s="69" t="s">
        <v>163</v>
      </c>
      <c r="J61" s="69" t="s">
        <v>164</v>
      </c>
      <c r="K61" s="69" t="s">
        <v>165</v>
      </c>
      <c r="L61" s="70"/>
    </row>
    <row r="62" spans="2:12" x14ac:dyDescent="0.3">
      <c r="B62" s="71" t="s">
        <v>61</v>
      </c>
      <c r="C62" s="50">
        <v>0.94259999999999999</v>
      </c>
      <c r="D62" s="72">
        <v>0.8669</v>
      </c>
      <c r="E62" s="72">
        <v>0.90310000000000001</v>
      </c>
      <c r="F62" s="73">
        <v>0.95799999999999996</v>
      </c>
      <c r="G62" s="73">
        <v>0.88770000000000004</v>
      </c>
      <c r="H62" s="73">
        <v>0.92149999999999999</v>
      </c>
      <c r="I62" s="74">
        <v>0.95469999999999999</v>
      </c>
      <c r="J62" s="74">
        <v>0.88100000000000001</v>
      </c>
      <c r="K62" s="74">
        <v>0.91639999999999999</v>
      </c>
      <c r="L62" s="75">
        <v>45</v>
      </c>
    </row>
    <row r="63" spans="2:12" s="62" customFormat="1" ht="15" thickBot="1" x14ac:dyDescent="0.35">
      <c r="B63" s="76" t="s">
        <v>67</v>
      </c>
      <c r="C63" s="51">
        <v>0.9446</v>
      </c>
      <c r="D63" s="77">
        <v>0.88629999999999998</v>
      </c>
      <c r="E63" s="77">
        <v>0.91449999999999998</v>
      </c>
      <c r="F63" s="78">
        <v>0.95850000000000002</v>
      </c>
      <c r="G63" s="78">
        <v>0.90369999999999995</v>
      </c>
      <c r="H63" s="78">
        <v>0.93030000000000002</v>
      </c>
      <c r="I63" s="79">
        <v>0.95530000000000004</v>
      </c>
      <c r="J63" s="79">
        <v>0.89800000000000002</v>
      </c>
      <c r="K63" s="79">
        <v>0.92579999999999996</v>
      </c>
      <c r="L63" s="80">
        <v>39</v>
      </c>
    </row>
    <row r="64" spans="2:12" x14ac:dyDescent="0.3">
      <c r="B64" s="71" t="s">
        <v>65</v>
      </c>
      <c r="C64" s="50">
        <v>0.9516</v>
      </c>
      <c r="D64" s="72">
        <v>0.87549999999999994</v>
      </c>
      <c r="E64" s="72">
        <v>0.91200000000000003</v>
      </c>
      <c r="F64" s="73">
        <v>0.96340000000000003</v>
      </c>
      <c r="G64" s="73">
        <v>0.89329999999999998</v>
      </c>
      <c r="H64" s="73">
        <v>0.92700000000000005</v>
      </c>
      <c r="I64" s="74">
        <v>0.9607</v>
      </c>
      <c r="J64" s="74">
        <v>0.88660000000000005</v>
      </c>
      <c r="K64" s="74">
        <v>0.92210000000000003</v>
      </c>
      <c r="L64" s="75">
        <v>44</v>
      </c>
    </row>
    <row r="65" spans="2:12" x14ac:dyDescent="0.3">
      <c r="B65" s="81" t="s">
        <v>69</v>
      </c>
      <c r="C65" s="52">
        <v>0.94869999999999999</v>
      </c>
      <c r="D65" s="82">
        <v>0.87960000000000005</v>
      </c>
      <c r="E65" s="82">
        <v>0.91290000000000004</v>
      </c>
      <c r="F65" s="83">
        <v>0.9617</v>
      </c>
      <c r="G65" s="83">
        <v>0.89710000000000001</v>
      </c>
      <c r="H65" s="83">
        <v>0.92830000000000001</v>
      </c>
      <c r="I65" s="84">
        <v>0.95860000000000001</v>
      </c>
      <c r="J65" s="84">
        <v>0.89059999999999995</v>
      </c>
      <c r="K65" s="84">
        <v>0.92330000000000001</v>
      </c>
      <c r="L65" s="85">
        <v>39</v>
      </c>
    </row>
    <row r="66" spans="2:12" ht="15" thickBot="1" x14ac:dyDescent="0.35">
      <c r="B66" s="86" t="s">
        <v>70</v>
      </c>
      <c r="C66" s="51">
        <v>0.94540000000000002</v>
      </c>
      <c r="D66" s="77">
        <v>0.88519999999999999</v>
      </c>
      <c r="E66" s="77">
        <v>0.9143</v>
      </c>
      <c r="F66" s="78">
        <v>0.96009999999999995</v>
      </c>
      <c r="G66" s="78">
        <v>0.90210000000000001</v>
      </c>
      <c r="H66" s="78">
        <v>0.93020000000000003</v>
      </c>
      <c r="I66" s="79">
        <v>0.95709999999999995</v>
      </c>
      <c r="J66" s="79">
        <v>0.89600000000000002</v>
      </c>
      <c r="K66" s="79">
        <v>0.92549999999999999</v>
      </c>
      <c r="L66" s="87">
        <v>53</v>
      </c>
    </row>
    <row r="67" spans="2:12" s="62" customFormat="1" x14ac:dyDescent="0.3">
      <c r="B67" s="88" t="s">
        <v>166</v>
      </c>
      <c r="C67" s="50">
        <v>0.95230000000000004</v>
      </c>
      <c r="D67" s="72">
        <v>0.85460000000000003</v>
      </c>
      <c r="E67" s="72">
        <v>0.90080000000000005</v>
      </c>
      <c r="F67" s="73">
        <v>0.96960000000000002</v>
      </c>
      <c r="G67" s="73">
        <v>0.872</v>
      </c>
      <c r="H67" s="73">
        <v>0.91820000000000002</v>
      </c>
      <c r="I67" s="74">
        <v>0.96630000000000005</v>
      </c>
      <c r="J67" s="74">
        <v>0.86429999999999996</v>
      </c>
      <c r="K67" s="74">
        <v>0.91239999999999999</v>
      </c>
      <c r="L67" s="89">
        <v>3</v>
      </c>
    </row>
    <row r="68" spans="2:12" s="62" customFormat="1" x14ac:dyDescent="0.3">
      <c r="B68" s="90" t="s">
        <v>167</v>
      </c>
      <c r="C68" s="52">
        <v>0.90280000000000005</v>
      </c>
      <c r="D68" s="82">
        <v>0.88490000000000002</v>
      </c>
      <c r="E68" s="82">
        <v>0.89380000000000004</v>
      </c>
      <c r="F68" s="83">
        <v>0.93149999999999999</v>
      </c>
      <c r="G68" s="83">
        <v>0.89749999999999996</v>
      </c>
      <c r="H68" s="83">
        <v>0.91420000000000001</v>
      </c>
      <c r="I68" s="84">
        <v>0.92630000000000001</v>
      </c>
      <c r="J68" s="84">
        <v>0.89229999999999998</v>
      </c>
      <c r="K68" s="84">
        <v>0.90900000000000003</v>
      </c>
      <c r="L68" s="91">
        <v>312</v>
      </c>
    </row>
    <row r="69" spans="2:12" s="62" customFormat="1" ht="15" thickBot="1" x14ac:dyDescent="0.35">
      <c r="B69" s="76" t="s">
        <v>168</v>
      </c>
      <c r="C69" s="51">
        <v>0.94030000000000002</v>
      </c>
      <c r="D69" s="77">
        <v>0.88929999999999998</v>
      </c>
      <c r="E69" s="77">
        <v>0.91410000000000002</v>
      </c>
      <c r="F69" s="78">
        <v>0.93130000000000002</v>
      </c>
      <c r="G69" s="78">
        <v>0.92420000000000002</v>
      </c>
      <c r="H69" s="78">
        <v>0.92769999999999997</v>
      </c>
      <c r="I69" s="79">
        <v>0.92610000000000003</v>
      </c>
      <c r="J69" s="79">
        <v>0.91800000000000004</v>
      </c>
      <c r="K69" s="79">
        <v>0.92200000000000004</v>
      </c>
      <c r="L69" s="80">
        <v>132</v>
      </c>
    </row>
  </sheetData>
  <mergeCells count="35">
    <mergeCell ref="A1:Q1"/>
    <mergeCell ref="O16:Q16"/>
    <mergeCell ref="R16:T16"/>
    <mergeCell ref="U16:W16"/>
    <mergeCell ref="C4:E4"/>
    <mergeCell ref="F4:H4"/>
    <mergeCell ref="I4:K4"/>
    <mergeCell ref="R28:T28"/>
    <mergeCell ref="U28:W28"/>
    <mergeCell ref="B3:L3"/>
    <mergeCell ref="B17:L17"/>
    <mergeCell ref="C18:E18"/>
    <mergeCell ref="F18:H18"/>
    <mergeCell ref="I18:K18"/>
    <mergeCell ref="C28:E28"/>
    <mergeCell ref="F28:H28"/>
    <mergeCell ref="I28:K28"/>
    <mergeCell ref="L28:N28"/>
    <mergeCell ref="O28:Q28"/>
    <mergeCell ref="C16:E16"/>
    <mergeCell ref="F16:H16"/>
    <mergeCell ref="I16:K16"/>
    <mergeCell ref="L16:N16"/>
    <mergeCell ref="B59:L59"/>
    <mergeCell ref="C60:E60"/>
    <mergeCell ref="F60:H60"/>
    <mergeCell ref="I60:K60"/>
    <mergeCell ref="B31:L31"/>
    <mergeCell ref="C32:E32"/>
    <mergeCell ref="F32:H32"/>
    <mergeCell ref="I32:K32"/>
    <mergeCell ref="B45:L45"/>
    <mergeCell ref="C46:E46"/>
    <mergeCell ref="F46:H46"/>
    <mergeCell ref="I46:K4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DA550-A0C0-485B-B29B-D6F7923CF23D}">
  <sheetPr codeName="Sheet7"/>
  <dimension ref="A1:AA49"/>
  <sheetViews>
    <sheetView workbookViewId="0">
      <selection activeCell="U24" sqref="U24"/>
    </sheetView>
  </sheetViews>
  <sheetFormatPr defaultColWidth="8.88671875" defaultRowHeight="14.4" x14ac:dyDescent="0.3"/>
  <cols>
    <col min="1" max="1" width="8.88671875" style="59"/>
    <col min="2" max="2" width="20.109375" style="59" customWidth="1"/>
    <col min="3" max="11" width="8.88671875" style="93"/>
    <col min="12" max="12" width="8.88671875" style="61"/>
    <col min="13" max="16384" width="8.88671875" style="59"/>
  </cols>
  <sheetData>
    <row r="1" spans="1:27" ht="31.35" customHeight="1" x14ac:dyDescent="0.3">
      <c r="A1" s="527" t="s">
        <v>179</v>
      </c>
      <c r="B1" s="527"/>
      <c r="C1" s="527"/>
      <c r="D1" s="527"/>
      <c r="E1" s="527"/>
      <c r="F1" s="527"/>
      <c r="G1" s="527"/>
      <c r="H1" s="527"/>
      <c r="I1" s="527"/>
      <c r="J1" s="527"/>
      <c r="K1" s="527"/>
      <c r="L1" s="527"/>
      <c r="M1" s="527"/>
      <c r="N1" s="527"/>
      <c r="O1" s="527"/>
      <c r="P1" s="527"/>
      <c r="Q1" s="527"/>
      <c r="R1" s="527"/>
    </row>
    <row r="2" spans="1:27" ht="15" thickBot="1" x14ac:dyDescent="0.35"/>
    <row r="3" spans="1:27" s="62" customFormat="1" ht="16.2" thickBot="1" x14ac:dyDescent="0.35">
      <c r="B3" s="572" t="s">
        <v>176</v>
      </c>
      <c r="C3" s="573"/>
      <c r="D3" s="573"/>
      <c r="E3" s="573"/>
      <c r="F3" s="573"/>
      <c r="G3" s="573"/>
      <c r="H3" s="573"/>
      <c r="I3" s="573"/>
      <c r="J3" s="573"/>
      <c r="K3" s="573"/>
      <c r="L3" s="574"/>
    </row>
    <row r="4" spans="1:27" x14ac:dyDescent="0.3">
      <c r="B4" s="63"/>
      <c r="C4" s="598" t="s">
        <v>38</v>
      </c>
      <c r="D4" s="599"/>
      <c r="E4" s="599"/>
      <c r="F4" s="600" t="s">
        <v>39</v>
      </c>
      <c r="G4" s="600"/>
      <c r="H4" s="600"/>
      <c r="I4" s="601" t="s">
        <v>40</v>
      </c>
      <c r="J4" s="601"/>
      <c r="K4" s="601"/>
      <c r="L4" s="64" t="s">
        <v>161</v>
      </c>
    </row>
    <row r="5" spans="1:27" ht="15" thickBot="1" x14ac:dyDescent="0.35">
      <c r="B5" s="65" t="s">
        <v>162</v>
      </c>
      <c r="C5" s="66" t="s">
        <v>163</v>
      </c>
      <c r="D5" s="67" t="s">
        <v>164</v>
      </c>
      <c r="E5" s="67" t="s">
        <v>165</v>
      </c>
      <c r="F5" s="68" t="s">
        <v>163</v>
      </c>
      <c r="G5" s="68" t="s">
        <v>164</v>
      </c>
      <c r="H5" s="68" t="s">
        <v>165</v>
      </c>
      <c r="I5" s="69" t="s">
        <v>163</v>
      </c>
      <c r="J5" s="69" t="s">
        <v>164</v>
      </c>
      <c r="K5" s="69" t="s">
        <v>165</v>
      </c>
      <c r="L5" s="70"/>
    </row>
    <row r="6" spans="1:27" x14ac:dyDescent="0.3">
      <c r="B6" s="71" t="s">
        <v>61</v>
      </c>
      <c r="C6" s="50">
        <v>0.625</v>
      </c>
      <c r="D6" s="72">
        <v>0.27379999999999999</v>
      </c>
      <c r="E6" s="72">
        <v>0.38080000000000003</v>
      </c>
      <c r="F6" s="73">
        <v>0.68920000000000003</v>
      </c>
      <c r="G6" s="73">
        <v>0.29899999999999999</v>
      </c>
      <c r="H6" s="73">
        <v>0.41699999999999998</v>
      </c>
      <c r="I6" s="74">
        <v>0.67879999999999996</v>
      </c>
      <c r="J6" s="74">
        <v>0.29260000000000003</v>
      </c>
      <c r="K6" s="74">
        <v>0.40889999999999999</v>
      </c>
      <c r="L6" s="75">
        <v>135</v>
      </c>
    </row>
    <row r="7" spans="1:27" ht="15" thickBot="1" x14ac:dyDescent="0.35">
      <c r="B7" s="86" t="s">
        <v>67</v>
      </c>
      <c r="C7" s="51">
        <v>0.62590000000000001</v>
      </c>
      <c r="D7" s="77">
        <v>0.27610000000000001</v>
      </c>
      <c r="E7" s="77">
        <v>0.3831</v>
      </c>
      <c r="F7" s="78">
        <v>0.68940000000000001</v>
      </c>
      <c r="G7" s="78">
        <v>0.29670000000000002</v>
      </c>
      <c r="H7" s="78">
        <v>0.41489999999999999</v>
      </c>
      <c r="I7" s="79">
        <v>0.67559999999999998</v>
      </c>
      <c r="J7" s="79">
        <v>0.29249999999999998</v>
      </c>
      <c r="K7" s="79">
        <v>0.4083</v>
      </c>
      <c r="L7" s="87">
        <v>139</v>
      </c>
    </row>
    <row r="8" spans="1:27" x14ac:dyDescent="0.3">
      <c r="B8" s="94" t="s">
        <v>166</v>
      </c>
      <c r="C8" s="53">
        <v>0.34899999999999998</v>
      </c>
      <c r="D8" s="95">
        <v>0.27629999999999999</v>
      </c>
      <c r="E8" s="95">
        <v>0.30840000000000001</v>
      </c>
      <c r="F8" s="96">
        <v>0.39329999999999998</v>
      </c>
      <c r="G8" s="96">
        <v>0.33429999999999999</v>
      </c>
      <c r="H8" s="96">
        <v>0.3614</v>
      </c>
      <c r="I8" s="97">
        <v>0.33510000000000001</v>
      </c>
      <c r="J8" s="97">
        <v>0.31490000000000001</v>
      </c>
      <c r="K8" s="97">
        <v>0.32469999999999999</v>
      </c>
      <c r="L8" s="98">
        <v>22</v>
      </c>
    </row>
    <row r="9" spans="1:27" ht="15" thickBot="1" x14ac:dyDescent="0.35">
      <c r="B9" s="86" t="s">
        <v>167</v>
      </c>
      <c r="C9" s="51">
        <v>0.67659999999999998</v>
      </c>
      <c r="D9" s="77">
        <v>0.20549999999999999</v>
      </c>
      <c r="E9" s="77">
        <v>0.31519999999999998</v>
      </c>
      <c r="F9" s="78">
        <v>0.60960000000000003</v>
      </c>
      <c r="G9" s="78">
        <v>0.2397</v>
      </c>
      <c r="H9" s="78">
        <v>0.34410000000000002</v>
      </c>
      <c r="I9" s="79">
        <v>0.60780000000000001</v>
      </c>
      <c r="J9" s="79">
        <v>0.2271</v>
      </c>
      <c r="K9" s="79">
        <v>0.33069999999999999</v>
      </c>
      <c r="L9" s="87">
        <v>415</v>
      </c>
    </row>
    <row r="11" spans="1:27" x14ac:dyDescent="0.3">
      <c r="B11" s="62"/>
      <c r="C11" s="453"/>
      <c r="D11" s="453"/>
      <c r="E11" s="453"/>
      <c r="F11" s="453"/>
      <c r="G11" s="453"/>
      <c r="H11" s="453"/>
      <c r="I11" s="453"/>
      <c r="J11" s="453"/>
      <c r="K11" s="453"/>
      <c r="L11" s="452"/>
      <c r="M11" s="62"/>
      <c r="N11" s="62"/>
      <c r="O11" s="62"/>
      <c r="P11" s="62"/>
      <c r="Q11" s="62"/>
      <c r="R11" s="62"/>
      <c r="S11" s="62"/>
      <c r="T11" s="62"/>
      <c r="U11" s="62"/>
      <c r="V11" s="62"/>
      <c r="W11" s="62"/>
      <c r="X11" s="62"/>
      <c r="Y11" s="62"/>
      <c r="Z11" s="62"/>
      <c r="AA11" s="62"/>
    </row>
    <row r="12" spans="1:27" ht="15" thickBot="1" x14ac:dyDescent="0.35">
      <c r="B12" s="62"/>
      <c r="C12" s="603"/>
      <c r="D12" s="603"/>
      <c r="E12" s="603"/>
      <c r="F12" s="603"/>
      <c r="G12" s="603"/>
      <c r="H12" s="603"/>
      <c r="I12" s="603"/>
      <c r="J12" s="603"/>
      <c r="K12" s="603"/>
      <c r="L12" s="602"/>
      <c r="M12" s="602"/>
      <c r="N12" s="602"/>
      <c r="O12" s="602"/>
      <c r="P12" s="602"/>
      <c r="Q12" s="602"/>
      <c r="R12" s="602"/>
      <c r="S12" s="602"/>
      <c r="T12" s="602"/>
      <c r="U12" s="602"/>
      <c r="V12" s="602"/>
      <c r="W12" s="602"/>
      <c r="X12" s="62"/>
      <c r="Y12" s="62"/>
      <c r="Z12" s="62"/>
      <c r="AA12" s="62"/>
    </row>
    <row r="13" spans="1:27" ht="16.2" thickBot="1" x14ac:dyDescent="0.35">
      <c r="B13" s="572" t="s">
        <v>50</v>
      </c>
      <c r="C13" s="573"/>
      <c r="D13" s="573"/>
      <c r="E13" s="573"/>
      <c r="F13" s="573"/>
      <c r="G13" s="573"/>
      <c r="H13" s="573"/>
      <c r="I13" s="573"/>
      <c r="J13" s="573"/>
      <c r="K13" s="573"/>
      <c r="L13" s="574"/>
      <c r="M13" s="62"/>
      <c r="N13" s="62"/>
      <c r="O13" s="62"/>
      <c r="P13" s="62"/>
      <c r="Q13" s="62"/>
      <c r="R13" s="62"/>
      <c r="S13" s="62"/>
      <c r="T13" s="62"/>
      <c r="U13" s="62"/>
      <c r="V13" s="62"/>
      <c r="W13" s="62"/>
      <c r="X13" s="62"/>
      <c r="Y13" s="62"/>
      <c r="Z13" s="62"/>
      <c r="AA13" s="62"/>
    </row>
    <row r="14" spans="1:27" x14ac:dyDescent="0.3">
      <c r="B14" s="63"/>
      <c r="C14" s="598" t="s">
        <v>38</v>
      </c>
      <c r="D14" s="599"/>
      <c r="E14" s="599"/>
      <c r="F14" s="600" t="s">
        <v>39</v>
      </c>
      <c r="G14" s="600"/>
      <c r="H14" s="600"/>
      <c r="I14" s="601" t="s">
        <v>40</v>
      </c>
      <c r="J14" s="601"/>
      <c r="K14" s="601"/>
      <c r="L14" s="64" t="s">
        <v>161</v>
      </c>
      <c r="M14" s="92"/>
      <c r="N14" s="92"/>
      <c r="O14" s="92"/>
      <c r="P14" s="92"/>
      <c r="Q14" s="92"/>
      <c r="R14" s="92"/>
      <c r="S14" s="92"/>
      <c r="T14" s="92"/>
      <c r="U14" s="92"/>
      <c r="V14" s="92"/>
      <c r="W14" s="92"/>
      <c r="X14" s="62"/>
      <c r="Y14" s="62"/>
      <c r="Z14" s="62"/>
      <c r="AA14" s="62"/>
    </row>
    <row r="15" spans="1:27" ht="15" thickBot="1" x14ac:dyDescent="0.35">
      <c r="B15" s="65" t="s">
        <v>162</v>
      </c>
      <c r="C15" s="66" t="s">
        <v>163</v>
      </c>
      <c r="D15" s="67" t="s">
        <v>164</v>
      </c>
      <c r="E15" s="67" t="s">
        <v>165</v>
      </c>
      <c r="F15" s="68" t="s">
        <v>163</v>
      </c>
      <c r="G15" s="68" t="s">
        <v>164</v>
      </c>
      <c r="H15" s="68" t="s">
        <v>165</v>
      </c>
      <c r="I15" s="69" t="s">
        <v>163</v>
      </c>
      <c r="J15" s="69" t="s">
        <v>164</v>
      </c>
      <c r="K15" s="69" t="s">
        <v>165</v>
      </c>
      <c r="L15" s="70"/>
      <c r="M15" s="92"/>
      <c r="N15" s="92"/>
      <c r="O15" s="92"/>
      <c r="P15" s="92"/>
      <c r="Q15" s="92"/>
      <c r="R15" s="92"/>
      <c r="S15" s="92"/>
      <c r="T15" s="92"/>
      <c r="U15" s="92"/>
      <c r="V15" s="92"/>
      <c r="W15" s="92"/>
      <c r="X15" s="62"/>
      <c r="Y15" s="62"/>
      <c r="Z15" s="62"/>
      <c r="AA15" s="62"/>
    </row>
    <row r="16" spans="1:27" x14ac:dyDescent="0.3">
      <c r="B16" s="71" t="s">
        <v>61</v>
      </c>
      <c r="C16" s="50">
        <v>0.7409</v>
      </c>
      <c r="D16" s="72">
        <v>0.61219999999999997</v>
      </c>
      <c r="E16" s="72">
        <v>0.67049999999999998</v>
      </c>
      <c r="F16" s="73">
        <v>0.7611</v>
      </c>
      <c r="G16" s="73">
        <v>0.64680000000000004</v>
      </c>
      <c r="H16" s="73">
        <v>0.69930000000000003</v>
      </c>
      <c r="I16" s="74">
        <v>0.77690000000000003</v>
      </c>
      <c r="J16" s="74">
        <v>0.65300000000000002</v>
      </c>
      <c r="K16" s="74">
        <v>0.70960000000000001</v>
      </c>
      <c r="L16" s="75">
        <v>124</v>
      </c>
      <c r="M16" s="92"/>
      <c r="N16" s="92"/>
      <c r="O16" s="92"/>
      <c r="P16" s="92"/>
      <c r="Q16" s="92"/>
      <c r="R16" s="92"/>
      <c r="S16" s="92"/>
      <c r="T16" s="92"/>
      <c r="U16" s="92"/>
      <c r="V16" s="92"/>
      <c r="W16" s="92"/>
      <c r="X16" s="62"/>
      <c r="Y16" s="62"/>
      <c r="Z16" s="62"/>
      <c r="AA16" s="62"/>
    </row>
    <row r="17" spans="2:27" ht="15" thickBot="1" x14ac:dyDescent="0.35">
      <c r="B17" s="86" t="s">
        <v>67</v>
      </c>
      <c r="C17" s="51">
        <v>0.72899999999999998</v>
      </c>
      <c r="D17" s="77">
        <v>0.62770000000000004</v>
      </c>
      <c r="E17" s="77">
        <v>0.67449999999999999</v>
      </c>
      <c r="F17" s="78">
        <v>0.75019999999999998</v>
      </c>
      <c r="G17" s="78">
        <v>0.65459999999999996</v>
      </c>
      <c r="H17" s="78">
        <v>0.69920000000000004</v>
      </c>
      <c r="I17" s="79">
        <v>0.77529999999999999</v>
      </c>
      <c r="J17" s="79">
        <v>0.65580000000000005</v>
      </c>
      <c r="K17" s="79">
        <v>0.71060000000000001</v>
      </c>
      <c r="L17" s="87">
        <v>120</v>
      </c>
      <c r="M17" s="92"/>
      <c r="N17" s="92"/>
      <c r="O17" s="92"/>
      <c r="P17" s="92"/>
      <c r="Q17" s="92"/>
      <c r="R17" s="92"/>
      <c r="S17" s="92"/>
      <c r="T17" s="92"/>
      <c r="U17" s="92"/>
      <c r="V17" s="92"/>
      <c r="W17" s="92"/>
      <c r="X17" s="62"/>
      <c r="Y17" s="62"/>
      <c r="Z17" s="62"/>
      <c r="AA17" s="62"/>
    </row>
    <row r="18" spans="2:27" x14ac:dyDescent="0.3">
      <c r="B18" s="94" t="s">
        <v>166</v>
      </c>
      <c r="C18" s="53">
        <v>0.74760000000000004</v>
      </c>
      <c r="D18" s="95">
        <v>0.63100000000000001</v>
      </c>
      <c r="E18" s="95">
        <v>0.68440000000000001</v>
      </c>
      <c r="F18" s="96">
        <v>0.79510000000000003</v>
      </c>
      <c r="G18" s="96">
        <v>0.73550000000000004</v>
      </c>
      <c r="H18" s="96">
        <v>0.7641</v>
      </c>
      <c r="I18" s="97">
        <v>0.79720000000000002</v>
      </c>
      <c r="J18" s="97">
        <v>0.68779999999999997</v>
      </c>
      <c r="K18" s="97">
        <v>0.73839999999999995</v>
      </c>
      <c r="L18" s="98">
        <v>22</v>
      </c>
      <c r="M18" s="92"/>
      <c r="N18" s="92"/>
      <c r="O18" s="92"/>
      <c r="P18" s="92"/>
      <c r="Q18" s="92"/>
      <c r="R18" s="92"/>
      <c r="S18" s="92"/>
      <c r="T18" s="92"/>
      <c r="U18" s="92"/>
      <c r="V18" s="92"/>
      <c r="W18" s="92"/>
      <c r="X18" s="62"/>
      <c r="Y18" s="62"/>
      <c r="Z18" s="62"/>
      <c r="AA18" s="62"/>
    </row>
    <row r="19" spans="2:27" ht="15" thickBot="1" x14ac:dyDescent="0.35">
      <c r="B19" s="86" t="s">
        <v>167</v>
      </c>
      <c r="C19" s="51">
        <v>0.84179999999999999</v>
      </c>
      <c r="D19" s="77">
        <v>0.56079999999999997</v>
      </c>
      <c r="E19" s="77">
        <v>0.67320000000000002</v>
      </c>
      <c r="F19" s="78">
        <v>0.81669999999999998</v>
      </c>
      <c r="G19" s="78">
        <v>0.58140000000000003</v>
      </c>
      <c r="H19" s="78">
        <v>0.67930000000000001</v>
      </c>
      <c r="I19" s="79">
        <v>0.83689999999999998</v>
      </c>
      <c r="J19" s="79">
        <v>0.59009999999999996</v>
      </c>
      <c r="K19" s="79">
        <v>0.69220000000000004</v>
      </c>
      <c r="L19" s="87">
        <v>563</v>
      </c>
      <c r="M19" s="62"/>
      <c r="N19" s="62"/>
      <c r="O19" s="62"/>
      <c r="P19" s="62"/>
      <c r="Q19" s="62"/>
      <c r="R19" s="62"/>
      <c r="S19" s="62"/>
      <c r="T19" s="62"/>
      <c r="U19" s="62"/>
      <c r="V19" s="62"/>
      <c r="W19" s="62"/>
      <c r="X19" s="62"/>
      <c r="Y19" s="62"/>
      <c r="Z19" s="62"/>
      <c r="AA19" s="62"/>
    </row>
    <row r="20" spans="2:27" x14ac:dyDescent="0.3">
      <c r="B20" s="62"/>
      <c r="C20" s="603"/>
      <c r="D20" s="603"/>
      <c r="E20" s="603"/>
      <c r="F20" s="603"/>
      <c r="G20" s="603"/>
      <c r="H20" s="603"/>
      <c r="I20" s="603"/>
      <c r="J20" s="603"/>
      <c r="K20" s="603"/>
      <c r="L20" s="602"/>
      <c r="M20" s="602"/>
      <c r="N20" s="602"/>
      <c r="O20" s="602"/>
      <c r="P20" s="602"/>
      <c r="Q20" s="602"/>
      <c r="R20" s="602"/>
      <c r="S20" s="602"/>
      <c r="T20" s="602"/>
      <c r="U20" s="602"/>
      <c r="V20" s="602"/>
      <c r="W20" s="602"/>
      <c r="X20" s="62"/>
      <c r="Y20" s="62"/>
      <c r="Z20" s="62"/>
      <c r="AA20" s="62"/>
    </row>
    <row r="21" spans="2:27" x14ac:dyDescent="0.3">
      <c r="B21" s="62"/>
      <c r="C21" s="453"/>
      <c r="D21" s="453"/>
      <c r="E21" s="453"/>
      <c r="F21" s="453"/>
      <c r="G21" s="453"/>
      <c r="H21" s="453"/>
      <c r="I21" s="453"/>
      <c r="J21" s="453"/>
      <c r="K21" s="453"/>
      <c r="L21" s="452"/>
      <c r="M21" s="62"/>
      <c r="N21" s="62"/>
      <c r="O21" s="62"/>
      <c r="P21" s="62"/>
      <c r="Q21" s="62"/>
      <c r="R21" s="62"/>
      <c r="S21" s="62"/>
      <c r="T21" s="62"/>
      <c r="U21" s="62"/>
      <c r="V21" s="62"/>
      <c r="W21" s="62"/>
      <c r="X21" s="62"/>
      <c r="Y21" s="62"/>
      <c r="Z21" s="62"/>
      <c r="AA21" s="62"/>
    </row>
    <row r="22" spans="2:27" ht="15" thickBot="1" x14ac:dyDescent="0.35">
      <c r="B22" s="62"/>
      <c r="C22" s="453"/>
      <c r="D22" s="453"/>
      <c r="E22" s="453"/>
      <c r="F22" s="453"/>
      <c r="G22" s="453"/>
      <c r="H22" s="453"/>
      <c r="I22" s="453"/>
      <c r="J22" s="453"/>
      <c r="K22" s="453"/>
      <c r="L22" s="453"/>
      <c r="M22" s="92"/>
      <c r="N22" s="92"/>
      <c r="O22" s="92"/>
      <c r="P22" s="92"/>
      <c r="Q22" s="92"/>
      <c r="R22" s="92"/>
      <c r="S22" s="92"/>
      <c r="T22" s="92"/>
      <c r="U22" s="92"/>
      <c r="V22" s="92"/>
      <c r="W22" s="92"/>
      <c r="X22" s="62"/>
      <c r="Y22" s="62"/>
      <c r="Z22" s="62"/>
      <c r="AA22" s="62"/>
    </row>
    <row r="23" spans="2:27" ht="16.2" thickBot="1" x14ac:dyDescent="0.35">
      <c r="B23" s="572" t="s">
        <v>49</v>
      </c>
      <c r="C23" s="573"/>
      <c r="D23" s="573"/>
      <c r="E23" s="573"/>
      <c r="F23" s="573"/>
      <c r="G23" s="573"/>
      <c r="H23" s="573"/>
      <c r="I23" s="573"/>
      <c r="J23" s="573"/>
      <c r="K23" s="573"/>
      <c r="L23" s="574"/>
      <c r="M23" s="92"/>
      <c r="N23" s="92"/>
      <c r="O23" s="92"/>
      <c r="P23" s="92"/>
      <c r="Q23" s="92"/>
      <c r="R23" s="92"/>
      <c r="S23" s="92"/>
      <c r="T23" s="92"/>
      <c r="U23" s="92"/>
      <c r="V23" s="92"/>
      <c r="W23" s="92"/>
      <c r="X23" s="62"/>
      <c r="Y23" s="62"/>
      <c r="Z23" s="62"/>
      <c r="AA23" s="62"/>
    </row>
    <row r="24" spans="2:27" x14ac:dyDescent="0.3">
      <c r="B24" s="63"/>
      <c r="C24" s="598" t="s">
        <v>38</v>
      </c>
      <c r="D24" s="599"/>
      <c r="E24" s="599"/>
      <c r="F24" s="600" t="s">
        <v>39</v>
      </c>
      <c r="G24" s="600"/>
      <c r="H24" s="600"/>
      <c r="I24" s="601" t="s">
        <v>40</v>
      </c>
      <c r="J24" s="601"/>
      <c r="K24" s="601"/>
      <c r="L24" s="64" t="s">
        <v>161</v>
      </c>
      <c r="M24" s="92"/>
      <c r="N24" s="92"/>
      <c r="O24" s="92"/>
      <c r="P24" s="92"/>
      <c r="Q24" s="92"/>
      <c r="R24" s="92"/>
      <c r="S24" s="92"/>
      <c r="T24" s="92"/>
      <c r="U24" s="92"/>
      <c r="V24" s="92"/>
      <c r="W24" s="92"/>
      <c r="X24" s="62"/>
      <c r="Y24" s="62"/>
      <c r="Z24" s="62"/>
      <c r="AA24" s="62"/>
    </row>
    <row r="25" spans="2:27" ht="15" thickBot="1" x14ac:dyDescent="0.35">
      <c r="B25" s="65" t="s">
        <v>162</v>
      </c>
      <c r="C25" s="66" t="s">
        <v>163</v>
      </c>
      <c r="D25" s="67" t="s">
        <v>164</v>
      </c>
      <c r="E25" s="67" t="s">
        <v>165</v>
      </c>
      <c r="F25" s="68" t="s">
        <v>163</v>
      </c>
      <c r="G25" s="68" t="s">
        <v>164</v>
      </c>
      <c r="H25" s="68" t="s">
        <v>165</v>
      </c>
      <c r="I25" s="69" t="s">
        <v>163</v>
      </c>
      <c r="J25" s="69" t="s">
        <v>164</v>
      </c>
      <c r="K25" s="69" t="s">
        <v>165</v>
      </c>
      <c r="L25" s="70"/>
      <c r="M25" s="92"/>
      <c r="N25" s="92"/>
      <c r="O25" s="92"/>
      <c r="P25" s="92"/>
      <c r="Q25" s="92"/>
      <c r="R25" s="92"/>
      <c r="S25" s="92"/>
      <c r="T25" s="92"/>
      <c r="U25" s="92"/>
      <c r="V25" s="92"/>
      <c r="W25" s="92"/>
      <c r="X25" s="62"/>
      <c r="Y25" s="62"/>
      <c r="Z25" s="62"/>
      <c r="AA25" s="62"/>
    </row>
    <row r="26" spans="2:27" x14ac:dyDescent="0.3">
      <c r="B26" s="326" t="s">
        <v>61</v>
      </c>
      <c r="C26" s="48">
        <v>0.7157</v>
      </c>
      <c r="D26" s="72">
        <v>0.5927</v>
      </c>
      <c r="E26" s="72">
        <v>0.64839999999999998</v>
      </c>
      <c r="F26" s="73">
        <v>0.76470000000000005</v>
      </c>
      <c r="G26" s="73">
        <v>0.6663</v>
      </c>
      <c r="H26" s="73">
        <v>0.71209999999999996</v>
      </c>
      <c r="I26" s="74">
        <v>0.76629999999999998</v>
      </c>
      <c r="J26" s="74">
        <v>0.66339999999999999</v>
      </c>
      <c r="K26" s="74">
        <v>0.71120000000000005</v>
      </c>
      <c r="L26" s="75">
        <v>141</v>
      </c>
      <c r="M26" s="92"/>
      <c r="N26" s="92"/>
      <c r="O26" s="92"/>
      <c r="P26" s="92"/>
      <c r="Q26" s="92"/>
      <c r="R26" s="92"/>
      <c r="S26" s="92"/>
      <c r="T26" s="92"/>
      <c r="U26" s="92"/>
      <c r="V26" s="92"/>
      <c r="W26" s="92"/>
      <c r="X26" s="62"/>
      <c r="Y26" s="62"/>
      <c r="Z26" s="62"/>
      <c r="AA26" s="62"/>
    </row>
    <row r="27" spans="2:27" ht="15" thickBot="1" x14ac:dyDescent="0.35">
      <c r="B27" s="327" t="s">
        <v>67</v>
      </c>
      <c r="C27" s="49">
        <v>0.71340000000000003</v>
      </c>
      <c r="D27" s="77">
        <v>0.60719999999999996</v>
      </c>
      <c r="E27" s="77">
        <v>0.65610000000000002</v>
      </c>
      <c r="F27" s="78">
        <v>0.75619999999999998</v>
      </c>
      <c r="G27" s="78">
        <v>0.67190000000000005</v>
      </c>
      <c r="H27" s="78">
        <v>0.71160000000000001</v>
      </c>
      <c r="I27" s="79">
        <v>0.75819999999999999</v>
      </c>
      <c r="J27" s="79">
        <v>0.66920000000000002</v>
      </c>
      <c r="K27" s="79">
        <v>0.71089999999999998</v>
      </c>
      <c r="L27" s="87">
        <v>137</v>
      </c>
      <c r="M27" s="92"/>
      <c r="N27" s="92"/>
      <c r="O27" s="92"/>
      <c r="P27" s="92"/>
      <c r="Q27" s="92"/>
      <c r="R27" s="92"/>
      <c r="S27" s="92"/>
      <c r="T27" s="92"/>
      <c r="U27" s="92"/>
      <c r="V27" s="92"/>
      <c r="W27" s="92"/>
      <c r="X27" s="62"/>
      <c r="Y27" s="62"/>
      <c r="Z27" s="62"/>
      <c r="AA27" s="62"/>
    </row>
    <row r="28" spans="2:27" x14ac:dyDescent="0.3">
      <c r="B28" s="328" t="s">
        <v>166</v>
      </c>
      <c r="C28" s="47">
        <v>0.69550000000000001</v>
      </c>
      <c r="D28" s="95">
        <v>0.61850000000000005</v>
      </c>
      <c r="E28" s="95">
        <v>0.65469999999999995</v>
      </c>
      <c r="F28" s="96">
        <v>0.77980000000000005</v>
      </c>
      <c r="G28" s="96">
        <v>0.72240000000000004</v>
      </c>
      <c r="H28" s="96">
        <v>0.75</v>
      </c>
      <c r="I28" s="97">
        <v>0.77780000000000005</v>
      </c>
      <c r="J28" s="97">
        <v>0.70530000000000004</v>
      </c>
      <c r="K28" s="97">
        <v>0.73980000000000001</v>
      </c>
      <c r="L28" s="98">
        <v>26</v>
      </c>
      <c r="M28" s="62"/>
      <c r="N28" s="62"/>
      <c r="O28" s="62"/>
      <c r="P28" s="62"/>
      <c r="Q28" s="62"/>
      <c r="R28" s="62"/>
      <c r="S28" s="62"/>
      <c r="T28" s="62"/>
      <c r="U28" s="62"/>
      <c r="V28" s="62"/>
      <c r="W28" s="62"/>
      <c r="X28" s="62"/>
      <c r="Y28" s="62"/>
      <c r="Z28" s="62"/>
      <c r="AA28" s="62"/>
    </row>
    <row r="29" spans="2:27" ht="15" thickBot="1" x14ac:dyDescent="0.35">
      <c r="B29" s="327" t="s">
        <v>167</v>
      </c>
      <c r="C29" s="49">
        <v>0.80379999999999996</v>
      </c>
      <c r="D29" s="77">
        <v>0.55410000000000004</v>
      </c>
      <c r="E29" s="77">
        <v>0.65600000000000003</v>
      </c>
      <c r="F29" s="78">
        <v>0.81789999999999996</v>
      </c>
      <c r="G29" s="78">
        <v>0.64049999999999996</v>
      </c>
      <c r="H29" s="78">
        <v>0.71840000000000004</v>
      </c>
      <c r="I29" s="79">
        <v>0.80479999999999996</v>
      </c>
      <c r="J29" s="79">
        <v>0.62029999999999996</v>
      </c>
      <c r="K29" s="79">
        <v>0.7006</v>
      </c>
      <c r="L29" s="87">
        <v>638</v>
      </c>
      <c r="M29" s="62"/>
      <c r="N29" s="62"/>
      <c r="O29" s="62"/>
      <c r="P29" s="62"/>
      <c r="Q29" s="62"/>
      <c r="R29" s="62"/>
      <c r="S29" s="62"/>
      <c r="T29" s="62"/>
      <c r="U29" s="62"/>
      <c r="V29" s="62"/>
      <c r="W29" s="62"/>
      <c r="X29" s="62"/>
      <c r="Y29" s="62"/>
      <c r="Z29" s="62"/>
      <c r="AA29" s="62"/>
    </row>
    <row r="30" spans="2:27" x14ac:dyDescent="0.3">
      <c r="B30" s="62"/>
      <c r="C30" s="453"/>
      <c r="D30" s="453"/>
      <c r="E30" s="453"/>
      <c r="F30" s="453"/>
      <c r="G30" s="453"/>
      <c r="H30" s="453"/>
      <c r="I30" s="453"/>
      <c r="J30" s="453"/>
      <c r="K30" s="453"/>
      <c r="L30" s="452"/>
      <c r="M30" s="62"/>
      <c r="N30" s="62"/>
      <c r="O30" s="62"/>
      <c r="P30" s="62"/>
      <c r="Q30" s="62"/>
      <c r="R30" s="62"/>
      <c r="S30" s="62"/>
      <c r="T30" s="62"/>
      <c r="U30" s="62"/>
      <c r="V30" s="62"/>
      <c r="W30" s="62"/>
      <c r="X30" s="62"/>
      <c r="Y30" s="62"/>
      <c r="Z30" s="62"/>
      <c r="AA30" s="62"/>
    </row>
    <row r="31" spans="2:27" x14ac:dyDescent="0.3">
      <c r="B31" s="62"/>
      <c r="C31" s="453"/>
      <c r="D31" s="453"/>
      <c r="E31" s="453"/>
      <c r="F31" s="453"/>
      <c r="G31" s="453"/>
      <c r="H31" s="453"/>
      <c r="I31" s="453"/>
      <c r="J31" s="453"/>
      <c r="K31" s="453"/>
      <c r="L31" s="452"/>
      <c r="M31" s="62"/>
      <c r="N31" s="62"/>
      <c r="O31" s="62"/>
      <c r="P31" s="62"/>
      <c r="Q31" s="62"/>
      <c r="R31" s="62"/>
      <c r="S31" s="62"/>
      <c r="T31" s="62"/>
      <c r="U31" s="62"/>
      <c r="V31" s="62"/>
      <c r="W31" s="62"/>
      <c r="X31" s="62"/>
      <c r="Y31" s="62"/>
      <c r="Z31" s="62"/>
      <c r="AA31" s="62"/>
    </row>
    <row r="32" spans="2:27" ht="15" thickBot="1" x14ac:dyDescent="0.35"/>
    <row r="33" spans="2:12" ht="16.2" thickBot="1" x14ac:dyDescent="0.35">
      <c r="B33" s="572" t="s">
        <v>48</v>
      </c>
      <c r="C33" s="573"/>
      <c r="D33" s="573"/>
      <c r="E33" s="573"/>
      <c r="F33" s="573"/>
      <c r="G33" s="573"/>
      <c r="H33" s="573"/>
      <c r="I33" s="573"/>
      <c r="J33" s="573"/>
      <c r="K33" s="573"/>
      <c r="L33" s="574"/>
    </row>
    <row r="34" spans="2:12" x14ac:dyDescent="0.3">
      <c r="B34" s="63"/>
      <c r="C34" s="598" t="s">
        <v>38</v>
      </c>
      <c r="D34" s="599"/>
      <c r="E34" s="599"/>
      <c r="F34" s="600" t="s">
        <v>39</v>
      </c>
      <c r="G34" s="600"/>
      <c r="H34" s="600"/>
      <c r="I34" s="601" t="s">
        <v>40</v>
      </c>
      <c r="J34" s="601"/>
      <c r="K34" s="601"/>
      <c r="L34" s="64" t="s">
        <v>161</v>
      </c>
    </row>
    <row r="35" spans="2:12" ht="15" thickBot="1" x14ac:dyDescent="0.35">
      <c r="B35" s="65" t="s">
        <v>162</v>
      </c>
      <c r="C35" s="66" t="s">
        <v>163</v>
      </c>
      <c r="D35" s="67" t="s">
        <v>164</v>
      </c>
      <c r="E35" s="67" t="s">
        <v>165</v>
      </c>
      <c r="F35" s="68" t="s">
        <v>163</v>
      </c>
      <c r="G35" s="68" t="s">
        <v>164</v>
      </c>
      <c r="H35" s="68" t="s">
        <v>165</v>
      </c>
      <c r="I35" s="69" t="s">
        <v>163</v>
      </c>
      <c r="J35" s="69" t="s">
        <v>164</v>
      </c>
      <c r="K35" s="69" t="s">
        <v>165</v>
      </c>
      <c r="L35" s="70"/>
    </row>
    <row r="36" spans="2:12" x14ac:dyDescent="0.3">
      <c r="B36" s="326" t="s">
        <v>61</v>
      </c>
      <c r="C36" s="48">
        <v>0.73009999999999997</v>
      </c>
      <c r="D36" s="72">
        <v>0.60009999999999997</v>
      </c>
      <c r="E36" s="72">
        <v>0.65880000000000005</v>
      </c>
      <c r="F36" s="73">
        <v>0.77869999999999995</v>
      </c>
      <c r="G36" s="73">
        <v>0.66439999999999999</v>
      </c>
      <c r="H36" s="73">
        <v>0.71699999999999997</v>
      </c>
      <c r="I36" s="74">
        <v>0.77200000000000002</v>
      </c>
      <c r="J36" s="74">
        <v>0.65839999999999999</v>
      </c>
      <c r="K36" s="74">
        <v>0.7107</v>
      </c>
      <c r="L36" s="75">
        <v>137</v>
      </c>
    </row>
    <row r="37" spans="2:12" ht="15" thickBot="1" x14ac:dyDescent="0.35">
      <c r="B37" s="327" t="s">
        <v>67</v>
      </c>
      <c r="C37" s="49">
        <v>0.72840000000000005</v>
      </c>
      <c r="D37" s="77">
        <v>0.61560000000000004</v>
      </c>
      <c r="E37" s="77">
        <v>0.6673</v>
      </c>
      <c r="F37" s="78">
        <v>0.77080000000000004</v>
      </c>
      <c r="G37" s="78">
        <v>0.66579999999999995</v>
      </c>
      <c r="H37" s="78">
        <v>0.71450000000000002</v>
      </c>
      <c r="I37" s="79">
        <v>0.76549999999999996</v>
      </c>
      <c r="J37" s="79">
        <v>0.66839999999999999</v>
      </c>
      <c r="K37" s="79">
        <v>0.7137</v>
      </c>
      <c r="L37" s="87">
        <v>127</v>
      </c>
    </row>
    <row r="38" spans="2:12" x14ac:dyDescent="0.3">
      <c r="B38" s="328" t="s">
        <v>166</v>
      </c>
      <c r="C38" s="47">
        <v>0.73260000000000003</v>
      </c>
      <c r="D38" s="95">
        <v>0.64539999999999997</v>
      </c>
      <c r="E38" s="95">
        <v>0.68620000000000003</v>
      </c>
      <c r="F38" s="96">
        <v>0.8044</v>
      </c>
      <c r="G38" s="96">
        <v>0.73929999999999996</v>
      </c>
      <c r="H38" s="96">
        <v>0.77039999999999997</v>
      </c>
      <c r="I38" s="97">
        <v>0.79210000000000003</v>
      </c>
      <c r="J38" s="97">
        <v>0.72760000000000002</v>
      </c>
      <c r="K38" s="97">
        <v>0.75849999999999995</v>
      </c>
      <c r="L38" s="98">
        <v>26</v>
      </c>
    </row>
    <row r="39" spans="2:12" ht="15" thickBot="1" x14ac:dyDescent="0.35">
      <c r="B39" s="327" t="s">
        <v>167</v>
      </c>
      <c r="C39" s="49">
        <v>0.8165</v>
      </c>
      <c r="D39" s="77">
        <v>0.59309999999999996</v>
      </c>
      <c r="E39" s="77">
        <v>0.68710000000000004</v>
      </c>
      <c r="F39" s="78">
        <v>0.82289999999999996</v>
      </c>
      <c r="G39" s="78">
        <v>0.66400000000000003</v>
      </c>
      <c r="H39" s="78">
        <v>0.7349</v>
      </c>
      <c r="I39" s="79">
        <v>0.82079999999999997</v>
      </c>
      <c r="J39" s="79">
        <v>0.65800000000000003</v>
      </c>
      <c r="K39" s="79">
        <v>0.73040000000000005</v>
      </c>
      <c r="L39" s="87">
        <v>642</v>
      </c>
    </row>
    <row r="42" spans="2:12" ht="15" thickBot="1" x14ac:dyDescent="0.35"/>
    <row r="43" spans="2:12" ht="16.2" thickBot="1" x14ac:dyDescent="0.35">
      <c r="B43" s="572" t="s">
        <v>178</v>
      </c>
      <c r="C43" s="573"/>
      <c r="D43" s="573"/>
      <c r="E43" s="573"/>
      <c r="F43" s="573"/>
      <c r="G43" s="573"/>
      <c r="H43" s="573"/>
      <c r="I43" s="573"/>
      <c r="J43" s="573"/>
      <c r="K43" s="573"/>
      <c r="L43" s="574"/>
    </row>
    <row r="44" spans="2:12" x14ac:dyDescent="0.3">
      <c r="B44" s="63"/>
      <c r="C44" s="598" t="s">
        <v>38</v>
      </c>
      <c r="D44" s="599"/>
      <c r="E44" s="599"/>
      <c r="F44" s="600" t="s">
        <v>39</v>
      </c>
      <c r="G44" s="600"/>
      <c r="H44" s="600"/>
      <c r="I44" s="601" t="s">
        <v>40</v>
      </c>
      <c r="J44" s="601"/>
      <c r="K44" s="601"/>
      <c r="L44" s="64" t="s">
        <v>161</v>
      </c>
    </row>
    <row r="45" spans="2:12" ht="15" thickBot="1" x14ac:dyDescent="0.35">
      <c r="B45" s="65" t="s">
        <v>162</v>
      </c>
      <c r="C45" s="66" t="s">
        <v>163</v>
      </c>
      <c r="D45" s="67" t="s">
        <v>164</v>
      </c>
      <c r="E45" s="67" t="s">
        <v>165</v>
      </c>
      <c r="F45" s="68" t="s">
        <v>163</v>
      </c>
      <c r="G45" s="68" t="s">
        <v>164</v>
      </c>
      <c r="H45" s="68" t="s">
        <v>165</v>
      </c>
      <c r="I45" s="69" t="s">
        <v>163</v>
      </c>
      <c r="J45" s="69" t="s">
        <v>164</v>
      </c>
      <c r="K45" s="69" t="s">
        <v>165</v>
      </c>
      <c r="L45" s="70"/>
    </row>
    <row r="46" spans="2:12" x14ac:dyDescent="0.3">
      <c r="B46" s="326" t="s">
        <v>61</v>
      </c>
      <c r="C46" s="48">
        <v>0.58489999999999998</v>
      </c>
      <c r="D46" s="72">
        <v>0.22989999999999999</v>
      </c>
      <c r="E46" s="72">
        <v>0.33</v>
      </c>
      <c r="F46" s="73">
        <v>0.65100000000000002</v>
      </c>
      <c r="G46" s="73">
        <v>0.25109999999999999</v>
      </c>
      <c r="H46" s="73">
        <v>0.3624</v>
      </c>
      <c r="I46" s="74">
        <v>0.64090000000000003</v>
      </c>
      <c r="J46" s="74">
        <v>0.24529999999999999</v>
      </c>
      <c r="K46" s="74">
        <v>0.3548</v>
      </c>
      <c r="L46" s="75">
        <v>135</v>
      </c>
    </row>
    <row r="47" spans="2:12" ht="15" thickBot="1" x14ac:dyDescent="0.35">
      <c r="B47" s="327" t="s">
        <v>67</v>
      </c>
      <c r="C47" s="49">
        <v>0.58889999999999998</v>
      </c>
      <c r="D47" s="77">
        <v>0.23150000000000001</v>
      </c>
      <c r="E47" s="77">
        <v>0.33239999999999997</v>
      </c>
      <c r="F47" s="78">
        <v>0.65480000000000005</v>
      </c>
      <c r="G47" s="78">
        <v>0.24879999999999999</v>
      </c>
      <c r="H47" s="78">
        <v>0.36059999999999998</v>
      </c>
      <c r="I47" s="79">
        <v>0.6411</v>
      </c>
      <c r="J47" s="79">
        <v>0.24479999999999999</v>
      </c>
      <c r="K47" s="79">
        <v>0.3543</v>
      </c>
      <c r="L47" s="87">
        <v>142</v>
      </c>
    </row>
    <row r="48" spans="2:12" x14ac:dyDescent="0.3">
      <c r="B48" s="328" t="s">
        <v>166</v>
      </c>
      <c r="C48" s="47">
        <v>0.27139999999999997</v>
      </c>
      <c r="D48" s="95">
        <v>0.24410000000000001</v>
      </c>
      <c r="E48" s="95">
        <v>0.25700000000000001</v>
      </c>
      <c r="F48" s="96">
        <v>0.31680000000000003</v>
      </c>
      <c r="G48" s="96">
        <v>0.30509999999999998</v>
      </c>
      <c r="H48" s="96">
        <v>0.31090000000000001</v>
      </c>
      <c r="I48" s="97">
        <v>0.26690000000000003</v>
      </c>
      <c r="J48" s="97">
        <v>0.28460000000000002</v>
      </c>
      <c r="K48" s="97">
        <v>0.27550000000000002</v>
      </c>
      <c r="L48" s="98">
        <v>19</v>
      </c>
    </row>
    <row r="49" spans="2:12" ht="15" thickBot="1" x14ac:dyDescent="0.35">
      <c r="B49" s="327" t="s">
        <v>167</v>
      </c>
      <c r="C49" s="49">
        <v>0.59189999999999998</v>
      </c>
      <c r="D49" s="77">
        <v>0.15970000000000001</v>
      </c>
      <c r="E49" s="77">
        <v>0.2515</v>
      </c>
      <c r="F49" s="78">
        <v>0.48859999999999998</v>
      </c>
      <c r="G49" s="78">
        <v>0.1903</v>
      </c>
      <c r="H49" s="78">
        <v>0.27400000000000002</v>
      </c>
      <c r="I49" s="79">
        <v>0.4894</v>
      </c>
      <c r="J49" s="79">
        <v>0.17799999999999999</v>
      </c>
      <c r="K49" s="79">
        <v>0.2611</v>
      </c>
      <c r="L49" s="87">
        <v>388</v>
      </c>
    </row>
  </sheetData>
  <mergeCells count="35">
    <mergeCell ref="A1:R1"/>
    <mergeCell ref="B3:L3"/>
    <mergeCell ref="C4:E4"/>
    <mergeCell ref="F4:H4"/>
    <mergeCell ref="I4:K4"/>
    <mergeCell ref="R12:T12"/>
    <mergeCell ref="U12:W12"/>
    <mergeCell ref="B13:L13"/>
    <mergeCell ref="C14:E14"/>
    <mergeCell ref="F14:H14"/>
    <mergeCell ref="I14:K14"/>
    <mergeCell ref="C12:E12"/>
    <mergeCell ref="F12:H12"/>
    <mergeCell ref="I12:K12"/>
    <mergeCell ref="L12:N12"/>
    <mergeCell ref="O12:Q12"/>
    <mergeCell ref="B33:L33"/>
    <mergeCell ref="C20:E20"/>
    <mergeCell ref="F20:H20"/>
    <mergeCell ref="I20:K20"/>
    <mergeCell ref="L20:N20"/>
    <mergeCell ref="U20:W20"/>
    <mergeCell ref="B23:L23"/>
    <mergeCell ref="C24:E24"/>
    <mergeCell ref="F24:H24"/>
    <mergeCell ref="I24:K24"/>
    <mergeCell ref="O20:Q20"/>
    <mergeCell ref="R20:T20"/>
    <mergeCell ref="C34:E34"/>
    <mergeCell ref="F34:H34"/>
    <mergeCell ref="I34:K34"/>
    <mergeCell ref="B43:L43"/>
    <mergeCell ref="C44:E44"/>
    <mergeCell ref="F44:H44"/>
    <mergeCell ref="I44:K4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Table of Contents</vt:lpstr>
      <vt:lpstr>S27</vt:lpstr>
      <vt:lpstr>S28</vt:lpstr>
      <vt:lpstr>S29</vt:lpstr>
      <vt:lpstr>S30</vt:lpstr>
      <vt:lpstr>S31</vt:lpstr>
      <vt:lpstr>S32</vt:lpstr>
      <vt:lpstr>S33</vt:lpstr>
      <vt:lpstr>S34</vt:lpstr>
      <vt:lpstr>S35</vt:lpstr>
      <vt:lpstr>S36</vt:lpstr>
      <vt:lpstr>S37</vt:lpstr>
      <vt:lpstr>S38</vt:lpstr>
      <vt:lpstr>S39</vt:lpstr>
      <vt:lpstr>S40</vt:lpstr>
      <vt:lpstr>S41</vt:lpstr>
      <vt:lpstr>S42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Ahsan, Mian Umair</dc:creator>
  <cp:keywords/>
  <dc:description/>
  <cp:lastModifiedBy>Ahsan, Mian Umair</cp:lastModifiedBy>
  <cp:revision/>
  <dcterms:created xsi:type="dcterms:W3CDTF">2021-04-27T16:53:26Z</dcterms:created>
  <dcterms:modified xsi:type="dcterms:W3CDTF">2021-08-10T17:59:53Z</dcterms:modified>
  <cp:category/>
  <cp:contentStatus/>
</cp:coreProperties>
</file>