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mas/projects/2016/medaka/manuscripts/Genome_biology_submission/mikk_assembly_SV_paper/Genome Biology Submission/revisions/revision2/tables/"/>
    </mc:Choice>
  </mc:AlternateContent>
  <xr:revisionPtr revIDLastSave="0" documentId="8_{641EBBB4-B0F6-9C4E-A52E-8D8C588864CA}" xr6:coauthVersionLast="47" xr6:coauthVersionMax="47" xr10:uidLastSave="{00000000-0000-0000-0000-000000000000}"/>
  <bookViews>
    <workbookView xWindow="5960" yWindow="4540" windowWidth="24640" windowHeight="13900" xr2:uid="{85A7C84C-6DD4-F545-8AEA-28FF3407C6A0}"/>
  </bookViews>
  <sheets>
    <sheet name="Table 1. Sequencing statistic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1" l="1"/>
  <c r="C15" i="1"/>
  <c r="D15" i="1"/>
  <c r="E15" i="1"/>
  <c r="F15" i="1"/>
  <c r="G15" i="1"/>
  <c r="H15" i="1"/>
  <c r="B16" i="1"/>
  <c r="C16" i="1"/>
  <c r="D16" i="1"/>
  <c r="E16" i="1"/>
  <c r="F16" i="1"/>
  <c r="G16" i="1"/>
  <c r="H16" i="1"/>
</calcChain>
</file>

<file path=xl/sharedStrings.xml><?xml version="1.0" encoding="utf-8"?>
<sst xmlns="http://schemas.openxmlformats.org/spreadsheetml/2006/main" count="19" uniqueCount="17">
  <si>
    <t>Sum</t>
  </si>
  <si>
    <t>Median</t>
  </si>
  <si>
    <t>80-1</t>
  </si>
  <si>
    <t>79-2</t>
  </si>
  <si>
    <t>69-1</t>
  </si>
  <si>
    <t>134-2</t>
  </si>
  <si>
    <t>134-1</t>
  </si>
  <si>
    <t>131-1</t>
  </si>
  <si>
    <t>117-2</t>
  </si>
  <si>
    <t>Mean read identity</t>
  </si>
  <si>
    <t>Mean coverage</t>
  </si>
  <si>
    <t>Reads N50</t>
  </si>
  <si>
    <t>Number of bases</t>
  </si>
  <si>
    <t>Number of reads</t>
  </si>
  <si>
    <t>Nanopore Sequencing</t>
  </si>
  <si>
    <t>Illumina Sequencing</t>
  </si>
  <si>
    <t>Line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</si>
</sst>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"/>
    <numFmt numFmtId="165" formatCode="0.000"/>
  </numFmts>
  <fonts count="5" x14ac:knownFonts="1">
    <font>
      <sz val="10"/>
      <color rgb="FF000000"/>
      <name val="Arial"/>
      <family val="2"/>
    </font>
    <font>
      <sz val="10"/>
      <color theme="1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BDBDBD"/>
        <bgColor rgb="FFBDBDBD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2" fillId="0" borderId="1" xfId="0" applyNumberFormat="1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 wrapText="1"/>
    </xf>
    <xf numFmtId="11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65" fontId="2" fillId="2" borderId="1" xfId="0" applyNumberFormat="1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wrapText="1"/>
    </xf>
    <xf numFmtId="11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165" fontId="2" fillId="3" borderId="1" xfId="0" applyNumberFormat="1" applyFont="1" applyFill="1" applyBorder="1" applyAlignment="1">
      <alignment horizontal="center" wrapText="1"/>
    </xf>
    <xf numFmtId="2" fontId="2" fillId="3" borderId="1" xfId="0" applyNumberFormat="1" applyFont="1" applyFill="1" applyBorder="1" applyAlignment="1">
      <alignment horizontal="center" wrapText="1"/>
    </xf>
    <xf numFmtId="3" fontId="2" fillId="3" borderId="1" xfId="0" applyNumberFormat="1" applyFont="1" applyFill="1" applyBorder="1" applyAlignment="1">
      <alignment horizontal="center" wrapText="1"/>
    </xf>
    <xf numFmtId="11" fontId="2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65" fontId="3" fillId="3" borderId="1" xfId="0" applyNumberFormat="1" applyFont="1" applyFill="1" applyBorder="1" applyAlignment="1">
      <alignment horizontal="center" wrapText="1"/>
    </xf>
    <xf numFmtId="2" fontId="3" fillId="3" borderId="1" xfId="0" applyNumberFormat="1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 wrapText="1"/>
    </xf>
    <xf numFmtId="0" fontId="0" fillId="0" borderId="0" xfId="0"/>
    <xf numFmtId="0" fontId="4" fillId="0" borderId="2" xfId="0" applyFont="1" applyBorder="1"/>
    <xf numFmtId="0" fontId="4" fillId="0" borderId="3" xfId="0" applyFont="1" applyBorder="1"/>
    <xf numFmtId="0" fontId="3" fillId="4" borderId="4" xfId="0" applyFont="1" applyFill="1" applyBorder="1" applyAlignment="1">
      <alignment horizontal="center" wrapText="1"/>
    </xf>
    <xf numFmtId="0" fontId="3" fillId="4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908CB-7AFF-7F48-9170-38726C7A3BB8}">
  <sheetPr>
    <outlinePr summaryBelow="0" summaryRight="0"/>
  </sheetPr>
  <dimension ref="A1:Z985"/>
  <sheetViews>
    <sheetView tabSelected="1" workbookViewId="0">
      <selection sqref="A1:A2"/>
    </sheetView>
  </sheetViews>
  <sheetFormatPr baseColWidth="10" defaultColWidth="14.5" defaultRowHeight="15.75" customHeight="1" x14ac:dyDescent="0.15"/>
  <sheetData>
    <row r="1" spans="1:26" ht="15.75" customHeight="1" x14ac:dyDescent="0.15">
      <c r="A1" s="30" t="s">
        <v>16</v>
      </c>
      <c r="B1" s="29" t="s">
        <v>15</v>
      </c>
      <c r="C1" s="27"/>
      <c r="D1" s="29" t="s">
        <v>14</v>
      </c>
      <c r="E1" s="28"/>
      <c r="F1" s="28"/>
      <c r="G1" s="28"/>
      <c r="H1" s="2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15">
      <c r="A2" s="26"/>
      <c r="B2" s="22" t="s">
        <v>13</v>
      </c>
      <c r="C2" s="22" t="s">
        <v>10</v>
      </c>
      <c r="D2" s="25" t="s">
        <v>13</v>
      </c>
      <c r="E2" s="25" t="s">
        <v>12</v>
      </c>
      <c r="F2" s="25" t="s">
        <v>11</v>
      </c>
      <c r="G2" s="24" t="s">
        <v>10</v>
      </c>
      <c r="H2" s="23" t="s">
        <v>9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15">
      <c r="A3" s="21">
        <v>43841</v>
      </c>
      <c r="B3" s="11">
        <v>169553070</v>
      </c>
      <c r="C3" s="13">
        <v>32.65</v>
      </c>
      <c r="D3" s="11">
        <v>2111942</v>
      </c>
      <c r="E3" s="12">
        <v>13176887417</v>
      </c>
      <c r="F3" s="11">
        <v>7466</v>
      </c>
      <c r="G3" s="10">
        <v>15.35</v>
      </c>
      <c r="H3" s="9">
        <v>0.86199999999999999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15">
      <c r="A4" s="22" t="s">
        <v>8</v>
      </c>
      <c r="B4" s="17">
        <v>200187368</v>
      </c>
      <c r="C4" s="19">
        <v>38.71</v>
      </c>
      <c r="D4" s="17">
        <v>3459817</v>
      </c>
      <c r="E4" s="18">
        <v>21776868976</v>
      </c>
      <c r="F4" s="17">
        <v>7702</v>
      </c>
      <c r="G4" s="16">
        <v>25.21</v>
      </c>
      <c r="H4" s="15">
        <v>0.873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15">
      <c r="A5" s="14" t="s">
        <v>7</v>
      </c>
      <c r="B5" s="11">
        <v>169649290</v>
      </c>
      <c r="C5" s="13">
        <v>32.590000000000003</v>
      </c>
      <c r="D5" s="11">
        <v>4225169</v>
      </c>
      <c r="E5" s="12">
        <v>25777033353</v>
      </c>
      <c r="F5" s="11">
        <v>7356</v>
      </c>
      <c r="G5" s="10">
        <v>29.1</v>
      </c>
      <c r="H5" s="9">
        <v>0.86399999999999999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15">
      <c r="A6" s="22" t="s">
        <v>6</v>
      </c>
      <c r="B6" s="17">
        <v>174701018</v>
      </c>
      <c r="C6" s="19">
        <v>33.770000000000003</v>
      </c>
      <c r="D6" s="17">
        <v>2690576</v>
      </c>
      <c r="E6" s="18">
        <v>17456163186</v>
      </c>
      <c r="F6" s="17">
        <v>7922</v>
      </c>
      <c r="G6" s="16">
        <v>19.93</v>
      </c>
      <c r="H6" s="15">
        <v>0.872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15">
      <c r="A7" s="14" t="s">
        <v>5</v>
      </c>
      <c r="B7" s="11">
        <v>167955868</v>
      </c>
      <c r="C7" s="13">
        <v>32.47</v>
      </c>
      <c r="D7" s="11">
        <v>4437475</v>
      </c>
      <c r="E7" s="12">
        <v>28239661688</v>
      </c>
      <c r="F7" s="11">
        <v>7681</v>
      </c>
      <c r="G7" s="10">
        <v>30.85</v>
      </c>
      <c r="H7" s="9">
        <v>0.873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15">
      <c r="A8" s="20">
        <v>43834</v>
      </c>
      <c r="B8" s="17">
        <v>177558730</v>
      </c>
      <c r="C8" s="19">
        <v>33.979999999999997</v>
      </c>
      <c r="D8" s="17">
        <v>2941439</v>
      </c>
      <c r="E8" s="18">
        <v>17670887579</v>
      </c>
      <c r="F8" s="17">
        <v>7328</v>
      </c>
      <c r="G8" s="16">
        <v>20.6</v>
      </c>
      <c r="H8" s="15">
        <v>0.86799999999999999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15">
      <c r="A9" s="21">
        <v>43865</v>
      </c>
      <c r="B9" s="11">
        <v>162661448</v>
      </c>
      <c r="C9" s="13">
        <v>31.24</v>
      </c>
      <c r="D9" s="11">
        <v>3449802</v>
      </c>
      <c r="E9" s="12">
        <v>21432764502</v>
      </c>
      <c r="F9" s="11">
        <v>7726</v>
      </c>
      <c r="G9" s="10">
        <v>25</v>
      </c>
      <c r="H9" s="9">
        <v>0.86699999999999999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15">
      <c r="A10" s="22" t="s">
        <v>4</v>
      </c>
      <c r="B10" s="17">
        <v>175360546</v>
      </c>
      <c r="C10" s="19">
        <v>33.72</v>
      </c>
      <c r="D10" s="17">
        <v>2674348</v>
      </c>
      <c r="E10" s="18">
        <v>15787991161</v>
      </c>
      <c r="F10" s="17">
        <v>7121</v>
      </c>
      <c r="G10" s="16">
        <v>18.350000000000001</v>
      </c>
      <c r="H10" s="15">
        <v>0.86199999999999999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15">
      <c r="A11" s="21">
        <v>43837</v>
      </c>
      <c r="B11" s="11">
        <v>169521230</v>
      </c>
      <c r="C11" s="13">
        <v>32.71</v>
      </c>
      <c r="D11" s="11">
        <v>2809465</v>
      </c>
      <c r="E11" s="12">
        <v>17587526794</v>
      </c>
      <c r="F11" s="11">
        <v>7760</v>
      </c>
      <c r="G11" s="10">
        <v>20.47</v>
      </c>
      <c r="H11" s="9">
        <v>0.87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15">
      <c r="A12" s="20">
        <v>43868</v>
      </c>
      <c r="B12" s="17">
        <v>175632592</v>
      </c>
      <c r="C12" s="19">
        <v>34.049999999999997</v>
      </c>
      <c r="D12" s="17">
        <v>3308450</v>
      </c>
      <c r="E12" s="18">
        <v>18942551827</v>
      </c>
      <c r="F12" s="17">
        <v>7198</v>
      </c>
      <c r="G12" s="16">
        <v>22.21</v>
      </c>
      <c r="H12" s="15">
        <v>0.87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15">
      <c r="A13" s="14" t="s">
        <v>3</v>
      </c>
      <c r="B13" s="11">
        <v>197761366</v>
      </c>
      <c r="C13" s="13">
        <v>38.200000000000003</v>
      </c>
      <c r="D13" s="11">
        <v>2892890</v>
      </c>
      <c r="E13" s="12">
        <v>17514467818</v>
      </c>
      <c r="F13" s="11">
        <v>7281</v>
      </c>
      <c r="G13" s="10">
        <v>20.22</v>
      </c>
      <c r="H13" s="9">
        <v>0.86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15">
      <c r="A14" s="8" t="s">
        <v>2</v>
      </c>
      <c r="B14" s="5">
        <v>161343606</v>
      </c>
      <c r="C14" s="7">
        <v>31.17</v>
      </c>
      <c r="D14" s="5">
        <v>2029014</v>
      </c>
      <c r="E14" s="6">
        <v>11835036173</v>
      </c>
      <c r="F14" s="5">
        <v>7033</v>
      </c>
      <c r="G14" s="7">
        <v>13.78</v>
      </c>
      <c r="H14" s="7">
        <v>0.86199999999999999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15">
      <c r="A15" s="8" t="s">
        <v>1</v>
      </c>
      <c r="B15" s="5">
        <f>MEDIAN(B3:B14)</f>
        <v>172175154</v>
      </c>
      <c r="C15" s="7">
        <f>MEDIAN(C3:C14)</f>
        <v>33.215000000000003</v>
      </c>
      <c r="D15" s="5">
        <f>MEDIAN(D3:D14)</f>
        <v>2917164.5</v>
      </c>
      <c r="E15" s="6">
        <f>MEDIAN(E3:E14)</f>
        <v>17629207186.5</v>
      </c>
      <c r="F15" s="5">
        <f>MEDIAN(F3:F14)</f>
        <v>7411</v>
      </c>
      <c r="G15" s="4">
        <f>MEDIAN(G3:G14)</f>
        <v>20.535</v>
      </c>
      <c r="H15" s="3">
        <f>MEDIAN(H3:H14)</f>
        <v>0.86749999999999994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15">
      <c r="A16" s="8" t="s">
        <v>0</v>
      </c>
      <c r="B16" s="5">
        <f>SUM(B3:B14)</f>
        <v>2101886132</v>
      </c>
      <c r="C16" s="7">
        <f>SUM(C3:C14)</f>
        <v>405.26</v>
      </c>
      <c r="D16" s="5">
        <f>SUM(D3:D14)</f>
        <v>37030387</v>
      </c>
      <c r="E16" s="6">
        <f>SUM(E3:E14)</f>
        <v>227197840474</v>
      </c>
      <c r="F16" s="5">
        <f>SUM(F3:F14)</f>
        <v>89574</v>
      </c>
      <c r="G16" s="4">
        <f>SUM(G3:G14)</f>
        <v>261.07</v>
      </c>
      <c r="H16" s="3">
        <f>SUM(H3:H14)</f>
        <v>10.402999999999999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1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1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1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1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1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</sheetData>
  <mergeCells count="3">
    <mergeCell ref="A1:A2"/>
    <mergeCell ref="B1:C1"/>
    <mergeCell ref="D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1. Sequencing statistics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2021-12-15T10:47:17Z</dcterms:created>
  <dcterms:modified xsi:type="dcterms:W3CDTF">2021-12-15T10:48:14Z</dcterms:modified>
</cp:coreProperties>
</file>