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F9803DD0-BD5F-214A-A74C-1D32676D95B6}" xr6:coauthVersionLast="36" xr6:coauthVersionMax="36" xr10:uidLastSave="{00000000-0000-0000-0000-000000000000}"/>
  <bookViews>
    <workbookView xWindow="4300" yWindow="2700" windowWidth="27640" windowHeight="16940" xr2:uid="{144B1760-26F6-0441-94F1-05718BAD306A}"/>
  </bookViews>
  <sheets>
    <sheet name="Table S1" sheetId="1" r:id="rId1"/>
  </sheets>
  <definedNames>
    <definedName name="_xlnm._FilterDatabase" localSheetId="0" hidden="1">'Table S1'!$A$2:$I$2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<sst xmlns="http://schemas.openxmlformats.org/spreadsheetml/2006/main" count="421" uniqueCount="118">
  <si>
    <t>-</t>
  </si>
  <si>
    <t>Total</t>
  </si>
  <si>
    <t>Tumor</t>
  </si>
  <si>
    <t>Right</t>
  </si>
  <si>
    <t>MSS</t>
  </si>
  <si>
    <t>T_cac5</t>
  </si>
  <si>
    <t>Left</t>
  </si>
  <si>
    <t>T_cac10</t>
  </si>
  <si>
    <t>Normal</t>
  </si>
  <si>
    <t>B_cac6</t>
  </si>
  <si>
    <t>T_cac8</t>
  </si>
  <si>
    <t>B_cac15</t>
  </si>
  <si>
    <t>T_cac3</t>
  </si>
  <si>
    <t>T_cac16</t>
  </si>
  <si>
    <t>MSI-H</t>
  </si>
  <si>
    <t>T_cac7</t>
  </si>
  <si>
    <t>B_cac7</t>
  </si>
  <si>
    <t>T_cac4</t>
  </si>
  <si>
    <t>T_cac9</t>
  </si>
  <si>
    <t>T_cac2</t>
  </si>
  <si>
    <t>T_cac6</t>
  </si>
  <si>
    <t>T_cac1</t>
  </si>
  <si>
    <t>T_cac13</t>
  </si>
  <si>
    <t>B_cac4</t>
  </si>
  <si>
    <t>B_cac10</t>
  </si>
  <si>
    <t>T_cac11</t>
  </si>
  <si>
    <t>T_cac15</t>
  </si>
  <si>
    <t>T_cac12</t>
  </si>
  <si>
    <t>T_cac14</t>
  </si>
  <si>
    <t>B_cac11</t>
  </si>
  <si>
    <t>B_cac14</t>
  </si>
  <si>
    <t>Counts</t>
  </si>
  <si>
    <t>Condition</t>
  </si>
  <si>
    <t>Location</t>
  </si>
  <si>
    <t>MSI_Status</t>
  </si>
  <si>
    <t>Samples</t>
  </si>
  <si>
    <t>Cell Counts in Each Sample</t>
  </si>
  <si>
    <t>NA</t>
  </si>
  <si>
    <t>CMS3</t>
  </si>
  <si>
    <t>CMS1</t>
  </si>
  <si>
    <t>CMS4</t>
  </si>
  <si>
    <t>CMS2</t>
  </si>
  <si>
    <t>predicted</t>
  </si>
  <si>
    <t xml:space="preserve">GSE17536 </t>
  </si>
  <si>
    <t xml:space="preserve">GSE39582 </t>
  </si>
  <si>
    <t>CMS Classification in Microarray Datasets</t>
  </si>
  <si>
    <t>Wildtype</t>
  </si>
  <si>
    <t>Mutant</t>
  </si>
  <si>
    <t>Moderately differentiated</t>
  </si>
  <si>
    <t>Female</t>
  </si>
  <si>
    <t>African American</t>
  </si>
  <si>
    <t>T3N0</t>
  </si>
  <si>
    <t>Rectosigmoid</t>
  </si>
  <si>
    <t>T_CAC16</t>
  </si>
  <si>
    <t>Male</t>
  </si>
  <si>
    <t>Caucasian</t>
  </si>
  <si>
    <t>T3N1</t>
  </si>
  <si>
    <t>Sigmoid</t>
  </si>
  <si>
    <t>T_CAC15</t>
  </si>
  <si>
    <t>female</t>
  </si>
  <si>
    <t>Descending</t>
  </si>
  <si>
    <t>T_CAC14</t>
  </si>
  <si>
    <t>T1N0</t>
  </si>
  <si>
    <t>Cecum/Appendix</t>
  </si>
  <si>
    <t>T_CAC13</t>
  </si>
  <si>
    <t>T2N0</t>
  </si>
  <si>
    <t>Cecum</t>
  </si>
  <si>
    <t>T_CAC12</t>
  </si>
  <si>
    <t>(MSH6 p.E1234*-Stop Gain LOF)</t>
  </si>
  <si>
    <t>Ascending</t>
  </si>
  <si>
    <t>T_CAC11</t>
  </si>
  <si>
    <t>Hispanic</t>
  </si>
  <si>
    <t>T_CAC10</t>
  </si>
  <si>
    <t>Poorly differentiated</t>
  </si>
  <si>
    <t>Asian</t>
  </si>
  <si>
    <t>T_CAC9</t>
  </si>
  <si>
    <t>T4aN1</t>
  </si>
  <si>
    <t>T_CAC8</t>
  </si>
  <si>
    <t>T3N1A</t>
  </si>
  <si>
    <t>Cecum/IC</t>
  </si>
  <si>
    <t>T_CAC7</t>
  </si>
  <si>
    <t>T_CAC6</t>
  </si>
  <si>
    <t>T_CAC5</t>
  </si>
  <si>
    <t>Adenocarcinoma insitu</t>
  </si>
  <si>
    <t>T_CAC4</t>
  </si>
  <si>
    <t>Other</t>
  </si>
  <si>
    <t>T4aN2</t>
  </si>
  <si>
    <t>Hepatic Flexure</t>
  </si>
  <si>
    <t>T_CAC3</t>
  </si>
  <si>
    <t>Copy Number Gain</t>
  </si>
  <si>
    <t>T4aN2M1C</t>
  </si>
  <si>
    <t>T_CAC2</t>
  </si>
  <si>
    <t>Moderately differentiated(Mucinous features)</t>
  </si>
  <si>
    <t>T3N2</t>
  </si>
  <si>
    <t>T_CAC1</t>
  </si>
  <si>
    <t>POLE</t>
  </si>
  <si>
    <t>ERBB2</t>
  </si>
  <si>
    <t>PiK3CA</t>
  </si>
  <si>
    <t>NRAS</t>
  </si>
  <si>
    <t>BRAS</t>
  </si>
  <si>
    <t>KRAS</t>
  </si>
  <si>
    <t>APC</t>
  </si>
  <si>
    <t>TP53</t>
  </si>
  <si>
    <t>Bulk RNA-seq CMS</t>
  </si>
  <si>
    <t>Single Cell CMS classification</t>
  </si>
  <si>
    <t>Note</t>
  </si>
  <si>
    <t>TMB(m/MB)</t>
  </si>
  <si>
    <t>Mutation</t>
  </si>
  <si>
    <t>Pathological subtype</t>
  </si>
  <si>
    <t>Gender</t>
  </si>
  <si>
    <t>Age</t>
  </si>
  <si>
    <t xml:space="preserve">Race </t>
  </si>
  <si>
    <t>MSI Status</t>
  </si>
  <si>
    <t>Stage</t>
  </si>
  <si>
    <t>Location2</t>
  </si>
  <si>
    <t>Location1</t>
  </si>
  <si>
    <t>SAMPLE_ID</t>
  </si>
  <si>
    <t>Supplementary Table 1. Sample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</si>
</sst>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/>
    <xf numFmtId="0" fontId="0" fillId="0" borderId="1" xfId="0" applyBorder="1"/>
    <xf numFmtId="0" fontId="2" fillId="0" borderId="0" xfId="1" applyFont="1" applyFill="1" applyBorder="1"/>
    <xf numFmtId="0" fontId="3" fillId="0" borderId="0" xfId="0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1" xfId="1" applyFont="1" applyFill="1" applyBorder="1"/>
    <xf numFmtId="0" fontId="2" fillId="0" borderId="1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0" xfId="1" applyFont="1" applyFill="1" applyBorder="1" applyAlignment="1"/>
    <xf numFmtId="0" fontId="2" fillId="0" borderId="1" xfId="1" applyFont="1" applyFill="1" applyBorder="1" applyAlignment="1">
      <alignment horizontal="left"/>
    </xf>
    <xf numFmtId="0" fontId="5" fillId="0" borderId="1" xfId="1" applyFont="1" applyFill="1" applyBorder="1"/>
    <xf numFmtId="0" fontId="4" fillId="0" borderId="4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5D681EB-3C42-B440-82AE-43E741A31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1BEB7-44D3-3340-B7B1-065D7CAE81B8}">
  <dimension ref="A1:Y56"/>
  <sheetViews>
    <sheetView tabSelected="1" zoomScaleNormal="90" workbookViewId="0">
      <selection activeCell="F45" sqref="F45"/>
    </sheetView>
  </sheetViews>
  <sheetFormatPr baseColWidth="10" defaultColWidth="11.6640625" defaultRowHeight="16" x14ac:dyDescent="0.2"/>
  <cols>
    <col min="1" max="19" width="11.6640625" style="1"/>
    <col min="20" max="20" width="22.6640625" style="1" customWidth="1"/>
    <col min="21" max="24" width="11.6640625" style="1"/>
    <col min="25" max="25" width="16.83203125" style="1" bestFit="1" customWidth="1"/>
    <col min="26" max="16384" width="11.6640625" style="1"/>
  </cols>
  <sheetData>
    <row r="1" spans="1:25" ht="23" customHeight="1" x14ac:dyDescent="0.2">
      <c r="A1" s="18" t="s">
        <v>117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x14ac:dyDescent="0.2">
      <c r="A2" s="17" t="s">
        <v>116</v>
      </c>
      <c r="B2" s="17" t="s">
        <v>115</v>
      </c>
      <c r="C2" s="17" t="s">
        <v>114</v>
      </c>
      <c r="D2" s="17" t="s">
        <v>113</v>
      </c>
      <c r="E2" s="17" t="s">
        <v>112</v>
      </c>
      <c r="F2" s="17" t="s">
        <v>111</v>
      </c>
      <c r="G2" s="17" t="s">
        <v>110</v>
      </c>
      <c r="H2" s="17" t="s">
        <v>109</v>
      </c>
      <c r="I2" s="6" t="s">
        <v>108</v>
      </c>
      <c r="J2" s="6"/>
      <c r="K2" s="12" t="s">
        <v>107</v>
      </c>
      <c r="L2" s="16"/>
      <c r="M2" s="16"/>
      <c r="N2" s="16"/>
      <c r="O2" s="16"/>
      <c r="P2" s="16"/>
      <c r="Q2" s="16"/>
      <c r="R2" s="11"/>
      <c r="S2" s="6" t="s">
        <v>106</v>
      </c>
      <c r="T2" s="6" t="s">
        <v>105</v>
      </c>
      <c r="U2" s="12" t="s">
        <v>104</v>
      </c>
      <c r="V2" s="16"/>
      <c r="W2" s="16"/>
      <c r="X2" s="11"/>
      <c r="Y2" s="6" t="s">
        <v>103</v>
      </c>
    </row>
    <row r="3" spans="1:2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15" t="s">
        <v>102</v>
      </c>
      <c r="L3" s="15" t="s">
        <v>101</v>
      </c>
      <c r="M3" s="15" t="s">
        <v>100</v>
      </c>
      <c r="N3" s="15" t="s">
        <v>99</v>
      </c>
      <c r="O3" s="15" t="s">
        <v>98</v>
      </c>
      <c r="P3" s="15" t="s">
        <v>97</v>
      </c>
      <c r="Q3" s="15" t="s">
        <v>96</v>
      </c>
      <c r="R3" s="15" t="s">
        <v>95</v>
      </c>
      <c r="S3" s="7"/>
      <c r="T3" s="7"/>
      <c r="U3" s="6" t="s">
        <v>39</v>
      </c>
      <c r="V3" s="6" t="s">
        <v>41</v>
      </c>
      <c r="W3" s="6" t="s">
        <v>38</v>
      </c>
      <c r="X3" s="6" t="s">
        <v>40</v>
      </c>
      <c r="Y3" s="7"/>
    </row>
    <row r="4" spans="1:25" x14ac:dyDescent="0.2">
      <c r="A4" s="14" t="s">
        <v>94</v>
      </c>
      <c r="B4" s="14" t="s">
        <v>3</v>
      </c>
      <c r="C4" s="14" t="s">
        <v>66</v>
      </c>
      <c r="D4" s="14" t="s">
        <v>93</v>
      </c>
      <c r="E4" s="14" t="s">
        <v>4</v>
      </c>
      <c r="F4" s="14" t="s">
        <v>55</v>
      </c>
      <c r="G4" s="7">
        <v>76</v>
      </c>
      <c r="H4" s="14" t="s">
        <v>49</v>
      </c>
      <c r="I4" s="14" t="s">
        <v>92</v>
      </c>
      <c r="J4" s="7"/>
      <c r="K4" s="7" t="s">
        <v>46</v>
      </c>
      <c r="L4" s="7" t="s">
        <v>47</v>
      </c>
      <c r="M4" s="7" t="s">
        <v>47</v>
      </c>
      <c r="N4" s="7" t="s">
        <v>46</v>
      </c>
      <c r="O4" s="7" t="s">
        <v>46</v>
      </c>
      <c r="P4" s="7" t="s">
        <v>47</v>
      </c>
      <c r="Q4" s="7" t="s">
        <v>46</v>
      </c>
      <c r="R4" s="7" t="s">
        <v>46</v>
      </c>
      <c r="S4" s="7">
        <v>9.5</v>
      </c>
      <c r="T4" s="7"/>
      <c r="U4" s="14">
        <v>1.72544398619645E-2</v>
      </c>
      <c r="V4" s="14">
        <v>6.7979669631512099E-2</v>
      </c>
      <c r="W4" s="14">
        <v>0.14379682075644101</v>
      </c>
      <c r="X4" s="14">
        <v>3.4778225806451603E-2</v>
      </c>
      <c r="Y4" s="7" t="s">
        <v>40</v>
      </c>
    </row>
    <row r="5" spans="1:25" x14ac:dyDescent="0.2">
      <c r="A5" s="14" t="s">
        <v>91</v>
      </c>
      <c r="B5" s="14" t="s">
        <v>6</v>
      </c>
      <c r="C5" s="14" t="s">
        <v>57</v>
      </c>
      <c r="D5" s="14" t="s">
        <v>90</v>
      </c>
      <c r="E5" s="14" t="s">
        <v>4</v>
      </c>
      <c r="F5" s="14" t="s">
        <v>55</v>
      </c>
      <c r="G5" s="7">
        <v>83</v>
      </c>
      <c r="H5" s="14" t="s">
        <v>54</v>
      </c>
      <c r="I5" s="14" t="s">
        <v>48</v>
      </c>
      <c r="J5" s="7"/>
      <c r="K5" s="7" t="s">
        <v>47</v>
      </c>
      <c r="L5" s="7" t="s">
        <v>46</v>
      </c>
      <c r="M5" s="7" t="s">
        <v>47</v>
      </c>
      <c r="N5" s="7" t="s">
        <v>46</v>
      </c>
      <c r="O5" s="7" t="s">
        <v>46</v>
      </c>
      <c r="P5" s="7" t="s">
        <v>46</v>
      </c>
      <c r="Q5" s="7" t="s">
        <v>89</v>
      </c>
      <c r="R5" s="7" t="s">
        <v>46</v>
      </c>
      <c r="S5" s="7">
        <v>6.3</v>
      </c>
      <c r="T5" s="7"/>
      <c r="U5" s="14">
        <v>8.4167999326656001E-3</v>
      </c>
      <c r="V5" s="14">
        <v>5.6702668360864003E-2</v>
      </c>
      <c r="W5" s="14">
        <v>0.141056093550155</v>
      </c>
      <c r="X5" s="14">
        <v>5.6451612903225798E-2</v>
      </c>
      <c r="Y5" s="7" t="s">
        <v>40</v>
      </c>
    </row>
    <row r="6" spans="1:25" x14ac:dyDescent="0.2">
      <c r="A6" s="14" t="s">
        <v>88</v>
      </c>
      <c r="B6" s="14" t="s">
        <v>3</v>
      </c>
      <c r="C6" s="14" t="s">
        <v>87</v>
      </c>
      <c r="D6" s="14" t="s">
        <v>86</v>
      </c>
      <c r="E6" s="14" t="s">
        <v>4</v>
      </c>
      <c r="F6" s="14" t="s">
        <v>85</v>
      </c>
      <c r="G6" s="7">
        <v>68</v>
      </c>
      <c r="H6" s="14" t="s">
        <v>54</v>
      </c>
      <c r="I6" s="14" t="s">
        <v>48</v>
      </c>
      <c r="J6" s="7"/>
      <c r="K6" s="7" t="s">
        <v>47</v>
      </c>
      <c r="L6" s="7" t="s">
        <v>47</v>
      </c>
      <c r="M6" s="7" t="s">
        <v>46</v>
      </c>
      <c r="N6" s="7" t="s">
        <v>46</v>
      </c>
      <c r="O6" s="7" t="s">
        <v>46</v>
      </c>
      <c r="P6" s="7" t="s">
        <v>46</v>
      </c>
      <c r="Q6" s="7" t="s">
        <v>46</v>
      </c>
      <c r="R6" s="7" t="s">
        <v>46</v>
      </c>
      <c r="S6" s="7">
        <v>6.8</v>
      </c>
      <c r="T6" s="7"/>
      <c r="U6" s="14">
        <v>9.1743119266055103E-3</v>
      </c>
      <c r="V6" s="14">
        <v>7.9097839898348205E-2</v>
      </c>
      <c r="W6" s="14">
        <v>4.3303489859309298E-2</v>
      </c>
      <c r="X6" s="14">
        <v>4.3346774193548397E-2</v>
      </c>
      <c r="Y6" s="7" t="s">
        <v>40</v>
      </c>
    </row>
    <row r="7" spans="1:25" x14ac:dyDescent="0.2">
      <c r="A7" s="14" t="s">
        <v>84</v>
      </c>
      <c r="B7" s="14" t="s">
        <v>6</v>
      </c>
      <c r="C7" s="14" t="s">
        <v>60</v>
      </c>
      <c r="D7" s="14" t="s">
        <v>51</v>
      </c>
      <c r="E7" s="14" t="s">
        <v>4</v>
      </c>
      <c r="F7" s="14" t="s">
        <v>50</v>
      </c>
      <c r="G7" s="7">
        <v>80</v>
      </c>
      <c r="H7" s="14" t="s">
        <v>49</v>
      </c>
      <c r="I7" s="14" t="s">
        <v>83</v>
      </c>
      <c r="J7" s="7"/>
      <c r="K7" s="7" t="s">
        <v>47</v>
      </c>
      <c r="L7" s="7" t="s">
        <v>47</v>
      </c>
      <c r="M7" s="7" t="s">
        <v>46</v>
      </c>
      <c r="N7" s="7" t="s">
        <v>46</v>
      </c>
      <c r="O7" s="7" t="s">
        <v>46</v>
      </c>
      <c r="P7" s="7" t="s">
        <v>46</v>
      </c>
      <c r="Q7" s="7" t="s">
        <v>46</v>
      </c>
      <c r="R7" s="7" t="s">
        <v>46</v>
      </c>
      <c r="S7" s="7">
        <v>3.7</v>
      </c>
      <c r="T7" s="7"/>
      <c r="U7" s="14">
        <v>7.45728474034172E-2</v>
      </c>
      <c r="V7" s="14">
        <v>2.3348157560355801E-2</v>
      </c>
      <c r="W7" s="14">
        <v>2.8868993239539599E-2</v>
      </c>
      <c r="X7" s="14">
        <v>5.0403225806451603E-2</v>
      </c>
      <c r="Y7" s="7" t="s">
        <v>40</v>
      </c>
    </row>
    <row r="8" spans="1:25" x14ac:dyDescent="0.2">
      <c r="A8" s="14" t="s">
        <v>82</v>
      </c>
      <c r="B8" s="14" t="s">
        <v>3</v>
      </c>
      <c r="C8" s="14" t="s">
        <v>66</v>
      </c>
      <c r="D8" s="14" t="s">
        <v>56</v>
      </c>
      <c r="E8" s="14" t="s">
        <v>4</v>
      </c>
      <c r="F8" s="14" t="s">
        <v>55</v>
      </c>
      <c r="G8" s="7">
        <v>37</v>
      </c>
      <c r="H8" s="14" t="s">
        <v>54</v>
      </c>
      <c r="I8" s="7" t="s">
        <v>48</v>
      </c>
      <c r="J8" s="7"/>
      <c r="K8" s="7" t="s">
        <v>46</v>
      </c>
      <c r="L8" s="7" t="s">
        <v>47</v>
      </c>
      <c r="M8" s="7" t="s">
        <v>47</v>
      </c>
      <c r="N8" s="7" t="s">
        <v>46</v>
      </c>
      <c r="O8" s="7" t="s">
        <v>46</v>
      </c>
      <c r="P8" s="7" t="s">
        <v>47</v>
      </c>
      <c r="Q8" s="7" t="s">
        <v>46</v>
      </c>
      <c r="R8" s="7" t="s">
        <v>46</v>
      </c>
      <c r="S8" s="7">
        <v>3.2</v>
      </c>
      <c r="T8" s="7"/>
      <c r="U8" s="14">
        <v>5.72342395421261E-3</v>
      </c>
      <c r="V8" s="14">
        <v>6.8297331639135999E-3</v>
      </c>
      <c r="W8" s="14">
        <v>2.5580120591997099E-3</v>
      </c>
      <c r="X8" s="14">
        <v>6.1743951612903197E-3</v>
      </c>
      <c r="Y8" s="7" t="s">
        <v>39</v>
      </c>
    </row>
    <row r="9" spans="1:25" x14ac:dyDescent="0.2">
      <c r="A9" s="14" t="s">
        <v>81</v>
      </c>
      <c r="B9" s="14" t="s">
        <v>6</v>
      </c>
      <c r="C9" s="14" t="s">
        <v>57</v>
      </c>
      <c r="D9" s="14" t="s">
        <v>65</v>
      </c>
      <c r="E9" s="14" t="s">
        <v>4</v>
      </c>
      <c r="F9" s="14" t="s">
        <v>50</v>
      </c>
      <c r="G9" s="7">
        <v>75</v>
      </c>
      <c r="H9" s="14" t="s">
        <v>54</v>
      </c>
      <c r="I9" s="14" t="s">
        <v>48</v>
      </c>
      <c r="J9" s="7"/>
      <c r="K9" s="7" t="s">
        <v>47</v>
      </c>
      <c r="L9" s="7" t="s">
        <v>47</v>
      </c>
      <c r="M9" s="7" t="s">
        <v>46</v>
      </c>
      <c r="N9" s="7" t="s">
        <v>46</v>
      </c>
      <c r="O9" s="7" t="s">
        <v>46</v>
      </c>
      <c r="P9" s="7" t="s">
        <v>46</v>
      </c>
      <c r="Q9" s="7" t="s">
        <v>46</v>
      </c>
      <c r="R9" s="7" t="s">
        <v>46</v>
      </c>
      <c r="S9" s="7">
        <v>5.3</v>
      </c>
      <c r="T9" s="7"/>
      <c r="U9" s="14">
        <v>7.3141991414864105E-2</v>
      </c>
      <c r="V9" s="14">
        <v>3.0495552731893302E-2</v>
      </c>
      <c r="W9" s="14">
        <v>2.63109811803399E-2</v>
      </c>
      <c r="X9" s="14">
        <v>6.1491935483871003E-2</v>
      </c>
      <c r="Y9" s="7" t="s">
        <v>41</v>
      </c>
    </row>
    <row r="10" spans="1:25" x14ac:dyDescent="0.2">
      <c r="A10" s="14" t="s">
        <v>80</v>
      </c>
      <c r="B10" s="14" t="s">
        <v>3</v>
      </c>
      <c r="C10" s="14" t="s">
        <v>79</v>
      </c>
      <c r="D10" s="14" t="s">
        <v>78</v>
      </c>
      <c r="E10" s="14" t="s">
        <v>14</v>
      </c>
      <c r="F10" s="14" t="s">
        <v>55</v>
      </c>
      <c r="G10" s="7">
        <v>78</v>
      </c>
      <c r="H10" s="14" t="s">
        <v>54</v>
      </c>
      <c r="I10" s="14" t="s">
        <v>48</v>
      </c>
      <c r="J10" s="7"/>
      <c r="K10" s="7" t="s">
        <v>46</v>
      </c>
      <c r="L10" s="7" t="s">
        <v>46</v>
      </c>
      <c r="M10" s="7" t="s">
        <v>46</v>
      </c>
      <c r="N10" s="7" t="s">
        <v>47</v>
      </c>
      <c r="O10" s="7" t="s">
        <v>46</v>
      </c>
      <c r="P10" s="7" t="s">
        <v>46</v>
      </c>
      <c r="Q10" s="7" t="s">
        <v>46</v>
      </c>
      <c r="R10" s="7" t="s">
        <v>46</v>
      </c>
      <c r="S10" s="7">
        <v>29.5</v>
      </c>
      <c r="T10" s="7"/>
      <c r="U10" s="14">
        <v>3.2068007743455897E-2</v>
      </c>
      <c r="V10" s="14">
        <v>1.3024142312579401E-2</v>
      </c>
      <c r="W10" s="14">
        <v>0.16754978987758101</v>
      </c>
      <c r="X10" s="14">
        <v>1.5372983870967701E-2</v>
      </c>
      <c r="Y10" s="7" t="s">
        <v>39</v>
      </c>
    </row>
    <row r="11" spans="1:25" x14ac:dyDescent="0.2">
      <c r="A11" s="14" t="s">
        <v>77</v>
      </c>
      <c r="B11" s="14" t="s">
        <v>3</v>
      </c>
      <c r="C11" s="14" t="s">
        <v>66</v>
      </c>
      <c r="D11" s="14" t="s">
        <v>76</v>
      </c>
      <c r="E11" s="14" t="s">
        <v>4</v>
      </c>
      <c r="F11" s="14" t="s">
        <v>50</v>
      </c>
      <c r="G11" s="7">
        <v>38</v>
      </c>
      <c r="H11" s="14" t="s">
        <v>54</v>
      </c>
      <c r="I11" s="14" t="s">
        <v>48</v>
      </c>
      <c r="J11" s="7"/>
      <c r="K11" s="7" t="s">
        <v>46</v>
      </c>
      <c r="L11" s="7" t="s">
        <v>47</v>
      </c>
      <c r="M11" s="7" t="s">
        <v>47</v>
      </c>
      <c r="N11" s="7" t="s">
        <v>46</v>
      </c>
      <c r="O11" s="7" t="s">
        <v>46</v>
      </c>
      <c r="P11" s="7" t="s">
        <v>47</v>
      </c>
      <c r="Q11" s="7" t="s">
        <v>46</v>
      </c>
      <c r="R11" s="7" t="s">
        <v>46</v>
      </c>
      <c r="S11" s="7">
        <v>6.8</v>
      </c>
      <c r="T11" s="7"/>
      <c r="U11" s="14">
        <v>2.2977863816177099E-2</v>
      </c>
      <c r="V11" s="14">
        <v>4.5902160101651802E-2</v>
      </c>
      <c r="W11" s="14">
        <v>2.37529691211401E-2</v>
      </c>
      <c r="X11" s="14">
        <v>3.8684475806451603E-2</v>
      </c>
      <c r="Y11" s="7" t="s">
        <v>40</v>
      </c>
    </row>
    <row r="12" spans="1:25" x14ac:dyDescent="0.2">
      <c r="A12" s="14" t="s">
        <v>75</v>
      </c>
      <c r="B12" s="14" t="s">
        <v>6</v>
      </c>
      <c r="C12" s="14" t="s">
        <v>57</v>
      </c>
      <c r="D12" s="14" t="s">
        <v>65</v>
      </c>
      <c r="E12" s="14" t="s">
        <v>4</v>
      </c>
      <c r="F12" s="14" t="s">
        <v>74</v>
      </c>
      <c r="G12" s="7">
        <v>72</v>
      </c>
      <c r="H12" s="14" t="s">
        <v>54</v>
      </c>
      <c r="I12" s="14" t="s">
        <v>73</v>
      </c>
      <c r="J12" s="7"/>
      <c r="K12" s="7" t="s">
        <v>46</v>
      </c>
      <c r="L12" s="7" t="s">
        <v>47</v>
      </c>
      <c r="M12" s="7" t="s">
        <v>46</v>
      </c>
      <c r="N12" s="7" t="s">
        <v>46</v>
      </c>
      <c r="O12" s="7" t="s">
        <v>46</v>
      </c>
      <c r="P12" s="7" t="s">
        <v>46</v>
      </c>
      <c r="Q12" s="7" t="s">
        <v>46</v>
      </c>
      <c r="R12" s="7" t="s">
        <v>46</v>
      </c>
      <c r="S12" s="7">
        <v>6.3</v>
      </c>
      <c r="T12" s="7"/>
      <c r="U12" s="14">
        <v>7.5582863395337097E-2</v>
      </c>
      <c r="V12" s="14">
        <v>4.0660736975857703E-2</v>
      </c>
      <c r="W12" s="14">
        <v>1.0414763383884499E-2</v>
      </c>
      <c r="X12" s="14">
        <v>5.5191532258064502E-2</v>
      </c>
      <c r="Y12" s="7" t="s">
        <v>41</v>
      </c>
    </row>
    <row r="13" spans="1:25" x14ac:dyDescent="0.2">
      <c r="A13" s="14" t="s">
        <v>72</v>
      </c>
      <c r="B13" s="14" t="s">
        <v>6</v>
      </c>
      <c r="C13" s="14" t="s">
        <v>60</v>
      </c>
      <c r="D13" s="14" t="s">
        <v>65</v>
      </c>
      <c r="E13" s="14" t="s">
        <v>4</v>
      </c>
      <c r="F13" s="14" t="s">
        <v>71</v>
      </c>
      <c r="G13" s="7">
        <v>55</v>
      </c>
      <c r="H13" s="14" t="s">
        <v>54</v>
      </c>
      <c r="I13" s="14" t="s">
        <v>48</v>
      </c>
      <c r="J13" s="7"/>
      <c r="K13" s="7" t="s">
        <v>46</v>
      </c>
      <c r="L13" s="7" t="s">
        <v>47</v>
      </c>
      <c r="M13" s="7" t="s">
        <v>46</v>
      </c>
      <c r="N13" s="7" t="s">
        <v>46</v>
      </c>
      <c r="O13" s="7" t="s">
        <v>46</v>
      </c>
      <c r="P13" s="7" t="s">
        <v>46</v>
      </c>
      <c r="Q13" s="7" t="s">
        <v>46</v>
      </c>
      <c r="R13" s="7" t="s">
        <v>46</v>
      </c>
      <c r="S13" s="7">
        <v>9.5</v>
      </c>
      <c r="T13" s="7"/>
      <c r="U13" s="14">
        <v>2.4829559801363501E-2</v>
      </c>
      <c r="V13" s="14">
        <v>2.74777636594663E-2</v>
      </c>
      <c r="W13" s="14">
        <v>1.2790060295998501E-2</v>
      </c>
      <c r="X13" s="14">
        <v>2.0539314516129E-2</v>
      </c>
      <c r="Y13" s="7" t="s">
        <v>41</v>
      </c>
    </row>
    <row r="14" spans="1:25" x14ac:dyDescent="0.2">
      <c r="A14" s="14" t="s">
        <v>70</v>
      </c>
      <c r="B14" s="14" t="s">
        <v>3</v>
      </c>
      <c r="C14" s="14" t="s">
        <v>69</v>
      </c>
      <c r="D14" s="14" t="s">
        <v>51</v>
      </c>
      <c r="E14" s="14" t="s">
        <v>4</v>
      </c>
      <c r="F14" s="14" t="s">
        <v>55</v>
      </c>
      <c r="G14" s="7">
        <v>70</v>
      </c>
      <c r="H14" s="14" t="s">
        <v>54</v>
      </c>
      <c r="I14" s="7" t="s">
        <v>48</v>
      </c>
      <c r="J14" s="7"/>
      <c r="K14" s="7" t="s">
        <v>46</v>
      </c>
      <c r="L14" s="7" t="s">
        <v>47</v>
      </c>
      <c r="M14" s="7" t="s">
        <v>46</v>
      </c>
      <c r="N14" s="7" t="s">
        <v>46</v>
      </c>
      <c r="O14" s="7" t="s">
        <v>46</v>
      </c>
      <c r="P14" s="7" t="s">
        <v>47</v>
      </c>
      <c r="Q14" s="7" t="s">
        <v>46</v>
      </c>
      <c r="R14" s="7" t="s">
        <v>47</v>
      </c>
      <c r="S14" s="7">
        <v>212.6</v>
      </c>
      <c r="T14" s="7" t="s">
        <v>68</v>
      </c>
      <c r="U14" s="14">
        <v>9.03122632775019E-2</v>
      </c>
      <c r="V14" s="14">
        <v>6.0514612452350701E-2</v>
      </c>
      <c r="W14" s="14">
        <v>0.135209208843413</v>
      </c>
      <c r="X14" s="14">
        <v>8.4677419354838704E-2</v>
      </c>
      <c r="Y14" s="7" t="s">
        <v>38</v>
      </c>
    </row>
    <row r="15" spans="1:25" x14ac:dyDescent="0.2">
      <c r="A15" s="14" t="s">
        <v>67</v>
      </c>
      <c r="B15" s="14" t="s">
        <v>3</v>
      </c>
      <c r="C15" s="14" t="s">
        <v>66</v>
      </c>
      <c r="D15" s="14" t="s">
        <v>65</v>
      </c>
      <c r="E15" s="14" t="s">
        <v>14</v>
      </c>
      <c r="F15" s="14" t="s">
        <v>50</v>
      </c>
      <c r="G15" s="7">
        <v>66</v>
      </c>
      <c r="H15" s="14" t="s">
        <v>49</v>
      </c>
      <c r="I15" s="14" t="s">
        <v>48</v>
      </c>
      <c r="J15" s="7"/>
      <c r="K15" s="7" t="s">
        <v>46</v>
      </c>
      <c r="L15" s="7"/>
      <c r="M15" s="7" t="s">
        <v>47</v>
      </c>
      <c r="N15" s="7" t="s">
        <v>46</v>
      </c>
      <c r="O15" s="7" t="s">
        <v>46</v>
      </c>
      <c r="P15" s="7" t="s">
        <v>47</v>
      </c>
      <c r="Q15" s="7" t="s">
        <v>46</v>
      </c>
      <c r="R15" s="7" t="s">
        <v>46</v>
      </c>
      <c r="S15" s="7">
        <v>54.7</v>
      </c>
      <c r="T15" s="7"/>
      <c r="U15" s="14">
        <v>0.153774934769801</v>
      </c>
      <c r="V15" s="14">
        <v>0.115311308767471</v>
      </c>
      <c r="W15" s="14">
        <v>8.1673670747304999E-2</v>
      </c>
      <c r="X15" s="14">
        <v>0.13268649193548401</v>
      </c>
      <c r="Y15" s="7" t="s">
        <v>39</v>
      </c>
    </row>
    <row r="16" spans="1:25" x14ac:dyDescent="0.2">
      <c r="A16" s="14" t="s">
        <v>64</v>
      </c>
      <c r="B16" s="14" t="s">
        <v>3</v>
      </c>
      <c r="C16" s="14" t="s">
        <v>63</v>
      </c>
      <c r="D16" s="14" t="s">
        <v>62</v>
      </c>
      <c r="E16" s="14" t="s">
        <v>4</v>
      </c>
      <c r="F16" s="14" t="s">
        <v>55</v>
      </c>
      <c r="G16" s="7">
        <v>68</v>
      </c>
      <c r="H16" s="14" t="s">
        <v>49</v>
      </c>
      <c r="I16" s="14" t="s">
        <v>48</v>
      </c>
      <c r="J16" s="7"/>
      <c r="K16" s="7" t="s">
        <v>46</v>
      </c>
      <c r="L16" s="7" t="s">
        <v>47</v>
      </c>
      <c r="M16" s="7" t="s">
        <v>47</v>
      </c>
      <c r="N16" s="7" t="s">
        <v>46</v>
      </c>
      <c r="O16" s="7" t="s">
        <v>46</v>
      </c>
      <c r="P16" s="7" t="s">
        <v>46</v>
      </c>
      <c r="Q16" s="7" t="s">
        <v>46</v>
      </c>
      <c r="R16" s="7" t="s">
        <v>46</v>
      </c>
      <c r="S16" s="7">
        <v>7.4</v>
      </c>
      <c r="T16" s="7"/>
      <c r="U16" s="14">
        <v>5.8665095530679202E-2</v>
      </c>
      <c r="V16" s="14">
        <v>0.128970775095299</v>
      </c>
      <c r="W16" s="14">
        <v>5.3900968390279601E-2</v>
      </c>
      <c r="X16" s="14">
        <v>0.10786290322580599</v>
      </c>
      <c r="Y16" s="7" t="s">
        <v>38</v>
      </c>
    </row>
    <row r="17" spans="1:25" x14ac:dyDescent="0.2">
      <c r="A17" s="14" t="s">
        <v>61</v>
      </c>
      <c r="B17" s="14" t="s">
        <v>6</v>
      </c>
      <c r="C17" s="14" t="s">
        <v>60</v>
      </c>
      <c r="D17" s="14" t="s">
        <v>56</v>
      </c>
      <c r="E17" s="14" t="s">
        <v>4</v>
      </c>
      <c r="F17" s="14" t="s">
        <v>50</v>
      </c>
      <c r="G17" s="7">
        <v>51</v>
      </c>
      <c r="H17" s="14" t="s">
        <v>59</v>
      </c>
      <c r="I17" s="14" t="s">
        <v>48</v>
      </c>
      <c r="J17" s="7"/>
      <c r="K17" s="7" t="s">
        <v>46</v>
      </c>
      <c r="L17" s="7" t="s">
        <v>47</v>
      </c>
      <c r="M17" s="7" t="s">
        <v>47</v>
      </c>
      <c r="N17" s="7" t="s">
        <v>46</v>
      </c>
      <c r="O17" s="7" t="s">
        <v>46</v>
      </c>
      <c r="P17" s="7" t="s">
        <v>46</v>
      </c>
      <c r="Q17" s="7" t="s">
        <v>46</v>
      </c>
      <c r="R17" s="7" t="s">
        <v>46</v>
      </c>
      <c r="S17" s="7">
        <v>7.9</v>
      </c>
      <c r="T17" s="7"/>
      <c r="U17" s="14">
        <v>0.123558623011531</v>
      </c>
      <c r="V17" s="14">
        <v>0.21299237611181701</v>
      </c>
      <c r="W17" s="14">
        <v>7.80193678055911E-2</v>
      </c>
      <c r="X17" s="14">
        <v>0.105972782258065</v>
      </c>
      <c r="Y17" s="7" t="s">
        <v>40</v>
      </c>
    </row>
    <row r="18" spans="1:25" x14ac:dyDescent="0.2">
      <c r="A18" s="14" t="s">
        <v>58</v>
      </c>
      <c r="B18" s="14" t="s">
        <v>6</v>
      </c>
      <c r="C18" s="14" t="s">
        <v>57</v>
      </c>
      <c r="D18" s="14" t="s">
        <v>56</v>
      </c>
      <c r="E18" s="14" t="s">
        <v>4</v>
      </c>
      <c r="F18" s="14" t="s">
        <v>55</v>
      </c>
      <c r="G18" s="7">
        <v>64</v>
      </c>
      <c r="H18" s="14" t="s">
        <v>54</v>
      </c>
      <c r="I18" s="14" t="s">
        <v>48</v>
      </c>
      <c r="J18" s="7"/>
      <c r="K18" s="7" t="s">
        <v>37</v>
      </c>
      <c r="L18" s="7" t="s">
        <v>37</v>
      </c>
      <c r="M18" s="7" t="s">
        <v>37</v>
      </c>
      <c r="N18" s="7" t="s">
        <v>37</v>
      </c>
      <c r="O18" s="7" t="s">
        <v>37</v>
      </c>
      <c r="P18" s="7" t="s">
        <v>37</v>
      </c>
      <c r="Q18" s="7" t="s">
        <v>37</v>
      </c>
      <c r="R18" s="7" t="s">
        <v>37</v>
      </c>
      <c r="S18" s="7" t="s">
        <v>37</v>
      </c>
      <c r="T18" s="7"/>
      <c r="U18" s="14">
        <v>0.15545829475633399</v>
      </c>
      <c r="V18" s="14">
        <v>6.9726810673443496E-2</v>
      </c>
      <c r="W18" s="14">
        <v>4.2755344418052302E-2</v>
      </c>
      <c r="X18" s="14">
        <v>0.14604334677419401</v>
      </c>
      <c r="Y18" s="7" t="s">
        <v>37</v>
      </c>
    </row>
    <row r="19" spans="1:25" x14ac:dyDescent="0.2">
      <c r="A19" s="14" t="s">
        <v>53</v>
      </c>
      <c r="B19" s="14" t="s">
        <v>6</v>
      </c>
      <c r="C19" s="14" t="s">
        <v>52</v>
      </c>
      <c r="D19" s="14" t="s">
        <v>51</v>
      </c>
      <c r="E19" s="14" t="s">
        <v>4</v>
      </c>
      <c r="F19" s="14" t="s">
        <v>50</v>
      </c>
      <c r="G19" s="7">
        <v>64</v>
      </c>
      <c r="H19" s="14" t="s">
        <v>49</v>
      </c>
      <c r="I19" s="14" t="s">
        <v>48</v>
      </c>
      <c r="J19" s="7"/>
      <c r="K19" s="7" t="s">
        <v>47</v>
      </c>
      <c r="L19" s="7" t="s">
        <v>47</v>
      </c>
      <c r="M19" s="7" t="s">
        <v>46</v>
      </c>
      <c r="N19" s="7" t="s">
        <v>46</v>
      </c>
      <c r="O19" s="7" t="s">
        <v>46</v>
      </c>
      <c r="P19" s="7" t="s">
        <v>46</v>
      </c>
      <c r="Q19" s="7" t="s">
        <v>46</v>
      </c>
      <c r="R19" s="7" t="s">
        <v>46</v>
      </c>
      <c r="S19" s="7">
        <v>4.7</v>
      </c>
      <c r="T19" s="7"/>
      <c r="U19" s="14">
        <v>7.4488679404090596E-2</v>
      </c>
      <c r="V19" s="14">
        <v>2.0965692503176599E-2</v>
      </c>
      <c r="W19" s="14">
        <v>8.0394664717705101E-3</v>
      </c>
      <c r="X19" s="14">
        <v>4.0322580645161303E-2</v>
      </c>
      <c r="Y19" s="7" t="s">
        <v>41</v>
      </c>
    </row>
    <row r="21" spans="1:25" x14ac:dyDescent="0.2">
      <c r="A21" s="5" t="s">
        <v>45</v>
      </c>
      <c r="B21" s="5"/>
      <c r="C21" s="5"/>
      <c r="D21" s="5"/>
      <c r="E21" s="13"/>
      <c r="F21" s="13"/>
      <c r="G21" s="13"/>
      <c r="H21" s="13"/>
      <c r="I21" s="13"/>
      <c r="J21" s="13"/>
    </row>
    <row r="22" spans="1:25" x14ac:dyDescent="0.2">
      <c r="A22" s="12" t="s">
        <v>44</v>
      </c>
      <c r="B22" s="11"/>
      <c r="C22" s="10" t="s">
        <v>43</v>
      </c>
      <c r="D22" s="10"/>
      <c r="G22" s="9"/>
      <c r="H22" s="9"/>
    </row>
    <row r="23" spans="1:25" x14ac:dyDescent="0.2">
      <c r="A23" s="6" t="s">
        <v>42</v>
      </c>
      <c r="B23" s="6" t="s">
        <v>35</v>
      </c>
      <c r="C23" s="6" t="s">
        <v>42</v>
      </c>
      <c r="D23" s="6" t="s">
        <v>35</v>
      </c>
      <c r="G23" s="8"/>
      <c r="H23" s="8"/>
    </row>
    <row r="24" spans="1:25" x14ac:dyDescent="0.2">
      <c r="A24" s="7" t="s">
        <v>41</v>
      </c>
      <c r="B24" s="7">
        <v>168</v>
      </c>
      <c r="C24" s="7" t="s">
        <v>41</v>
      </c>
      <c r="D24" s="7">
        <v>51</v>
      </c>
      <c r="G24" s="3"/>
      <c r="H24" s="3"/>
    </row>
    <row r="25" spans="1:25" x14ac:dyDescent="0.2">
      <c r="A25" s="7" t="s">
        <v>40</v>
      </c>
      <c r="B25" s="7">
        <v>166</v>
      </c>
      <c r="C25" s="7" t="s">
        <v>40</v>
      </c>
      <c r="D25" s="7">
        <v>50</v>
      </c>
      <c r="G25" s="3"/>
      <c r="H25" s="3"/>
    </row>
    <row r="26" spans="1:25" x14ac:dyDescent="0.2">
      <c r="A26" s="7" t="s">
        <v>38</v>
      </c>
      <c r="B26" s="7">
        <v>90</v>
      </c>
      <c r="C26" s="7" t="s">
        <v>39</v>
      </c>
      <c r="D26" s="7">
        <v>31</v>
      </c>
      <c r="G26" s="3"/>
      <c r="H26" s="3"/>
    </row>
    <row r="27" spans="1:25" x14ac:dyDescent="0.2">
      <c r="A27" s="7" t="s">
        <v>39</v>
      </c>
      <c r="B27" s="7">
        <v>83</v>
      </c>
      <c r="C27" s="7" t="s">
        <v>38</v>
      </c>
      <c r="D27" s="7">
        <v>27</v>
      </c>
      <c r="G27" s="3"/>
      <c r="H27" s="3"/>
    </row>
    <row r="28" spans="1:25" x14ac:dyDescent="0.2">
      <c r="A28" s="7" t="s">
        <v>37</v>
      </c>
      <c r="B28" s="7">
        <v>59</v>
      </c>
      <c r="C28" s="7" t="s">
        <v>37</v>
      </c>
      <c r="D28" s="7">
        <v>18</v>
      </c>
      <c r="G28" s="3"/>
      <c r="H28" s="3"/>
    </row>
    <row r="29" spans="1:25" x14ac:dyDescent="0.2">
      <c r="A29" s="6" t="s">
        <v>1</v>
      </c>
      <c r="B29" s="6">
        <v>566</v>
      </c>
      <c r="C29" s="6" t="s">
        <v>1</v>
      </c>
      <c r="D29" s="6">
        <v>177</v>
      </c>
      <c r="E29" s="1">
        <f>B29+D29</f>
        <v>743</v>
      </c>
      <c r="G29" s="3"/>
      <c r="H29" s="3"/>
    </row>
    <row r="31" spans="1:25" x14ac:dyDescent="0.2">
      <c r="A31" s="5" t="s">
        <v>36</v>
      </c>
      <c r="B31" s="5"/>
      <c r="C31" s="5"/>
      <c r="D31" s="5"/>
      <c r="E31" s="5"/>
      <c r="F31" s="4"/>
    </row>
    <row r="32" spans="1:25" x14ac:dyDescent="0.2">
      <c r="A32" s="2" t="s">
        <v>35</v>
      </c>
      <c r="B32" s="2" t="s">
        <v>34</v>
      </c>
      <c r="C32" s="2" t="s">
        <v>33</v>
      </c>
      <c r="D32" s="2" t="s">
        <v>32</v>
      </c>
      <c r="E32" s="2" t="s">
        <v>31</v>
      </c>
      <c r="F32" s="3"/>
    </row>
    <row r="33" spans="1:5" x14ac:dyDescent="0.2">
      <c r="A33" s="2" t="s">
        <v>30</v>
      </c>
      <c r="B33" s="2" t="s">
        <v>4</v>
      </c>
      <c r="C33" s="2" t="s">
        <v>6</v>
      </c>
      <c r="D33" s="2" t="s">
        <v>8</v>
      </c>
      <c r="E33" s="2">
        <v>4768</v>
      </c>
    </row>
    <row r="34" spans="1:5" x14ac:dyDescent="0.2">
      <c r="A34" s="2" t="s">
        <v>29</v>
      </c>
      <c r="B34" s="2" t="s">
        <v>4</v>
      </c>
      <c r="C34" s="2" t="s">
        <v>3</v>
      </c>
      <c r="D34" s="2" t="s">
        <v>8</v>
      </c>
      <c r="E34" s="2">
        <v>4645</v>
      </c>
    </row>
    <row r="35" spans="1:5" x14ac:dyDescent="0.2">
      <c r="A35" s="2" t="s">
        <v>28</v>
      </c>
      <c r="B35" s="2" t="s">
        <v>4</v>
      </c>
      <c r="C35" s="2" t="s">
        <v>6</v>
      </c>
      <c r="D35" s="2" t="s">
        <v>2</v>
      </c>
      <c r="E35" s="2">
        <v>4077</v>
      </c>
    </row>
    <row r="36" spans="1:5" x14ac:dyDescent="0.2">
      <c r="A36" s="2" t="s">
        <v>27</v>
      </c>
      <c r="B36" s="2" t="s">
        <v>14</v>
      </c>
      <c r="C36" s="2" t="s">
        <v>3</v>
      </c>
      <c r="D36" s="2" t="s">
        <v>2</v>
      </c>
      <c r="E36" s="2">
        <v>4053</v>
      </c>
    </row>
    <row r="37" spans="1:5" x14ac:dyDescent="0.2">
      <c r="A37" s="2" t="s">
        <v>26</v>
      </c>
      <c r="B37" s="2" t="s">
        <v>4</v>
      </c>
      <c r="C37" s="2" t="s">
        <v>6</v>
      </c>
      <c r="D37" s="2" t="s">
        <v>2</v>
      </c>
      <c r="E37" s="2">
        <v>3679</v>
      </c>
    </row>
    <row r="38" spans="1:5" x14ac:dyDescent="0.2">
      <c r="A38" s="2" t="s">
        <v>25</v>
      </c>
      <c r="B38" s="2" t="s">
        <v>4</v>
      </c>
      <c r="C38" s="2" t="s">
        <v>3</v>
      </c>
      <c r="D38" s="2" t="s">
        <v>2</v>
      </c>
      <c r="E38" s="2">
        <v>2866</v>
      </c>
    </row>
    <row r="39" spans="1:5" x14ac:dyDescent="0.2">
      <c r="A39" s="2" t="s">
        <v>24</v>
      </c>
      <c r="B39" s="2" t="s">
        <v>4</v>
      </c>
      <c r="C39" s="2" t="s">
        <v>6</v>
      </c>
      <c r="D39" s="2" t="s">
        <v>8</v>
      </c>
      <c r="E39" s="2">
        <v>2843</v>
      </c>
    </row>
    <row r="40" spans="1:5" x14ac:dyDescent="0.2">
      <c r="A40" s="2" t="s">
        <v>23</v>
      </c>
      <c r="B40" s="2" t="s">
        <v>4</v>
      </c>
      <c r="C40" s="2" t="s">
        <v>6</v>
      </c>
      <c r="D40" s="2" t="s">
        <v>8</v>
      </c>
      <c r="E40" s="2">
        <v>2688</v>
      </c>
    </row>
    <row r="41" spans="1:5" x14ac:dyDescent="0.2">
      <c r="A41" s="2" t="s">
        <v>22</v>
      </c>
      <c r="B41" s="2" t="s">
        <v>4</v>
      </c>
      <c r="C41" s="2" t="s">
        <v>3</v>
      </c>
      <c r="D41" s="2" t="s">
        <v>2</v>
      </c>
      <c r="E41" s="2">
        <v>2660</v>
      </c>
    </row>
    <row r="42" spans="1:5" x14ac:dyDescent="0.2">
      <c r="A42" s="2" t="s">
        <v>21</v>
      </c>
      <c r="B42" s="2" t="s">
        <v>4</v>
      </c>
      <c r="C42" s="2" t="s">
        <v>3</v>
      </c>
      <c r="D42" s="2" t="s">
        <v>2</v>
      </c>
      <c r="E42" s="2">
        <v>1696</v>
      </c>
    </row>
    <row r="43" spans="1:5" x14ac:dyDescent="0.2">
      <c r="A43" s="2" t="s">
        <v>20</v>
      </c>
      <c r="B43" s="2" t="s">
        <v>4</v>
      </c>
      <c r="C43" s="2" t="s">
        <v>6</v>
      </c>
      <c r="D43" s="2" t="s">
        <v>2</v>
      </c>
      <c r="E43" s="2">
        <v>1693</v>
      </c>
    </row>
    <row r="44" spans="1:5" x14ac:dyDescent="0.2">
      <c r="A44" s="2" t="s">
        <v>19</v>
      </c>
      <c r="B44" s="2" t="s">
        <v>4</v>
      </c>
      <c r="C44" s="2" t="s">
        <v>6</v>
      </c>
      <c r="D44" s="2" t="s">
        <v>2</v>
      </c>
      <c r="E44" s="2">
        <v>1677</v>
      </c>
    </row>
    <row r="45" spans="1:5" x14ac:dyDescent="0.2">
      <c r="A45" s="2" t="s">
        <v>18</v>
      </c>
      <c r="B45" s="2" t="s">
        <v>4</v>
      </c>
      <c r="C45" s="2" t="s">
        <v>6</v>
      </c>
      <c r="D45" s="2" t="s">
        <v>2</v>
      </c>
      <c r="E45" s="2">
        <v>1649</v>
      </c>
    </row>
    <row r="46" spans="1:5" x14ac:dyDescent="0.2">
      <c r="A46" s="2" t="s">
        <v>17</v>
      </c>
      <c r="B46" s="2" t="s">
        <v>4</v>
      </c>
      <c r="C46" s="2" t="s">
        <v>6</v>
      </c>
      <c r="D46" s="2" t="s">
        <v>2</v>
      </c>
      <c r="E46" s="2">
        <v>1591</v>
      </c>
    </row>
    <row r="47" spans="1:5" x14ac:dyDescent="0.2">
      <c r="A47" s="2" t="s">
        <v>16</v>
      </c>
      <c r="B47" s="2" t="s">
        <v>14</v>
      </c>
      <c r="C47" s="2" t="s">
        <v>3</v>
      </c>
      <c r="D47" s="2" t="s">
        <v>8</v>
      </c>
      <c r="E47" s="2">
        <v>1577</v>
      </c>
    </row>
    <row r="48" spans="1:5" x14ac:dyDescent="0.2">
      <c r="A48" s="2" t="s">
        <v>15</v>
      </c>
      <c r="B48" s="2" t="s">
        <v>14</v>
      </c>
      <c r="C48" s="2" t="s">
        <v>3</v>
      </c>
      <c r="D48" s="2" t="s">
        <v>2</v>
      </c>
      <c r="E48" s="2">
        <v>1502</v>
      </c>
    </row>
    <row r="49" spans="1:5" x14ac:dyDescent="0.2">
      <c r="A49" s="2" t="s">
        <v>13</v>
      </c>
      <c r="B49" s="2" t="s">
        <v>4</v>
      </c>
      <c r="C49" s="2" t="s">
        <v>6</v>
      </c>
      <c r="D49" s="2" t="s">
        <v>2</v>
      </c>
      <c r="E49" s="2">
        <v>1381</v>
      </c>
    </row>
    <row r="50" spans="1:5" x14ac:dyDescent="0.2">
      <c r="A50" s="2" t="s">
        <v>12</v>
      </c>
      <c r="B50" s="2" t="s">
        <v>4</v>
      </c>
      <c r="C50" s="2" t="s">
        <v>3</v>
      </c>
      <c r="D50" s="2" t="s">
        <v>2</v>
      </c>
      <c r="E50" s="2">
        <v>1188</v>
      </c>
    </row>
    <row r="51" spans="1:5" x14ac:dyDescent="0.2">
      <c r="A51" s="2" t="s">
        <v>11</v>
      </c>
      <c r="B51" s="2" t="s">
        <v>4</v>
      </c>
      <c r="C51" s="2" t="s">
        <v>6</v>
      </c>
      <c r="D51" s="2" t="s">
        <v>8</v>
      </c>
      <c r="E51" s="2">
        <v>1035</v>
      </c>
    </row>
    <row r="52" spans="1:5" x14ac:dyDescent="0.2">
      <c r="A52" s="2" t="s">
        <v>10</v>
      </c>
      <c r="B52" s="2" t="s">
        <v>4</v>
      </c>
      <c r="C52" s="2" t="s">
        <v>3</v>
      </c>
      <c r="D52" s="2" t="s">
        <v>2</v>
      </c>
      <c r="E52" s="2">
        <v>999</v>
      </c>
    </row>
    <row r="53" spans="1:5" x14ac:dyDescent="0.2">
      <c r="A53" s="2" t="s">
        <v>9</v>
      </c>
      <c r="B53" s="2" t="s">
        <v>4</v>
      </c>
      <c r="C53" s="2" t="s">
        <v>6</v>
      </c>
      <c r="D53" s="2" t="s">
        <v>8</v>
      </c>
      <c r="E53" s="2">
        <v>717</v>
      </c>
    </row>
    <row r="54" spans="1:5" x14ac:dyDescent="0.2">
      <c r="A54" s="2" t="s">
        <v>7</v>
      </c>
      <c r="B54" s="2" t="s">
        <v>4</v>
      </c>
      <c r="C54" s="2" t="s">
        <v>6</v>
      </c>
      <c r="D54" s="2" t="s">
        <v>2</v>
      </c>
      <c r="E54" s="2">
        <v>701</v>
      </c>
    </row>
    <row r="55" spans="1:5" x14ac:dyDescent="0.2">
      <c r="A55" s="2" t="s">
        <v>5</v>
      </c>
      <c r="B55" s="2" t="s">
        <v>4</v>
      </c>
      <c r="C55" s="2" t="s">
        <v>3</v>
      </c>
      <c r="D55" s="2" t="s">
        <v>2</v>
      </c>
      <c r="E55" s="2">
        <v>174</v>
      </c>
    </row>
    <row r="56" spans="1:5" x14ac:dyDescent="0.2">
      <c r="A56" s="2" t="s">
        <v>1</v>
      </c>
      <c r="B56" s="2" t="s">
        <v>0</v>
      </c>
      <c r="C56" s="2" t="s">
        <v>0</v>
      </c>
      <c r="D56" s="2" t="s">
        <v>0</v>
      </c>
      <c r="E56" s="2">
        <v>49859</v>
      </c>
    </row>
  </sheetData>
  <autoFilter ref="A2:I2" xr:uid="{C68B9E19-CDA6-2045-85EA-799FC2286C47}">
    <sortState ref="A2:G3">
      <sortCondition ref="D2"/>
    </sortState>
  </autoFilter>
  <mergeCells count="8">
    <mergeCell ref="A31:E31"/>
    <mergeCell ref="A1:Y1"/>
    <mergeCell ref="K2:R2"/>
    <mergeCell ref="U2:X2"/>
    <mergeCell ref="C22:D22"/>
    <mergeCell ref="G22:H22"/>
    <mergeCell ref="A21:D21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2022-04-15T21:35:34Z</dcterms:created>
  <dcterms:modified xsi:type="dcterms:W3CDTF">2022-04-15T21:37:13Z</dcterms:modified>
</cp:coreProperties>
</file>