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zwang/Documents/Documents/manuscripts22/Thomas Maize/revision2/addional_file1_Tables/"/>
    </mc:Choice>
  </mc:AlternateContent>
  <xr:revisionPtr revIDLastSave="0" documentId="13_ncr:1_{AE5D9B9D-D51F-4B49-977F-046C58008B56}" xr6:coauthVersionLast="47" xr6:coauthVersionMax="47" xr10:uidLastSave="{00000000-0000-0000-0000-000000000000}"/>
  <bookViews>
    <workbookView xWindow="43100" yWindow="4120" windowWidth="42840" windowHeight="21000" xr2:uid="{00000000-000D-0000-FFFF-FFFF00000000}"/>
  </bookViews>
  <sheets>
    <sheet name="Table 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oY6qXkOgn9U/Q+bX8c/S4F1TOPA=="/>
    </ext>
  </extLst>
</workbook>
</file>

<file path=xl/calcChain.xml><?xml version="1.0" encoding="utf-8"?>
<calcChain xmlns="http://schemas.openxmlformats.org/spreadsheetml/2006/main">
  <c r="O48" i="1" l="1"/>
  <c r="O47" i="1"/>
  <c r="O42" i="1"/>
  <c r="O41" i="1"/>
  <c r="O40" i="1"/>
  <c r="O39" i="1"/>
  <c r="O38" i="1"/>
  <c r="O37" i="1"/>
  <c r="O36" i="1"/>
  <c r="O35" i="1"/>
  <c r="O34" i="1"/>
  <c r="O33" i="1"/>
  <c r="O28" i="1"/>
  <c r="O27" i="1"/>
  <c r="O26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</calcChain>
</file>

<file path=xl/sharedStrings.xml><?xml version="1.0" encoding="utf-8"?>
<sst xmlns="http://schemas.openxmlformats.org/spreadsheetml/2006/main" count="98" uniqueCount="53">
  <si>
    <t>Categories with significant enrichment in maize but no enrichment in Arabidopsis</t>
  </si>
  <si>
    <t>GO-term</t>
  </si>
  <si>
    <t>Adjusted p-value Maize</t>
  </si>
  <si>
    <t># of total genes</t>
  </si>
  <si>
    <t># of genes in category</t>
  </si>
  <si>
    <t># of submitted genes Maize</t>
  </si>
  <si>
    <t># of genes in category in Maize</t>
  </si>
  <si>
    <t>Enrichment Maize</t>
  </si>
  <si>
    <t>Adjusted p-value Arabidopsis</t>
  </si>
  <si>
    <t># of submitted genes Arabidopsis</t>
  </si>
  <si>
    <t># of genes in category in Arabidopsis</t>
  </si>
  <si>
    <t>Enrichment Arabidopsis</t>
  </si>
  <si>
    <t>Adjusted p-value Overlap</t>
  </si>
  <si>
    <t># of submitted genes Overlap</t>
  </si>
  <si>
    <t># of genes in category in Overlap</t>
  </si>
  <si>
    <t>Enrichment Overlap</t>
  </si>
  <si>
    <t>cell</t>
  </si>
  <si>
    <t>intracellular</t>
  </si>
  <si>
    <t>binding</t>
  </si>
  <si>
    <t>response to stress</t>
  </si>
  <si>
    <t>response to external stimulus</t>
  </si>
  <si>
    <t>catalytic activity</t>
  </si>
  <si>
    <t>response to biotic stimulus</t>
  </si>
  <si>
    <t>protein modification process</t>
  </si>
  <si>
    <t>carbohydrate metabolic process</t>
  </si>
  <si>
    <t>membrane</t>
  </si>
  <si>
    <t>reproduction</t>
  </si>
  <si>
    <t>kinase activity</t>
  </si>
  <si>
    <t>transferase activity</t>
  </si>
  <si>
    <t>cellular process</t>
  </si>
  <si>
    <t>lipid metabolic process</t>
  </si>
  <si>
    <t>cytoplasm</t>
  </si>
  <si>
    <t>response to extracellular stimulus</t>
  </si>
  <si>
    <t>cellular amino acid and derivative metabolic process</t>
  </si>
  <si>
    <t>Categories with significant enrichment in maize but underenrichment in Arabidopsis.</t>
  </si>
  <si>
    <t>protein binding</t>
  </si>
  <si>
    <t>Golgi apparatus</t>
  </si>
  <si>
    <t>transport</t>
  </si>
  <si>
    <t>Categories with significant enrichment in both maize and Arabidopsis</t>
  </si>
  <si>
    <t>transcription regulator activity</t>
  </si>
  <si>
    <t>transcription factor activity</t>
  </si>
  <si>
    <t>response to endogenous stimulus</t>
  </si>
  <si>
    <t>DNA binding</t>
  </si>
  <si>
    <t>nucleus</t>
  </si>
  <si>
    <t>response to abiotic stimulus</t>
  </si>
  <si>
    <t>plasma membrane</t>
  </si>
  <si>
    <t>multicellular organismal development</t>
  </si>
  <si>
    <t>post-embryonic development</t>
  </si>
  <si>
    <t>anatomical structure morphogenesis</t>
  </si>
  <si>
    <t>Categories with significant enrichment in Arabidopsis but not in maize</t>
  </si>
  <si>
    <t>flower development</t>
  </si>
  <si>
    <t>cell growth</t>
  </si>
  <si>
    <r>
      <rPr>
        <b/>
        <sz val="10"/>
        <color rgb="FF000000"/>
        <rFont val="Arial"/>
        <family val="2"/>
        <scheme val="minor"/>
      </rPr>
      <t xml:space="preserve">Table S5: List of GO-slim plant terms found enriched in Maize only BZR1 target genes, Arabidopsis only BZR1 target genes or both. </t>
    </r>
    <r>
      <rPr>
        <sz val="10"/>
        <color rgb="FF000000"/>
        <rFont val="Arial"/>
        <family val="2"/>
        <scheme val="minor"/>
      </rPr>
      <t>Significantly over-enriched terms in the respective category are marked by a green background, non-enriched ones in either Arabidopsis only or maize only are marked in red, under-enriched terms are marked by red font color of the p-values. For comparison, p-values and enrichment of shared BZR1 target genes are displayed for the same categories.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</si>
</sst>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1D41A"/>
        <bgColor rgb="FF81D41A"/>
      </patternFill>
    </fill>
    <fill>
      <patternFill patternType="solid">
        <fgColor rgb="FFEC9BA4"/>
        <bgColor rgb="FFEC9BA4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applyFont="1" applyBorder="1"/>
    <xf numFmtId="0" fontId="2" fillId="2" borderId="1" xfId="0" applyFont="1" applyFill="1" applyBorder="1"/>
    <xf numFmtId="4" fontId="1" fillId="0" borderId="1" xfId="0" applyNumberFormat="1" applyFont="1" applyBorder="1"/>
    <xf numFmtId="0" fontId="2" fillId="3" borderId="1" xfId="0" applyFont="1" applyFill="1" applyBorder="1"/>
    <xf numFmtId="0" fontId="1" fillId="2" borderId="1" xfId="0" applyFont="1" applyFill="1" applyBorder="1"/>
    <xf numFmtId="2" fontId="1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00"/>
  <sheetViews>
    <sheetView tabSelected="1" zoomScale="160" workbookViewId="0">
      <selection activeCell="B4" sqref="B4"/>
    </sheetView>
  </sheetViews>
  <sheetFormatPr baseColWidth="10" defaultColWidth="12.6640625" defaultRowHeight="15" customHeight="1" x14ac:dyDescent="0.15"/>
  <cols>
    <col min="1" max="1" width="33" customWidth="1"/>
    <col min="2" max="2" width="13" customWidth="1"/>
    <col min="3" max="3" width="7.33203125" customWidth="1"/>
    <col min="4" max="4" width="9.1640625" customWidth="1"/>
    <col min="5" max="5" width="10.1640625" customWidth="1"/>
    <col min="6" max="6" width="12.33203125" customWidth="1"/>
    <col min="7" max="8" width="11.5" customWidth="1"/>
    <col min="9" max="9" width="11.1640625" customWidth="1"/>
    <col min="10" max="11" width="11.5" customWidth="1"/>
    <col min="12" max="12" width="15.1640625" customWidth="1"/>
    <col min="13" max="13" width="11.1640625" customWidth="1"/>
    <col min="14" max="14" width="10.1640625" customWidth="1"/>
    <col min="15" max="16" width="8.6640625" customWidth="1"/>
    <col min="17" max="17" width="38.6640625" customWidth="1"/>
    <col min="18" max="24" width="8.6640625" customWidth="1"/>
    <col min="25" max="37" width="12.6640625" customWidth="1"/>
  </cols>
  <sheetData>
    <row r="1" spans="1:37" ht="36.75" customHeight="1" x14ac:dyDescent="0.15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2.75" customHeight="1" x14ac:dyDescent="0.15">
      <c r="Q2" s="15"/>
    </row>
    <row r="3" spans="1:37" ht="12.75" customHeight="1" x14ac:dyDescent="0.15">
      <c r="B3" s="17" t="s">
        <v>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Q3" s="16"/>
    </row>
    <row r="4" spans="1:37" ht="51.75" customHeight="1" x14ac:dyDescent="0.15">
      <c r="A4" s="3" t="s">
        <v>1</v>
      </c>
      <c r="B4" s="4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5" t="s">
        <v>7</v>
      </c>
      <c r="H4" s="4" t="s">
        <v>8</v>
      </c>
      <c r="I4" s="3" t="s">
        <v>9</v>
      </c>
      <c r="J4" s="3" t="s">
        <v>10</v>
      </c>
      <c r="K4" s="3" t="s">
        <v>11</v>
      </c>
      <c r="L4" s="4" t="s">
        <v>12</v>
      </c>
      <c r="M4" s="3" t="s">
        <v>13</v>
      </c>
      <c r="N4" s="3" t="s">
        <v>14</v>
      </c>
      <c r="O4" s="3" t="s">
        <v>15</v>
      </c>
      <c r="P4" s="1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2.75" customHeight="1" x14ac:dyDescent="0.15">
      <c r="A5" s="6" t="s">
        <v>16</v>
      </c>
      <c r="B5" s="7">
        <v>1.7936000000000001E-6</v>
      </c>
      <c r="C5" s="6">
        <v>27594</v>
      </c>
      <c r="D5" s="6">
        <v>11708</v>
      </c>
      <c r="E5" s="6">
        <v>1516</v>
      </c>
      <c r="F5" s="6">
        <v>740</v>
      </c>
      <c r="G5" s="8">
        <v>1.15044130121433</v>
      </c>
      <c r="H5" s="9">
        <v>3.7411E-2</v>
      </c>
      <c r="I5" s="6">
        <v>3633</v>
      </c>
      <c r="J5" s="6">
        <v>1609</v>
      </c>
      <c r="K5" s="8">
        <v>1.0438127380912401</v>
      </c>
      <c r="L5" s="7">
        <v>1.8229000000000001E-8</v>
      </c>
      <c r="M5" s="10">
        <v>518</v>
      </c>
      <c r="N5" s="10">
        <v>287</v>
      </c>
      <c r="O5" s="11">
        <f t="shared" ref="O5:O22" si="0">(N5/M5)/(D5/C5)</f>
        <v>1.3058223067618353</v>
      </c>
      <c r="Q5" s="16"/>
    </row>
    <row r="6" spans="1:37" ht="12.75" customHeight="1" x14ac:dyDescent="0.15">
      <c r="A6" s="6" t="s">
        <v>17</v>
      </c>
      <c r="B6" s="7">
        <v>2.8374E-8</v>
      </c>
      <c r="C6" s="6">
        <v>27594</v>
      </c>
      <c r="D6" s="6">
        <v>7208</v>
      </c>
      <c r="E6" s="6">
        <v>1516</v>
      </c>
      <c r="F6" s="6">
        <v>498</v>
      </c>
      <c r="G6" s="8">
        <v>1.2575637886956399</v>
      </c>
      <c r="H6" s="9">
        <v>0.28249000000000002</v>
      </c>
      <c r="I6" s="6">
        <v>3633</v>
      </c>
      <c r="J6" s="6">
        <v>982</v>
      </c>
      <c r="K6" s="8">
        <v>1.03477510537425</v>
      </c>
      <c r="L6" s="7">
        <v>4.2015000000000001E-7</v>
      </c>
      <c r="M6" s="10">
        <v>518</v>
      </c>
      <c r="N6" s="10">
        <v>191</v>
      </c>
      <c r="O6" s="11">
        <f t="shared" si="0"/>
        <v>1.411573476917539</v>
      </c>
      <c r="Q6" s="16"/>
    </row>
    <row r="7" spans="1:37" ht="12.75" customHeight="1" x14ac:dyDescent="0.15">
      <c r="A7" s="6" t="s">
        <v>18</v>
      </c>
      <c r="B7" s="7">
        <v>2.4830000000000002E-4</v>
      </c>
      <c r="C7" s="6">
        <v>27594</v>
      </c>
      <c r="D7" s="6">
        <v>9513</v>
      </c>
      <c r="E7" s="6">
        <v>1516</v>
      </c>
      <c r="F7" s="6">
        <v>594</v>
      </c>
      <c r="G7" s="8">
        <v>1.1365391672054399</v>
      </c>
      <c r="H7" s="9">
        <v>0.29515999999999998</v>
      </c>
      <c r="I7" s="6">
        <v>3633</v>
      </c>
      <c r="J7" s="6">
        <v>1287</v>
      </c>
      <c r="K7" s="8">
        <v>1.0275673872504301</v>
      </c>
      <c r="L7" s="7">
        <v>5.1146000000000001E-6</v>
      </c>
      <c r="M7" s="10">
        <v>518</v>
      </c>
      <c r="N7" s="10">
        <v>232</v>
      </c>
      <c r="O7" s="11">
        <f t="shared" si="0"/>
        <v>1.2991383057608223</v>
      </c>
      <c r="Q7" s="16"/>
    </row>
    <row r="8" spans="1:37" ht="12.75" customHeight="1" x14ac:dyDescent="0.15">
      <c r="A8" s="6" t="s">
        <v>19</v>
      </c>
      <c r="B8" s="7">
        <v>2.4556999999999999E-7</v>
      </c>
      <c r="C8" s="6">
        <v>27594</v>
      </c>
      <c r="D8" s="6">
        <v>1853</v>
      </c>
      <c r="E8" s="6">
        <v>1516</v>
      </c>
      <c r="F8" s="6">
        <v>158</v>
      </c>
      <c r="G8" s="8">
        <v>1.55201933112816</v>
      </c>
      <c r="H8" s="9">
        <v>7.4898999999999993E-2</v>
      </c>
      <c r="I8" s="6">
        <v>3633</v>
      </c>
      <c r="J8" s="6">
        <v>274</v>
      </c>
      <c r="K8" s="8">
        <v>1.1231154603221101</v>
      </c>
      <c r="L8" s="7">
        <v>1.6823000000000001E-4</v>
      </c>
      <c r="M8" s="10">
        <v>518</v>
      </c>
      <c r="N8" s="10">
        <v>60</v>
      </c>
      <c r="O8" s="11">
        <f t="shared" si="0"/>
        <v>1.7248873266142561</v>
      </c>
      <c r="Q8" s="16"/>
    </row>
    <row r="9" spans="1:37" ht="12.75" customHeight="1" x14ac:dyDescent="0.15">
      <c r="A9" s="6" t="s">
        <v>20</v>
      </c>
      <c r="B9" s="7">
        <v>1.4037000000000001E-4</v>
      </c>
      <c r="C9" s="6">
        <v>27594</v>
      </c>
      <c r="D9" s="6">
        <v>229</v>
      </c>
      <c r="E9" s="6">
        <v>1516</v>
      </c>
      <c r="F9" s="6">
        <v>29</v>
      </c>
      <c r="G9" s="8">
        <v>2.3050373886693301</v>
      </c>
      <c r="H9" s="9">
        <v>3.0318999999999999E-2</v>
      </c>
      <c r="I9" s="6">
        <v>3633</v>
      </c>
      <c r="J9" s="6">
        <v>44</v>
      </c>
      <c r="K9" s="8">
        <v>1.45937350127471</v>
      </c>
      <c r="L9" s="7">
        <v>1.8097999999999999E-4</v>
      </c>
      <c r="M9" s="10">
        <v>518</v>
      </c>
      <c r="N9" s="10">
        <v>15</v>
      </c>
      <c r="O9" s="11">
        <f t="shared" si="0"/>
        <v>3.4893190133364809</v>
      </c>
      <c r="Q9" s="16"/>
    </row>
    <row r="10" spans="1:37" ht="12.75" customHeight="1" x14ac:dyDescent="0.15">
      <c r="A10" s="6" t="s">
        <v>21</v>
      </c>
      <c r="B10" s="7">
        <v>1.3857999999999999E-7</v>
      </c>
      <c r="C10" s="6">
        <v>27594</v>
      </c>
      <c r="D10" s="6">
        <v>7553</v>
      </c>
      <c r="E10" s="6">
        <v>1516</v>
      </c>
      <c r="F10" s="6">
        <v>513</v>
      </c>
      <c r="G10" s="8">
        <v>1.23627002428223</v>
      </c>
      <c r="H10" s="9">
        <v>0.49761</v>
      </c>
      <c r="I10" s="6">
        <v>3633</v>
      </c>
      <c r="J10" s="6">
        <v>1015</v>
      </c>
      <c r="K10" s="8">
        <v>1.0206946059024899</v>
      </c>
      <c r="L10" s="7">
        <v>1.2149999999999999E-3</v>
      </c>
      <c r="M10" s="10">
        <v>518</v>
      </c>
      <c r="N10" s="10">
        <v>178</v>
      </c>
      <c r="O10" s="11">
        <f t="shared" si="0"/>
        <v>1.2554095204697613</v>
      </c>
      <c r="Q10" s="16"/>
    </row>
    <row r="11" spans="1:37" ht="12.75" customHeight="1" x14ac:dyDescent="0.15">
      <c r="A11" s="6" t="s">
        <v>22</v>
      </c>
      <c r="B11" s="7">
        <v>4.5184E-5</v>
      </c>
      <c r="C11" s="6">
        <v>27594</v>
      </c>
      <c r="D11" s="6">
        <v>550</v>
      </c>
      <c r="E11" s="6">
        <v>1516</v>
      </c>
      <c r="F11" s="6">
        <v>56</v>
      </c>
      <c r="G11" s="8">
        <v>1.85327896378028</v>
      </c>
      <c r="H11" s="9">
        <v>2.1371000000000001E-2</v>
      </c>
      <c r="I11" s="6">
        <v>3633</v>
      </c>
      <c r="J11" s="6">
        <v>95</v>
      </c>
      <c r="K11" s="8">
        <v>1.31192853389385</v>
      </c>
      <c r="L11" s="7">
        <v>1.4733000000000001E-3</v>
      </c>
      <c r="M11" s="10">
        <v>518</v>
      </c>
      <c r="N11" s="10">
        <v>23</v>
      </c>
      <c r="O11" s="11">
        <f t="shared" si="0"/>
        <v>2.2276658476658477</v>
      </c>
      <c r="Q11" s="16"/>
    </row>
    <row r="12" spans="1:37" ht="12.75" customHeight="1" x14ac:dyDescent="0.15">
      <c r="A12" s="6" t="s">
        <v>23</v>
      </c>
      <c r="B12" s="7">
        <v>5.6289000000000003E-4</v>
      </c>
      <c r="C12" s="6">
        <v>27594</v>
      </c>
      <c r="D12" s="6">
        <v>1241</v>
      </c>
      <c r="E12" s="6">
        <v>1516</v>
      </c>
      <c r="F12" s="6">
        <v>99</v>
      </c>
      <c r="G12" s="8">
        <v>1.4520409747012299</v>
      </c>
      <c r="H12" s="9">
        <v>1</v>
      </c>
      <c r="I12" s="12">
        <v>3633</v>
      </c>
      <c r="J12" s="12">
        <v>161</v>
      </c>
      <c r="K12" s="8">
        <v>0.98537912274736505</v>
      </c>
      <c r="L12" s="7">
        <v>1.5066999999999999E-3</v>
      </c>
      <c r="M12" s="10">
        <v>518</v>
      </c>
      <c r="N12" s="10">
        <v>41</v>
      </c>
      <c r="O12" s="11">
        <f t="shared" si="0"/>
        <v>1.7599364069952306</v>
      </c>
      <c r="Q12" s="16"/>
    </row>
    <row r="13" spans="1:37" ht="12.75" customHeight="1" x14ac:dyDescent="0.15">
      <c r="A13" s="6" t="s">
        <v>24</v>
      </c>
      <c r="B13" s="7">
        <v>1.0161E-5</v>
      </c>
      <c r="C13" s="6">
        <v>27594</v>
      </c>
      <c r="D13" s="6">
        <v>782</v>
      </c>
      <c r="E13" s="6">
        <v>1516</v>
      </c>
      <c r="F13" s="6">
        <v>76</v>
      </c>
      <c r="G13" s="8">
        <v>1.7689774544669301</v>
      </c>
      <c r="H13" s="9">
        <v>0.30803000000000003</v>
      </c>
      <c r="I13" s="6">
        <v>3633</v>
      </c>
      <c r="J13" s="6">
        <v>115</v>
      </c>
      <c r="K13" s="8">
        <v>1.11696701802108</v>
      </c>
      <c r="L13" s="7">
        <v>1.7733E-3</v>
      </c>
      <c r="M13" s="10">
        <v>518</v>
      </c>
      <c r="N13" s="10">
        <v>29</v>
      </c>
      <c r="O13" s="11">
        <f t="shared" si="0"/>
        <v>1.9754959563143708</v>
      </c>
      <c r="Q13" s="16"/>
    </row>
    <row r="14" spans="1:37" ht="12.75" customHeight="1" x14ac:dyDescent="0.15">
      <c r="A14" s="6" t="s">
        <v>25</v>
      </c>
      <c r="B14" s="7">
        <v>1.0161E-5</v>
      </c>
      <c r="C14" s="6">
        <v>27594</v>
      </c>
      <c r="D14" s="6">
        <v>3727</v>
      </c>
      <c r="E14" s="6">
        <v>1516</v>
      </c>
      <c r="F14" s="6">
        <v>269</v>
      </c>
      <c r="G14" s="8">
        <v>1.3137367410177301</v>
      </c>
      <c r="H14" s="9">
        <v>0.83498000000000006</v>
      </c>
      <c r="I14" s="6">
        <v>3633</v>
      </c>
      <c r="J14" s="6">
        <v>497</v>
      </c>
      <c r="K14" s="8">
        <v>1.01285262519561</v>
      </c>
      <c r="L14" s="7">
        <v>1.8346E-3</v>
      </c>
      <c r="M14" s="10">
        <v>518</v>
      </c>
      <c r="N14" s="10">
        <v>97</v>
      </c>
      <c r="O14" s="11">
        <f t="shared" si="0"/>
        <v>1.3864277478444369</v>
      </c>
      <c r="Q14" s="16"/>
    </row>
    <row r="15" spans="1:37" ht="12.75" customHeight="1" x14ac:dyDescent="0.15">
      <c r="A15" s="6" t="s">
        <v>26</v>
      </c>
      <c r="B15" s="7">
        <v>7.0914999999999997E-3</v>
      </c>
      <c r="C15" s="6">
        <v>27594</v>
      </c>
      <c r="D15" s="6">
        <v>931</v>
      </c>
      <c r="E15" s="6">
        <v>1516</v>
      </c>
      <c r="F15" s="6">
        <v>72</v>
      </c>
      <c r="G15" s="8">
        <v>1.40766163429682</v>
      </c>
      <c r="H15" s="9">
        <v>8.0729999999999996E-2</v>
      </c>
      <c r="I15" s="6">
        <v>3633</v>
      </c>
      <c r="J15" s="6">
        <v>144</v>
      </c>
      <c r="K15" s="8">
        <v>1.174794956011</v>
      </c>
      <c r="L15" s="7">
        <v>9.5823999999999996E-3</v>
      </c>
      <c r="M15" s="10">
        <v>518</v>
      </c>
      <c r="N15" s="10">
        <v>30</v>
      </c>
      <c r="O15" s="11">
        <f t="shared" si="0"/>
        <v>1.7165500624147243</v>
      </c>
      <c r="Q15" s="16"/>
    </row>
    <row r="16" spans="1:37" ht="12.75" customHeight="1" x14ac:dyDescent="0.15">
      <c r="A16" s="6" t="s">
        <v>27</v>
      </c>
      <c r="B16" s="7">
        <v>1.3881E-5</v>
      </c>
      <c r="C16" s="6">
        <v>27594</v>
      </c>
      <c r="D16" s="6">
        <v>1188</v>
      </c>
      <c r="E16" s="6">
        <v>1516</v>
      </c>
      <c r="F16" s="6">
        <v>104</v>
      </c>
      <c r="G16" s="8">
        <v>1.59342768049892</v>
      </c>
      <c r="H16" s="9">
        <v>5.3200999999999998E-2</v>
      </c>
      <c r="I16" s="6">
        <v>3633</v>
      </c>
      <c r="J16" s="6">
        <v>183</v>
      </c>
      <c r="K16" s="8">
        <v>1.1699947451392501</v>
      </c>
      <c r="L16" s="7">
        <v>1.7440000000000001E-2</v>
      </c>
      <c r="M16" s="10">
        <v>518</v>
      </c>
      <c r="N16" s="10">
        <v>35</v>
      </c>
      <c r="O16" s="11">
        <f t="shared" si="0"/>
        <v>1.5694103194103195</v>
      </c>
      <c r="Q16" s="16"/>
    </row>
    <row r="17" spans="1:17" ht="12.75" customHeight="1" x14ac:dyDescent="0.15">
      <c r="A17" s="6" t="s">
        <v>28</v>
      </c>
      <c r="B17" s="7">
        <v>2.8374E-8</v>
      </c>
      <c r="C17" s="6">
        <v>27594</v>
      </c>
      <c r="D17" s="6">
        <v>2429</v>
      </c>
      <c r="E17" s="6">
        <v>1516</v>
      </c>
      <c r="F17" s="6">
        <v>202</v>
      </c>
      <c r="G17" s="8">
        <v>1.5136982655707001</v>
      </c>
      <c r="H17" s="9">
        <v>0.17895</v>
      </c>
      <c r="I17" s="6">
        <v>3633</v>
      </c>
      <c r="J17" s="6">
        <v>346</v>
      </c>
      <c r="K17" s="8">
        <v>1.08192671881433</v>
      </c>
      <c r="L17" s="7">
        <v>4.5925000000000001E-2</v>
      </c>
      <c r="M17" s="10">
        <v>518</v>
      </c>
      <c r="N17" s="10">
        <v>60</v>
      </c>
      <c r="O17" s="11">
        <f t="shared" si="0"/>
        <v>1.3158568201795868</v>
      </c>
      <c r="Q17" s="16"/>
    </row>
    <row r="18" spans="1:17" ht="12.75" customHeight="1" x14ac:dyDescent="0.15">
      <c r="A18" s="6" t="s">
        <v>29</v>
      </c>
      <c r="B18" s="7">
        <v>7.9095999999999993E-3</v>
      </c>
      <c r="C18" s="6">
        <v>27594</v>
      </c>
      <c r="D18" s="6">
        <v>7393</v>
      </c>
      <c r="E18" s="6">
        <v>1516</v>
      </c>
      <c r="F18" s="6">
        <v>454</v>
      </c>
      <c r="G18" s="8">
        <v>1.1177652539466301</v>
      </c>
      <c r="H18" s="9">
        <v>1</v>
      </c>
      <c r="I18" s="6">
        <v>3633</v>
      </c>
      <c r="J18" s="6">
        <v>924</v>
      </c>
      <c r="K18" s="8">
        <v>0.949293543572306</v>
      </c>
      <c r="L18" s="13">
        <v>5.1289000000000001E-2</v>
      </c>
      <c r="M18" s="6">
        <v>518</v>
      </c>
      <c r="N18" s="6">
        <v>160</v>
      </c>
      <c r="O18" s="11">
        <f t="shared" si="0"/>
        <v>1.1528801898070125</v>
      </c>
      <c r="Q18" s="16"/>
    </row>
    <row r="19" spans="1:17" ht="12.75" customHeight="1" x14ac:dyDescent="0.15">
      <c r="A19" s="6" t="s">
        <v>30</v>
      </c>
      <c r="B19" s="7">
        <v>5.0549999999999998E-4</v>
      </c>
      <c r="C19" s="6">
        <v>27594</v>
      </c>
      <c r="D19" s="6">
        <v>578</v>
      </c>
      <c r="E19" s="6">
        <v>1516</v>
      </c>
      <c r="F19" s="6">
        <v>54</v>
      </c>
      <c r="G19" s="8">
        <v>1.7005185746500999</v>
      </c>
      <c r="H19" s="9">
        <v>0.13350000000000001</v>
      </c>
      <c r="I19" s="6">
        <v>3633</v>
      </c>
      <c r="J19" s="6">
        <v>91</v>
      </c>
      <c r="K19" s="8">
        <v>1.19581174870492</v>
      </c>
      <c r="L19" s="13">
        <v>0.18098</v>
      </c>
      <c r="M19" s="6">
        <v>518</v>
      </c>
      <c r="N19" s="6">
        <v>16</v>
      </c>
      <c r="O19" s="11">
        <f t="shared" si="0"/>
        <v>1.4746095576545404</v>
      </c>
      <c r="Q19" s="16"/>
    </row>
    <row r="20" spans="1:17" ht="12.75" customHeight="1" x14ac:dyDescent="0.15">
      <c r="A20" s="6" t="s">
        <v>31</v>
      </c>
      <c r="B20" s="7">
        <v>1.656E-7</v>
      </c>
      <c r="C20" s="6">
        <v>27594</v>
      </c>
      <c r="D20" s="6">
        <v>4745</v>
      </c>
      <c r="E20" s="6">
        <v>1516</v>
      </c>
      <c r="F20" s="6">
        <v>344</v>
      </c>
      <c r="G20" s="8">
        <v>1.31958595494216</v>
      </c>
      <c r="H20" s="9">
        <v>1</v>
      </c>
      <c r="I20" s="6">
        <v>3633</v>
      </c>
      <c r="J20" s="6">
        <v>601</v>
      </c>
      <c r="K20" s="8">
        <v>0.96202756780791499</v>
      </c>
      <c r="L20" s="13">
        <v>0.33999000000000001</v>
      </c>
      <c r="M20" s="6">
        <v>518</v>
      </c>
      <c r="N20" s="6">
        <v>97</v>
      </c>
      <c r="O20" s="11">
        <f t="shared" si="0"/>
        <v>1.0889812889812889</v>
      </c>
      <c r="Q20" s="16"/>
    </row>
    <row r="21" spans="1:17" ht="12.75" customHeight="1" x14ac:dyDescent="0.15">
      <c r="A21" s="6" t="s">
        <v>32</v>
      </c>
      <c r="B21" s="7">
        <v>1.0081999999999999E-3</v>
      </c>
      <c r="C21" s="6">
        <v>27594</v>
      </c>
      <c r="D21" s="6">
        <v>140</v>
      </c>
      <c r="E21" s="6">
        <v>1516</v>
      </c>
      <c r="F21" s="6">
        <v>19</v>
      </c>
      <c r="G21" s="8">
        <v>2.4702506596306102</v>
      </c>
      <c r="H21" s="9">
        <v>0.21862000000000001</v>
      </c>
      <c r="I21" s="6">
        <v>3633</v>
      </c>
      <c r="J21" s="6">
        <v>25</v>
      </c>
      <c r="K21" s="8">
        <v>1.35631709331131</v>
      </c>
      <c r="L21" s="13">
        <v>0.43437999999999999</v>
      </c>
      <c r="M21" s="6">
        <v>518</v>
      </c>
      <c r="N21" s="6">
        <v>4</v>
      </c>
      <c r="O21" s="11">
        <f t="shared" si="0"/>
        <v>1.5220077220077222</v>
      </c>
      <c r="Q21" s="16"/>
    </row>
    <row r="22" spans="1:17" ht="12.75" customHeight="1" x14ac:dyDescent="0.15">
      <c r="A22" s="6" t="s">
        <v>33</v>
      </c>
      <c r="B22" s="7">
        <v>2.5411000000000001E-3</v>
      </c>
      <c r="C22" s="6">
        <v>27594</v>
      </c>
      <c r="D22" s="6">
        <v>483</v>
      </c>
      <c r="E22" s="6">
        <v>1516</v>
      </c>
      <c r="F22" s="6">
        <v>44</v>
      </c>
      <c r="G22" s="8">
        <v>1.6581392680968201</v>
      </c>
      <c r="H22" s="9">
        <v>0.42957000000000001</v>
      </c>
      <c r="I22" s="6">
        <v>3633</v>
      </c>
      <c r="J22" s="6">
        <v>71</v>
      </c>
      <c r="K22" s="8">
        <v>1.1165045057983001</v>
      </c>
      <c r="L22" s="13">
        <v>0.45984000000000003</v>
      </c>
      <c r="M22" s="6">
        <v>518</v>
      </c>
      <c r="N22" s="6">
        <v>11</v>
      </c>
      <c r="O22" s="11">
        <f t="shared" si="0"/>
        <v>1.213194561020648</v>
      </c>
      <c r="Q22" s="16"/>
    </row>
    <row r="23" spans="1:17" ht="12.75" customHeight="1" x14ac:dyDescent="0.15">
      <c r="Q23" s="15"/>
    </row>
    <row r="24" spans="1:17" ht="12.75" customHeight="1" x14ac:dyDescent="0.15">
      <c r="B24" s="17" t="s">
        <v>34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Q24" s="16"/>
    </row>
    <row r="25" spans="1:17" ht="49.5" customHeight="1" x14ac:dyDescent="0.15">
      <c r="A25" s="3" t="s">
        <v>1</v>
      </c>
      <c r="B25" s="4" t="s">
        <v>2</v>
      </c>
      <c r="C25" s="3" t="s">
        <v>3</v>
      </c>
      <c r="D25" s="3" t="s">
        <v>4</v>
      </c>
      <c r="E25" s="3" t="s">
        <v>5</v>
      </c>
      <c r="F25" s="3" t="s">
        <v>6</v>
      </c>
      <c r="G25" s="5" t="s">
        <v>7</v>
      </c>
      <c r="H25" s="4" t="s">
        <v>8</v>
      </c>
      <c r="I25" s="3" t="s">
        <v>9</v>
      </c>
      <c r="J25" s="3" t="s">
        <v>10</v>
      </c>
      <c r="K25" s="3" t="s">
        <v>11</v>
      </c>
      <c r="L25" s="4" t="s">
        <v>12</v>
      </c>
      <c r="M25" s="3" t="s">
        <v>13</v>
      </c>
      <c r="N25" s="3" t="s">
        <v>14</v>
      </c>
      <c r="O25" s="3" t="s">
        <v>15</v>
      </c>
      <c r="Q25" s="16"/>
    </row>
    <row r="26" spans="1:17" ht="12.75" customHeight="1" x14ac:dyDescent="0.15">
      <c r="A26" s="6" t="s">
        <v>35</v>
      </c>
      <c r="B26" s="7">
        <v>1.1712000000000001E-3</v>
      </c>
      <c r="C26" s="6">
        <v>27594</v>
      </c>
      <c r="D26" s="6">
        <v>2416</v>
      </c>
      <c r="E26" s="6">
        <v>1516</v>
      </c>
      <c r="F26" s="6">
        <v>171</v>
      </c>
      <c r="G26" s="8">
        <v>1.28829297646298</v>
      </c>
      <c r="H26" s="14">
        <v>0.90637999999999996</v>
      </c>
      <c r="I26" s="12">
        <v>3633</v>
      </c>
      <c r="J26" s="12">
        <v>311</v>
      </c>
      <c r="K26" s="8">
        <v>0.97771599739693005</v>
      </c>
      <c r="L26" s="7">
        <v>2.9313999999999998E-3</v>
      </c>
      <c r="M26" s="10">
        <v>518</v>
      </c>
      <c r="N26" s="10">
        <v>67</v>
      </c>
      <c r="O26" s="11">
        <f t="shared" ref="O26:O28" si="1">(N26/M26)/(D26/C26)</f>
        <v>1.4772798460712369</v>
      </c>
      <c r="Q26" s="16"/>
    </row>
    <row r="27" spans="1:17" ht="12.75" customHeight="1" x14ac:dyDescent="0.15">
      <c r="A27" s="6" t="s">
        <v>36</v>
      </c>
      <c r="B27" s="7">
        <v>5.0398000000000001E-5</v>
      </c>
      <c r="C27" s="6">
        <v>27594</v>
      </c>
      <c r="D27" s="6">
        <v>194</v>
      </c>
      <c r="E27" s="6">
        <v>1516</v>
      </c>
      <c r="F27" s="6">
        <v>27</v>
      </c>
      <c r="G27" s="8">
        <v>2.5332467426488599</v>
      </c>
      <c r="H27" s="14">
        <v>3.2924000000000002E-2</v>
      </c>
      <c r="I27" s="12">
        <v>3633</v>
      </c>
      <c r="J27" s="12">
        <v>13</v>
      </c>
      <c r="K27" s="8">
        <v>0.50896847625290498</v>
      </c>
      <c r="L27" s="13">
        <v>0.30775000000000002</v>
      </c>
      <c r="M27" s="6">
        <v>518</v>
      </c>
      <c r="N27" s="6">
        <v>6</v>
      </c>
      <c r="O27" s="11">
        <f t="shared" si="1"/>
        <v>1.6475341320702146</v>
      </c>
      <c r="Q27" s="16"/>
    </row>
    <row r="28" spans="1:17" ht="12.75" customHeight="1" x14ac:dyDescent="0.15">
      <c r="A28" s="6" t="s">
        <v>37</v>
      </c>
      <c r="B28" s="7">
        <v>4.1045999999999999E-3</v>
      </c>
      <c r="C28" s="6">
        <v>27594</v>
      </c>
      <c r="D28" s="6">
        <v>1502</v>
      </c>
      <c r="E28" s="6">
        <v>1516</v>
      </c>
      <c r="F28" s="6">
        <v>110</v>
      </c>
      <c r="G28" s="8">
        <v>1.3330247444919501</v>
      </c>
      <c r="H28" s="14">
        <v>0.89461999999999997</v>
      </c>
      <c r="I28" s="12">
        <v>3633</v>
      </c>
      <c r="J28" s="12">
        <v>191</v>
      </c>
      <c r="K28" s="8">
        <v>0.96585669973753696</v>
      </c>
      <c r="L28" s="13">
        <v>0.34301999999999999</v>
      </c>
      <c r="M28" s="6">
        <v>518</v>
      </c>
      <c r="N28" s="6">
        <v>33</v>
      </c>
      <c r="O28" s="11">
        <f t="shared" si="1"/>
        <v>1.1703854320365639</v>
      </c>
      <c r="Q28" s="16"/>
    </row>
    <row r="29" spans="1:17" ht="12.75" customHeight="1" x14ac:dyDescent="0.15">
      <c r="Q29" s="16"/>
    </row>
    <row r="30" spans="1:17" ht="12.75" customHeight="1" x14ac:dyDescent="0.15">
      <c r="Q30" s="16"/>
    </row>
    <row r="31" spans="1:17" ht="12.75" customHeight="1" x14ac:dyDescent="0.15">
      <c r="B31" s="17" t="s">
        <v>38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Q31" s="16"/>
    </row>
    <row r="32" spans="1:17" ht="53.25" customHeight="1" x14ac:dyDescent="0.15">
      <c r="A32" s="3" t="s">
        <v>1</v>
      </c>
      <c r="B32" s="4" t="s">
        <v>2</v>
      </c>
      <c r="C32" s="3" t="s">
        <v>3</v>
      </c>
      <c r="D32" s="3" t="s">
        <v>4</v>
      </c>
      <c r="E32" s="3" t="s">
        <v>5</v>
      </c>
      <c r="F32" s="3" t="s">
        <v>6</v>
      </c>
      <c r="G32" s="5" t="s">
        <v>7</v>
      </c>
      <c r="H32" s="4" t="s">
        <v>8</v>
      </c>
      <c r="I32" s="3" t="s">
        <v>9</v>
      </c>
      <c r="J32" s="3" t="s">
        <v>10</v>
      </c>
      <c r="K32" s="3" t="s">
        <v>11</v>
      </c>
      <c r="L32" s="4" t="s">
        <v>12</v>
      </c>
      <c r="M32" s="3" t="s">
        <v>13</v>
      </c>
      <c r="N32" s="3" t="s">
        <v>14</v>
      </c>
      <c r="O32" s="3" t="s">
        <v>15</v>
      </c>
      <c r="Q32" s="16"/>
    </row>
    <row r="33" spans="1:17" ht="16.5" customHeight="1" x14ac:dyDescent="0.15">
      <c r="A33" s="6" t="s">
        <v>39</v>
      </c>
      <c r="B33" s="7">
        <v>1.4943000000000001E-5</v>
      </c>
      <c r="C33" s="6">
        <v>27594</v>
      </c>
      <c r="D33" s="6">
        <v>1756</v>
      </c>
      <c r="E33" s="6">
        <v>1516</v>
      </c>
      <c r="F33" s="6">
        <v>142</v>
      </c>
      <c r="G33" s="8">
        <v>1.47190334232875</v>
      </c>
      <c r="H33" s="7">
        <v>2.3437000000000001E-24</v>
      </c>
      <c r="I33" s="6">
        <v>3633</v>
      </c>
      <c r="J33" s="6">
        <v>386</v>
      </c>
      <c r="K33" s="8">
        <v>1.6695985358210299</v>
      </c>
      <c r="L33" s="7">
        <v>2.4042000000000002E-22</v>
      </c>
      <c r="M33" s="10">
        <v>518</v>
      </c>
      <c r="N33" s="10">
        <v>101</v>
      </c>
      <c r="O33" s="11">
        <f t="shared" ref="O33:O42" si="2">(N33/M33)/(D33/C33)</f>
        <v>3.0639506248845656</v>
      </c>
      <c r="Q33" s="15"/>
    </row>
    <row r="34" spans="1:17" ht="23.25" customHeight="1" x14ac:dyDescent="0.15">
      <c r="A34" s="6" t="s">
        <v>40</v>
      </c>
      <c r="B34" s="7">
        <v>3.8090999999999998E-5</v>
      </c>
      <c r="C34" s="6">
        <v>27594</v>
      </c>
      <c r="D34" s="6">
        <v>1547</v>
      </c>
      <c r="E34" s="6">
        <v>1516</v>
      </c>
      <c r="F34" s="6">
        <v>126</v>
      </c>
      <c r="G34" s="8">
        <v>1.4825033727718799</v>
      </c>
      <c r="H34" s="7">
        <v>8.1084000000000002E-24</v>
      </c>
      <c r="I34" s="6">
        <v>3633</v>
      </c>
      <c r="J34" s="6">
        <v>348</v>
      </c>
      <c r="K34" s="8">
        <v>1.7085913066871901</v>
      </c>
      <c r="L34" s="7">
        <v>5.0222000000000004E-22</v>
      </c>
      <c r="M34" s="10">
        <v>518</v>
      </c>
      <c r="N34" s="10">
        <v>93</v>
      </c>
      <c r="O34" s="11">
        <f t="shared" si="2"/>
        <v>3.2024144377085557</v>
      </c>
      <c r="Q34" s="16"/>
    </row>
    <row r="35" spans="1:17" ht="12.75" customHeight="1" x14ac:dyDescent="0.15">
      <c r="A35" s="6" t="s">
        <v>41</v>
      </c>
      <c r="B35" s="7">
        <v>1.1590999999999999E-3</v>
      </c>
      <c r="C35" s="6">
        <v>27594</v>
      </c>
      <c r="D35" s="6">
        <v>835</v>
      </c>
      <c r="E35" s="6">
        <v>1516</v>
      </c>
      <c r="F35" s="6">
        <v>70</v>
      </c>
      <c r="G35" s="8">
        <v>1.5259033384418501</v>
      </c>
      <c r="H35" s="7">
        <v>3.6508999999999999E-25</v>
      </c>
      <c r="I35" s="6">
        <v>3633</v>
      </c>
      <c r="J35" s="6">
        <v>225</v>
      </c>
      <c r="K35" s="8">
        <v>2.04665812882905</v>
      </c>
      <c r="L35" s="7">
        <v>3.0804000000000002E-16</v>
      </c>
      <c r="M35" s="10">
        <v>518</v>
      </c>
      <c r="N35" s="10">
        <v>58</v>
      </c>
      <c r="O35" s="11">
        <f t="shared" si="2"/>
        <v>3.7002103900307493</v>
      </c>
    </row>
    <row r="36" spans="1:17" ht="12.75" customHeight="1" x14ac:dyDescent="0.15">
      <c r="A36" s="6" t="s">
        <v>42</v>
      </c>
      <c r="B36" s="7">
        <v>1.0081999999999999E-3</v>
      </c>
      <c r="C36" s="6">
        <v>27594</v>
      </c>
      <c r="D36" s="6">
        <v>2207</v>
      </c>
      <c r="E36" s="6">
        <v>1516</v>
      </c>
      <c r="F36" s="6">
        <v>159</v>
      </c>
      <c r="G36" s="8">
        <v>1.3113247247603901</v>
      </c>
      <c r="H36" s="7">
        <v>2.3786000000000001E-11</v>
      </c>
      <c r="I36" s="6">
        <v>3633</v>
      </c>
      <c r="J36" s="6">
        <v>403</v>
      </c>
      <c r="K36" s="8">
        <v>1.3869218016243601</v>
      </c>
      <c r="L36" s="7">
        <v>6.5709000000000003E-15</v>
      </c>
      <c r="M36" s="10">
        <v>518</v>
      </c>
      <c r="N36" s="10">
        <v>99</v>
      </c>
      <c r="O36" s="11">
        <f t="shared" si="2"/>
        <v>2.3895590198263514</v>
      </c>
    </row>
    <row r="37" spans="1:17" ht="12.75" customHeight="1" x14ac:dyDescent="0.15">
      <c r="A37" s="6" t="s">
        <v>43</v>
      </c>
      <c r="B37" s="7">
        <v>1.0181000000000001E-3</v>
      </c>
      <c r="C37" s="6">
        <v>27594</v>
      </c>
      <c r="D37" s="6">
        <v>2308</v>
      </c>
      <c r="E37" s="6">
        <v>1516</v>
      </c>
      <c r="F37" s="6">
        <v>165</v>
      </c>
      <c r="G37" s="8">
        <v>1.30125855690657</v>
      </c>
      <c r="H37" s="7">
        <v>7.4328999999999996E-6</v>
      </c>
      <c r="I37" s="6">
        <v>3633</v>
      </c>
      <c r="J37" s="6">
        <v>383</v>
      </c>
      <c r="K37" s="8">
        <v>1.2604111359333201</v>
      </c>
      <c r="L37" s="7">
        <v>6.5575000000000001E-13</v>
      </c>
      <c r="M37" s="10">
        <v>518</v>
      </c>
      <c r="N37" s="10">
        <v>97</v>
      </c>
      <c r="O37" s="11">
        <f t="shared" si="2"/>
        <v>2.2388285165581525</v>
      </c>
    </row>
    <row r="38" spans="1:17" ht="12.75" customHeight="1" x14ac:dyDescent="0.15">
      <c r="A38" s="6" t="s">
        <v>44</v>
      </c>
      <c r="B38" s="7">
        <v>9.9297000000000006E-9</v>
      </c>
      <c r="C38" s="6">
        <v>27594</v>
      </c>
      <c r="D38" s="6">
        <v>1168</v>
      </c>
      <c r="E38" s="6">
        <v>1516</v>
      </c>
      <c r="F38" s="6">
        <v>117</v>
      </c>
      <c r="G38" s="8">
        <v>1.82330145118734</v>
      </c>
      <c r="H38" s="7">
        <v>2.3859999999999999E-5</v>
      </c>
      <c r="I38" s="6">
        <v>3633</v>
      </c>
      <c r="J38" s="6">
        <v>209</v>
      </c>
      <c r="K38" s="8">
        <v>1.3591040462427699</v>
      </c>
      <c r="L38" s="7">
        <v>8.9720000000000001E-11</v>
      </c>
      <c r="M38" s="10">
        <v>518</v>
      </c>
      <c r="N38" s="10">
        <v>59</v>
      </c>
      <c r="O38" s="11">
        <f t="shared" si="2"/>
        <v>2.6908783783783785</v>
      </c>
    </row>
    <row r="39" spans="1:17" ht="12.75" customHeight="1" x14ac:dyDescent="0.15">
      <c r="A39" s="6" t="s">
        <v>45</v>
      </c>
      <c r="B39" s="7">
        <v>3.8562E-9</v>
      </c>
      <c r="C39" s="6">
        <v>27594</v>
      </c>
      <c r="D39" s="6">
        <v>1574</v>
      </c>
      <c r="E39" s="6">
        <v>1516</v>
      </c>
      <c r="F39" s="6">
        <v>149</v>
      </c>
      <c r="G39" s="8">
        <v>1.7230465043768599</v>
      </c>
      <c r="H39" s="7">
        <v>8.0087000000000005E-3</v>
      </c>
      <c r="I39" s="6">
        <v>3633</v>
      </c>
      <c r="J39" s="6">
        <v>249</v>
      </c>
      <c r="K39" s="8">
        <v>1.20155562573907</v>
      </c>
      <c r="L39" s="7">
        <v>7.1674999999999996E-7</v>
      </c>
      <c r="M39" s="10">
        <v>518</v>
      </c>
      <c r="N39" s="10">
        <v>61</v>
      </c>
      <c r="O39" s="11">
        <f t="shared" si="2"/>
        <v>2.064476802087984</v>
      </c>
    </row>
    <row r="40" spans="1:17" ht="12.75" customHeight="1" x14ac:dyDescent="0.15">
      <c r="A40" s="6" t="s">
        <v>46</v>
      </c>
      <c r="B40" s="7">
        <v>1.2673E-5</v>
      </c>
      <c r="C40" s="6">
        <v>27594</v>
      </c>
      <c r="D40" s="6">
        <v>1655</v>
      </c>
      <c r="E40" s="6">
        <v>1516</v>
      </c>
      <c r="F40" s="6">
        <v>136</v>
      </c>
      <c r="G40" s="8">
        <v>1.4957408986919001</v>
      </c>
      <c r="H40" s="7">
        <v>3.3621000000000002E-7</v>
      </c>
      <c r="I40" s="6">
        <v>3633</v>
      </c>
      <c r="J40" s="6">
        <v>295</v>
      </c>
      <c r="K40" s="8">
        <v>1.35385851247752</v>
      </c>
      <c r="L40" s="7">
        <v>7.3336E-7</v>
      </c>
      <c r="M40" s="10">
        <v>518</v>
      </c>
      <c r="N40" s="10">
        <v>63</v>
      </c>
      <c r="O40" s="11">
        <f t="shared" si="2"/>
        <v>2.0278108924634606</v>
      </c>
    </row>
    <row r="41" spans="1:17" ht="12.75" customHeight="1" x14ac:dyDescent="0.15">
      <c r="A41" s="6" t="s">
        <v>47</v>
      </c>
      <c r="B41" s="7">
        <v>1.248E-3</v>
      </c>
      <c r="C41" s="6">
        <v>27594</v>
      </c>
      <c r="D41" s="6">
        <v>884</v>
      </c>
      <c r="E41" s="6">
        <v>1516</v>
      </c>
      <c r="F41" s="6">
        <v>73</v>
      </c>
      <c r="G41" s="8">
        <v>1.5030936973937099</v>
      </c>
      <c r="H41" s="7">
        <v>4.0308999999999999E-4</v>
      </c>
      <c r="I41" s="6">
        <v>3633</v>
      </c>
      <c r="J41" s="6">
        <v>158</v>
      </c>
      <c r="K41" s="8">
        <v>1.3575445295948501</v>
      </c>
      <c r="L41" s="7">
        <v>1.7289999999999999E-5</v>
      </c>
      <c r="M41" s="10">
        <v>518</v>
      </c>
      <c r="N41" s="10">
        <v>38</v>
      </c>
      <c r="O41" s="11">
        <f t="shared" si="2"/>
        <v>2.2898984957808493</v>
      </c>
    </row>
    <row r="42" spans="1:17" ht="12.75" customHeight="1" x14ac:dyDescent="0.15">
      <c r="A42" s="6" t="s">
        <v>48</v>
      </c>
      <c r="B42" s="7">
        <v>3.6796000000000002E-4</v>
      </c>
      <c r="C42" s="6">
        <v>27594</v>
      </c>
      <c r="D42" s="6">
        <v>515</v>
      </c>
      <c r="E42" s="6">
        <v>1516</v>
      </c>
      <c r="F42" s="6">
        <v>50</v>
      </c>
      <c r="G42" s="8">
        <v>1.7671696083203099</v>
      </c>
      <c r="H42" s="7">
        <v>6.7697000000000005E-4</v>
      </c>
      <c r="I42" s="6">
        <v>3633</v>
      </c>
      <c r="J42" s="6">
        <v>99</v>
      </c>
      <c r="K42" s="8">
        <v>1.4600819350131899</v>
      </c>
      <c r="L42" s="7">
        <v>2.6463000000000002E-4</v>
      </c>
      <c r="M42" s="10">
        <v>518</v>
      </c>
      <c r="N42" s="10">
        <v>24</v>
      </c>
      <c r="O42" s="11">
        <f t="shared" si="2"/>
        <v>2.4824980320125953</v>
      </c>
    </row>
    <row r="43" spans="1:17" ht="15.75" customHeight="1" x14ac:dyDescent="0.15"/>
    <row r="44" spans="1:17" ht="12.75" customHeight="1" x14ac:dyDescent="0.15">
      <c r="E44" s="2"/>
    </row>
    <row r="45" spans="1:17" ht="12.75" customHeight="1" x14ac:dyDescent="0.15">
      <c r="B45" s="17" t="s">
        <v>49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7" ht="55.5" customHeight="1" x14ac:dyDescent="0.15">
      <c r="A46" s="3" t="s">
        <v>1</v>
      </c>
      <c r="B46" s="4" t="s">
        <v>2</v>
      </c>
      <c r="C46" s="3" t="s">
        <v>3</v>
      </c>
      <c r="D46" s="3" t="s">
        <v>4</v>
      </c>
      <c r="E46" s="3" t="s">
        <v>5</v>
      </c>
      <c r="F46" s="3" t="s">
        <v>6</v>
      </c>
      <c r="G46" s="5" t="s">
        <v>7</v>
      </c>
      <c r="H46" s="4" t="s">
        <v>8</v>
      </c>
      <c r="I46" s="3" t="s">
        <v>9</v>
      </c>
      <c r="J46" s="3" t="s">
        <v>10</v>
      </c>
      <c r="K46" s="3" t="s">
        <v>11</v>
      </c>
      <c r="L46" s="4" t="s">
        <v>12</v>
      </c>
      <c r="M46" s="3" t="s">
        <v>13</v>
      </c>
      <c r="N46" s="3" t="s">
        <v>14</v>
      </c>
      <c r="O46" s="3" t="s">
        <v>15</v>
      </c>
    </row>
    <row r="47" spans="1:17" ht="12.75" customHeight="1" x14ac:dyDescent="0.15">
      <c r="A47" s="6" t="s">
        <v>50</v>
      </c>
      <c r="B47" s="9">
        <v>6.0608000000000002E-2</v>
      </c>
      <c r="C47" s="6">
        <v>27594</v>
      </c>
      <c r="D47" s="6">
        <v>228</v>
      </c>
      <c r="E47" s="6">
        <v>1516</v>
      </c>
      <c r="F47" s="6">
        <v>20</v>
      </c>
      <c r="G47" s="8">
        <v>1.59665324260519</v>
      </c>
      <c r="H47" s="7">
        <v>3.2526999999999999E-3</v>
      </c>
      <c r="I47" s="6">
        <v>3633</v>
      </c>
      <c r="J47" s="6">
        <v>49</v>
      </c>
      <c r="K47" s="8">
        <v>1.6323395193185299</v>
      </c>
      <c r="L47" s="7">
        <v>4.8031000000000001E-5</v>
      </c>
      <c r="M47" s="10">
        <v>518</v>
      </c>
      <c r="N47" s="10">
        <v>16</v>
      </c>
      <c r="O47" s="11">
        <f t="shared" ref="O47:O48" si="3">(N47/M47)/(D47/C47)</f>
        <v>3.7382645803698438</v>
      </c>
    </row>
    <row r="48" spans="1:17" ht="12.75" customHeight="1" x14ac:dyDescent="0.15">
      <c r="A48" s="6" t="s">
        <v>51</v>
      </c>
      <c r="B48" s="9">
        <v>0.1411</v>
      </c>
      <c r="C48" s="6">
        <v>27594</v>
      </c>
      <c r="D48" s="6">
        <v>240</v>
      </c>
      <c r="E48" s="6">
        <v>1516</v>
      </c>
      <c r="F48" s="6">
        <v>19</v>
      </c>
      <c r="G48" s="8">
        <v>1.4409795514511901</v>
      </c>
      <c r="H48" s="7">
        <v>5.5060999999999999E-3</v>
      </c>
      <c r="I48" s="6">
        <v>3633</v>
      </c>
      <c r="J48" s="6">
        <v>50</v>
      </c>
      <c r="K48" s="8">
        <v>1.58236994219653</v>
      </c>
      <c r="L48" s="7">
        <v>2.4261999999999999E-3</v>
      </c>
      <c r="M48" s="10">
        <v>518</v>
      </c>
      <c r="N48" s="10">
        <v>13</v>
      </c>
      <c r="O48" s="11">
        <f t="shared" si="3"/>
        <v>2.8854729729729729</v>
      </c>
    </row>
    <row r="49" spans="12:12" ht="12.75" customHeight="1" x14ac:dyDescent="0.15">
      <c r="L49" s="1"/>
    </row>
    <row r="50" spans="12:12" ht="12.75" customHeight="1" x14ac:dyDescent="0.15">
      <c r="L50" s="1"/>
    </row>
    <row r="51" spans="12:12" ht="12.75" customHeight="1" x14ac:dyDescent="0.15">
      <c r="L51" s="1"/>
    </row>
    <row r="52" spans="12:12" ht="12.75" customHeight="1" x14ac:dyDescent="0.15">
      <c r="L52" s="1"/>
    </row>
    <row r="53" spans="12:12" ht="12.75" customHeight="1" x14ac:dyDescent="0.15">
      <c r="L53" s="1"/>
    </row>
    <row r="54" spans="12:12" ht="12.75" customHeight="1" x14ac:dyDescent="0.15">
      <c r="L54" s="1"/>
    </row>
    <row r="55" spans="12:12" ht="12.75" customHeight="1" x14ac:dyDescent="0.15">
      <c r="L55" s="1"/>
    </row>
    <row r="56" spans="12:12" ht="12.75" customHeight="1" x14ac:dyDescent="0.15">
      <c r="L56" s="1"/>
    </row>
    <row r="57" spans="12:12" ht="12.75" customHeight="1" x14ac:dyDescent="0.15">
      <c r="L57" s="1"/>
    </row>
    <row r="58" spans="12:12" ht="12.75" customHeight="1" x14ac:dyDescent="0.15">
      <c r="L58" s="1"/>
    </row>
    <row r="59" spans="12:12" ht="12.75" customHeight="1" x14ac:dyDescent="0.15">
      <c r="L59" s="1"/>
    </row>
    <row r="60" spans="12:12" ht="12.75" customHeight="1" x14ac:dyDescent="0.15">
      <c r="L60" s="1"/>
    </row>
    <row r="61" spans="12:12" ht="12.75" customHeight="1" x14ac:dyDescent="0.15">
      <c r="L61" s="1"/>
    </row>
    <row r="62" spans="12:12" ht="12.75" customHeight="1" x14ac:dyDescent="0.15">
      <c r="L62" s="1"/>
    </row>
    <row r="63" spans="12:12" ht="12.75" customHeight="1" x14ac:dyDescent="0.15">
      <c r="L63" s="1"/>
    </row>
    <row r="64" spans="12:12" ht="12.75" customHeight="1" x14ac:dyDescent="0.15">
      <c r="L64" s="1"/>
    </row>
    <row r="65" spans="12:12" ht="12.75" customHeight="1" x14ac:dyDescent="0.15">
      <c r="L65" s="1"/>
    </row>
    <row r="66" spans="12:12" ht="12.75" customHeight="1" x14ac:dyDescent="0.15">
      <c r="L66" s="1"/>
    </row>
    <row r="67" spans="12:12" ht="12.75" customHeight="1" x14ac:dyDescent="0.15">
      <c r="L67" s="1"/>
    </row>
    <row r="68" spans="12:12" ht="12.75" customHeight="1" x14ac:dyDescent="0.15">
      <c r="L68" s="1"/>
    </row>
    <row r="69" spans="12:12" ht="12.75" customHeight="1" x14ac:dyDescent="0.15">
      <c r="L69" s="1"/>
    </row>
    <row r="70" spans="12:12" ht="12.75" customHeight="1" x14ac:dyDescent="0.15">
      <c r="L70" s="1"/>
    </row>
    <row r="71" spans="12:12" ht="12.75" customHeight="1" x14ac:dyDescent="0.15">
      <c r="L71" s="1"/>
    </row>
    <row r="72" spans="12:12" ht="12.75" customHeight="1" x14ac:dyDescent="0.15">
      <c r="L72" s="1"/>
    </row>
    <row r="73" spans="12:12" ht="12.75" customHeight="1" x14ac:dyDescent="0.15">
      <c r="L73" s="1"/>
    </row>
    <row r="74" spans="12:12" ht="12.75" customHeight="1" x14ac:dyDescent="0.15">
      <c r="L74" s="1"/>
    </row>
    <row r="75" spans="12:12" ht="12.75" customHeight="1" x14ac:dyDescent="0.15">
      <c r="L75" s="1"/>
    </row>
    <row r="76" spans="12:12" ht="12.75" customHeight="1" x14ac:dyDescent="0.15">
      <c r="L76" s="1"/>
    </row>
    <row r="77" spans="12:12" ht="12.75" customHeight="1" x14ac:dyDescent="0.15">
      <c r="L77" s="1"/>
    </row>
    <row r="78" spans="12:12" ht="12.75" customHeight="1" x14ac:dyDescent="0.15">
      <c r="L78" s="1"/>
    </row>
    <row r="79" spans="12:12" ht="12.75" customHeight="1" x14ac:dyDescent="0.15">
      <c r="L79" s="1"/>
    </row>
    <row r="80" spans="12:12" ht="12.75" customHeight="1" x14ac:dyDescent="0.15">
      <c r="L80" s="1"/>
    </row>
    <row r="81" spans="12:12" ht="12.75" customHeight="1" x14ac:dyDescent="0.15">
      <c r="L81" s="1"/>
    </row>
    <row r="82" spans="12:12" ht="12.75" customHeight="1" x14ac:dyDescent="0.15">
      <c r="L82" s="1"/>
    </row>
    <row r="83" spans="12:12" ht="12.75" customHeight="1" x14ac:dyDescent="0.15">
      <c r="L83" s="1"/>
    </row>
    <row r="84" spans="12:12" ht="12.75" customHeight="1" x14ac:dyDescent="0.15">
      <c r="L84" s="1"/>
    </row>
    <row r="85" spans="12:12" ht="12.75" customHeight="1" x14ac:dyDescent="0.15">
      <c r="L85" s="1"/>
    </row>
    <row r="86" spans="12:12" ht="12.75" customHeight="1" x14ac:dyDescent="0.15">
      <c r="L86" s="1"/>
    </row>
    <row r="87" spans="12:12" ht="12.75" customHeight="1" x14ac:dyDescent="0.15">
      <c r="L87" s="1"/>
    </row>
    <row r="88" spans="12:12" ht="12.75" customHeight="1" x14ac:dyDescent="0.15">
      <c r="L88" s="1"/>
    </row>
    <row r="89" spans="12:12" ht="12.75" customHeight="1" x14ac:dyDescent="0.15">
      <c r="L89" s="1"/>
    </row>
    <row r="90" spans="12:12" ht="12.75" customHeight="1" x14ac:dyDescent="0.15">
      <c r="L90" s="1"/>
    </row>
    <row r="91" spans="12:12" ht="12.75" customHeight="1" x14ac:dyDescent="0.15">
      <c r="L91" s="1"/>
    </row>
    <row r="92" spans="12:12" ht="12.75" customHeight="1" x14ac:dyDescent="0.15">
      <c r="L92" s="1"/>
    </row>
    <row r="93" spans="12:12" ht="12.75" customHeight="1" x14ac:dyDescent="0.15">
      <c r="L93" s="1"/>
    </row>
    <row r="94" spans="12:12" ht="12.75" customHeight="1" x14ac:dyDescent="0.15">
      <c r="L94" s="1"/>
    </row>
    <row r="95" spans="12:12" ht="12.75" customHeight="1" x14ac:dyDescent="0.15">
      <c r="L95" s="1"/>
    </row>
    <row r="96" spans="12:12" ht="12.75" customHeight="1" x14ac:dyDescent="0.15">
      <c r="L96" s="1"/>
    </row>
    <row r="97" spans="12:12" ht="12.75" customHeight="1" x14ac:dyDescent="0.15">
      <c r="L97" s="1"/>
    </row>
    <row r="98" spans="12:12" ht="12.75" customHeight="1" x14ac:dyDescent="0.15">
      <c r="L98" s="1"/>
    </row>
    <row r="99" spans="12:12" ht="12.75" customHeight="1" x14ac:dyDescent="0.15">
      <c r="L99" s="1"/>
    </row>
    <row r="100" spans="12:12" ht="12.75" customHeight="1" x14ac:dyDescent="0.15">
      <c r="L100" s="1"/>
    </row>
    <row r="101" spans="12:12" ht="12.75" customHeight="1" x14ac:dyDescent="0.15">
      <c r="L101" s="1"/>
    </row>
    <row r="102" spans="12:12" ht="12.75" customHeight="1" x14ac:dyDescent="0.15">
      <c r="L102" s="1"/>
    </row>
    <row r="103" spans="12:12" ht="12.75" customHeight="1" x14ac:dyDescent="0.15">
      <c r="L103" s="1"/>
    </row>
    <row r="104" spans="12:12" ht="12.75" customHeight="1" x14ac:dyDescent="0.15">
      <c r="L104" s="1"/>
    </row>
    <row r="105" spans="12:12" ht="12.75" customHeight="1" x14ac:dyDescent="0.15">
      <c r="L105" s="1"/>
    </row>
    <row r="106" spans="12:12" ht="12.75" customHeight="1" x14ac:dyDescent="0.15">
      <c r="L106" s="1"/>
    </row>
    <row r="107" spans="12:12" ht="12.75" customHeight="1" x14ac:dyDescent="0.15">
      <c r="L107" s="1"/>
    </row>
    <row r="108" spans="12:12" ht="12.75" customHeight="1" x14ac:dyDescent="0.15">
      <c r="L108" s="1"/>
    </row>
    <row r="109" spans="12:12" ht="12.75" customHeight="1" x14ac:dyDescent="0.15">
      <c r="L109" s="1"/>
    </row>
    <row r="110" spans="12:12" ht="12.75" customHeight="1" x14ac:dyDescent="0.15">
      <c r="L110" s="1"/>
    </row>
    <row r="111" spans="12:12" ht="12.75" customHeight="1" x14ac:dyDescent="0.15">
      <c r="L111" s="1"/>
    </row>
    <row r="112" spans="12:12" ht="12.75" customHeight="1" x14ac:dyDescent="0.15">
      <c r="L112" s="1"/>
    </row>
    <row r="113" spans="12:12" ht="12.75" customHeight="1" x14ac:dyDescent="0.15">
      <c r="L113" s="1"/>
    </row>
    <row r="114" spans="12:12" ht="12.75" customHeight="1" x14ac:dyDescent="0.15">
      <c r="L114" s="1"/>
    </row>
    <row r="115" spans="12:12" ht="12.75" customHeight="1" x14ac:dyDescent="0.15">
      <c r="L115" s="1"/>
    </row>
    <row r="116" spans="12:12" ht="12.75" customHeight="1" x14ac:dyDescent="0.15">
      <c r="L116" s="1"/>
    </row>
    <row r="117" spans="12:12" ht="12.75" customHeight="1" x14ac:dyDescent="0.15">
      <c r="L117" s="1"/>
    </row>
    <row r="118" spans="12:12" ht="12.75" customHeight="1" x14ac:dyDescent="0.15">
      <c r="L118" s="1"/>
    </row>
    <row r="119" spans="12:12" ht="12.75" customHeight="1" x14ac:dyDescent="0.15">
      <c r="L119" s="1"/>
    </row>
    <row r="120" spans="12:12" ht="12.75" customHeight="1" x14ac:dyDescent="0.15">
      <c r="L120" s="1"/>
    </row>
    <row r="121" spans="12:12" ht="12.75" customHeight="1" x14ac:dyDescent="0.15">
      <c r="L121" s="1"/>
    </row>
    <row r="122" spans="12:12" ht="12.75" customHeight="1" x14ac:dyDescent="0.15">
      <c r="L122" s="1"/>
    </row>
    <row r="123" spans="12:12" ht="12.75" customHeight="1" x14ac:dyDescent="0.15">
      <c r="L123" s="1"/>
    </row>
    <row r="124" spans="12:12" ht="12.75" customHeight="1" x14ac:dyDescent="0.15">
      <c r="L124" s="1"/>
    </row>
    <row r="125" spans="12:12" ht="12.75" customHeight="1" x14ac:dyDescent="0.15">
      <c r="L125" s="1"/>
    </row>
    <row r="126" spans="12:12" ht="12.75" customHeight="1" x14ac:dyDescent="0.15">
      <c r="L126" s="1"/>
    </row>
    <row r="127" spans="12:12" ht="12.75" customHeight="1" x14ac:dyDescent="0.15">
      <c r="L127" s="1"/>
    </row>
    <row r="128" spans="12:12" ht="12.75" customHeight="1" x14ac:dyDescent="0.15">
      <c r="L128" s="1"/>
    </row>
    <row r="129" spans="12:12" ht="12.75" customHeight="1" x14ac:dyDescent="0.15">
      <c r="L129" s="1"/>
    </row>
    <row r="130" spans="12:12" ht="12.75" customHeight="1" x14ac:dyDescent="0.15">
      <c r="L130" s="1"/>
    </row>
    <row r="131" spans="12:12" ht="12.75" customHeight="1" x14ac:dyDescent="0.15">
      <c r="L131" s="1"/>
    </row>
    <row r="132" spans="12:12" ht="12.75" customHeight="1" x14ac:dyDescent="0.15">
      <c r="L132" s="1"/>
    </row>
    <row r="133" spans="12:12" ht="12.75" customHeight="1" x14ac:dyDescent="0.15">
      <c r="L133" s="1"/>
    </row>
    <row r="134" spans="12:12" ht="12.75" customHeight="1" x14ac:dyDescent="0.15">
      <c r="L134" s="1"/>
    </row>
    <row r="135" spans="12:12" ht="12.75" customHeight="1" x14ac:dyDescent="0.15">
      <c r="L135" s="1"/>
    </row>
    <row r="136" spans="12:12" ht="12.75" customHeight="1" x14ac:dyDescent="0.15">
      <c r="L136" s="1"/>
    </row>
    <row r="137" spans="12:12" ht="12.75" customHeight="1" x14ac:dyDescent="0.15">
      <c r="L137" s="1"/>
    </row>
    <row r="138" spans="12:12" ht="12.75" customHeight="1" x14ac:dyDescent="0.15">
      <c r="L138" s="1"/>
    </row>
    <row r="139" spans="12:12" ht="12.75" customHeight="1" x14ac:dyDescent="0.15">
      <c r="L139" s="1"/>
    </row>
    <row r="140" spans="12:12" ht="12.75" customHeight="1" x14ac:dyDescent="0.15">
      <c r="L140" s="1"/>
    </row>
    <row r="141" spans="12:12" ht="12.75" customHeight="1" x14ac:dyDescent="0.15">
      <c r="L141" s="1"/>
    </row>
    <row r="142" spans="12:12" ht="12.75" customHeight="1" x14ac:dyDescent="0.15">
      <c r="L142" s="1"/>
    </row>
    <row r="143" spans="12:12" ht="12.75" customHeight="1" x14ac:dyDescent="0.15">
      <c r="L143" s="1"/>
    </row>
    <row r="144" spans="12:12" ht="12.75" customHeight="1" x14ac:dyDescent="0.15">
      <c r="L144" s="1"/>
    </row>
    <row r="145" spans="12:12" ht="12.75" customHeight="1" x14ac:dyDescent="0.15">
      <c r="L145" s="1"/>
    </row>
    <row r="146" spans="12:12" ht="12.75" customHeight="1" x14ac:dyDescent="0.15">
      <c r="L146" s="1"/>
    </row>
    <row r="147" spans="12:12" ht="12.75" customHeight="1" x14ac:dyDescent="0.15">
      <c r="L147" s="1"/>
    </row>
    <row r="148" spans="12:12" ht="12.75" customHeight="1" x14ac:dyDescent="0.15">
      <c r="L148" s="1"/>
    </row>
    <row r="149" spans="12:12" ht="12.75" customHeight="1" x14ac:dyDescent="0.15">
      <c r="L149" s="1"/>
    </row>
    <row r="150" spans="12:12" ht="12.75" customHeight="1" x14ac:dyDescent="0.15">
      <c r="L150" s="1"/>
    </row>
    <row r="151" spans="12:12" ht="12.75" customHeight="1" x14ac:dyDescent="0.15">
      <c r="L151" s="1"/>
    </row>
    <row r="152" spans="12:12" ht="12.75" customHeight="1" x14ac:dyDescent="0.15">
      <c r="L152" s="1"/>
    </row>
    <row r="153" spans="12:12" ht="12.75" customHeight="1" x14ac:dyDescent="0.15">
      <c r="L153" s="1"/>
    </row>
    <row r="154" spans="12:12" ht="12.75" customHeight="1" x14ac:dyDescent="0.15">
      <c r="L154" s="1"/>
    </row>
    <row r="155" spans="12:12" ht="12.75" customHeight="1" x14ac:dyDescent="0.15">
      <c r="L155" s="1"/>
    </row>
    <row r="156" spans="12:12" ht="12.75" customHeight="1" x14ac:dyDescent="0.15">
      <c r="L156" s="1"/>
    </row>
    <row r="157" spans="12:12" ht="12.75" customHeight="1" x14ac:dyDescent="0.15">
      <c r="L157" s="1"/>
    </row>
    <row r="158" spans="12:12" ht="12.75" customHeight="1" x14ac:dyDescent="0.15">
      <c r="L158" s="1"/>
    </row>
    <row r="159" spans="12:12" ht="12.75" customHeight="1" x14ac:dyDescent="0.15">
      <c r="L159" s="1"/>
    </row>
    <row r="160" spans="12:12" ht="12.75" customHeight="1" x14ac:dyDescent="0.15">
      <c r="L160" s="1"/>
    </row>
    <row r="161" spans="12:12" ht="12.75" customHeight="1" x14ac:dyDescent="0.15">
      <c r="L161" s="1"/>
    </row>
    <row r="162" spans="12:12" ht="12.75" customHeight="1" x14ac:dyDescent="0.15">
      <c r="L162" s="1"/>
    </row>
    <row r="163" spans="12:12" ht="12.75" customHeight="1" x14ac:dyDescent="0.15">
      <c r="L163" s="1"/>
    </row>
    <row r="164" spans="12:12" ht="12.75" customHeight="1" x14ac:dyDescent="0.15">
      <c r="L164" s="1"/>
    </row>
    <row r="165" spans="12:12" ht="12.75" customHeight="1" x14ac:dyDescent="0.15">
      <c r="L165" s="1"/>
    </row>
    <row r="166" spans="12:12" ht="12.75" customHeight="1" x14ac:dyDescent="0.15">
      <c r="L166" s="1"/>
    </row>
    <row r="167" spans="12:12" ht="12.75" customHeight="1" x14ac:dyDescent="0.15">
      <c r="L167" s="1"/>
    </row>
    <row r="168" spans="12:12" ht="12.75" customHeight="1" x14ac:dyDescent="0.15">
      <c r="L168" s="1"/>
    </row>
    <row r="169" spans="12:12" ht="12.75" customHeight="1" x14ac:dyDescent="0.15">
      <c r="L169" s="1"/>
    </row>
    <row r="170" spans="12:12" ht="12.75" customHeight="1" x14ac:dyDescent="0.15">
      <c r="L170" s="1"/>
    </row>
    <row r="171" spans="12:12" ht="12.75" customHeight="1" x14ac:dyDescent="0.15">
      <c r="L171" s="1"/>
    </row>
    <row r="172" spans="12:12" ht="12.75" customHeight="1" x14ac:dyDescent="0.15">
      <c r="L172" s="1"/>
    </row>
    <row r="173" spans="12:12" ht="12.75" customHeight="1" x14ac:dyDescent="0.15">
      <c r="L173" s="1"/>
    </row>
    <row r="174" spans="12:12" ht="12.75" customHeight="1" x14ac:dyDescent="0.15">
      <c r="L174" s="1"/>
    </row>
    <row r="175" spans="12:12" ht="12.75" customHeight="1" x14ac:dyDescent="0.15">
      <c r="L175" s="1"/>
    </row>
    <row r="176" spans="12:12" ht="12.75" customHeight="1" x14ac:dyDescent="0.15">
      <c r="L176" s="1"/>
    </row>
    <row r="177" spans="12:12" ht="12.75" customHeight="1" x14ac:dyDescent="0.15">
      <c r="L177" s="1"/>
    </row>
    <row r="178" spans="12:12" ht="12.75" customHeight="1" x14ac:dyDescent="0.15">
      <c r="L178" s="1"/>
    </row>
    <row r="179" spans="12:12" ht="12.75" customHeight="1" x14ac:dyDescent="0.15">
      <c r="L179" s="1"/>
    </row>
    <row r="180" spans="12:12" ht="12.75" customHeight="1" x14ac:dyDescent="0.15">
      <c r="L180" s="1"/>
    </row>
    <row r="181" spans="12:12" ht="12.75" customHeight="1" x14ac:dyDescent="0.15">
      <c r="L181" s="1"/>
    </row>
    <row r="182" spans="12:12" ht="12.75" customHeight="1" x14ac:dyDescent="0.15">
      <c r="L182" s="1"/>
    </row>
    <row r="183" spans="12:12" ht="12.75" customHeight="1" x14ac:dyDescent="0.15">
      <c r="L183" s="1"/>
    </row>
    <row r="184" spans="12:12" ht="12.75" customHeight="1" x14ac:dyDescent="0.15">
      <c r="L184" s="1"/>
    </row>
    <row r="185" spans="12:12" ht="12.75" customHeight="1" x14ac:dyDescent="0.15">
      <c r="L185" s="1"/>
    </row>
    <row r="186" spans="12:12" ht="12.75" customHeight="1" x14ac:dyDescent="0.15">
      <c r="L186" s="1"/>
    </row>
    <row r="187" spans="12:12" ht="12.75" customHeight="1" x14ac:dyDescent="0.15">
      <c r="L187" s="1"/>
    </row>
    <row r="188" spans="12:12" ht="12.75" customHeight="1" x14ac:dyDescent="0.15">
      <c r="L188" s="1"/>
    </row>
    <row r="189" spans="12:12" ht="12.75" customHeight="1" x14ac:dyDescent="0.15">
      <c r="L189" s="1"/>
    </row>
    <row r="190" spans="12:12" ht="12.75" customHeight="1" x14ac:dyDescent="0.15">
      <c r="L190" s="1"/>
    </row>
    <row r="191" spans="12:12" ht="12.75" customHeight="1" x14ac:dyDescent="0.15">
      <c r="L191" s="1"/>
    </row>
    <row r="192" spans="12:12" ht="12.75" customHeight="1" x14ac:dyDescent="0.15">
      <c r="L192" s="1"/>
    </row>
    <row r="193" spans="12:12" ht="12.75" customHeight="1" x14ac:dyDescent="0.15">
      <c r="L193" s="1"/>
    </row>
    <row r="194" spans="12:12" ht="12.75" customHeight="1" x14ac:dyDescent="0.15">
      <c r="L194" s="1"/>
    </row>
    <row r="195" spans="12:12" ht="12.75" customHeight="1" x14ac:dyDescent="0.15">
      <c r="L195" s="1"/>
    </row>
    <row r="196" spans="12:12" ht="12.75" customHeight="1" x14ac:dyDescent="0.15">
      <c r="L196" s="1"/>
    </row>
    <row r="197" spans="12:12" ht="12.75" customHeight="1" x14ac:dyDescent="0.15">
      <c r="L197" s="1"/>
    </row>
    <row r="198" spans="12:12" ht="12.75" customHeight="1" x14ac:dyDescent="0.15">
      <c r="L198" s="1"/>
    </row>
    <row r="199" spans="12:12" ht="12.75" customHeight="1" x14ac:dyDescent="0.15">
      <c r="L199" s="1"/>
    </row>
    <row r="200" spans="12:12" ht="12.75" customHeight="1" x14ac:dyDescent="0.15">
      <c r="L200" s="1"/>
    </row>
    <row r="201" spans="12:12" ht="12.75" customHeight="1" x14ac:dyDescent="0.15">
      <c r="L201" s="1"/>
    </row>
    <row r="202" spans="12:12" ht="12.75" customHeight="1" x14ac:dyDescent="0.15">
      <c r="L202" s="1"/>
    </row>
    <row r="203" spans="12:12" ht="12.75" customHeight="1" x14ac:dyDescent="0.15">
      <c r="L203" s="1"/>
    </row>
    <row r="204" spans="12:12" ht="12.75" customHeight="1" x14ac:dyDescent="0.15">
      <c r="L204" s="1"/>
    </row>
    <row r="205" spans="12:12" ht="12.75" customHeight="1" x14ac:dyDescent="0.15">
      <c r="L205" s="1"/>
    </row>
    <row r="206" spans="12:12" ht="12.75" customHeight="1" x14ac:dyDescent="0.15">
      <c r="L206" s="1"/>
    </row>
    <row r="207" spans="12:12" ht="12.75" customHeight="1" x14ac:dyDescent="0.15">
      <c r="L207" s="1"/>
    </row>
    <row r="208" spans="12:12" ht="12.75" customHeight="1" x14ac:dyDescent="0.15">
      <c r="L208" s="1"/>
    </row>
    <row r="209" spans="12:12" ht="12.75" customHeight="1" x14ac:dyDescent="0.15">
      <c r="L209" s="1"/>
    </row>
    <row r="210" spans="12:12" ht="12.75" customHeight="1" x14ac:dyDescent="0.15">
      <c r="L210" s="1"/>
    </row>
    <row r="211" spans="12:12" ht="12.75" customHeight="1" x14ac:dyDescent="0.15">
      <c r="L211" s="1"/>
    </row>
    <row r="212" spans="12:12" ht="12.75" customHeight="1" x14ac:dyDescent="0.15">
      <c r="L212" s="1"/>
    </row>
    <row r="213" spans="12:12" ht="12.75" customHeight="1" x14ac:dyDescent="0.15">
      <c r="L213" s="1"/>
    </row>
    <row r="214" spans="12:12" ht="12.75" customHeight="1" x14ac:dyDescent="0.15">
      <c r="L214" s="1"/>
    </row>
    <row r="215" spans="12:12" ht="12.75" customHeight="1" x14ac:dyDescent="0.15">
      <c r="L215" s="1"/>
    </row>
    <row r="216" spans="12:12" ht="12.75" customHeight="1" x14ac:dyDescent="0.15">
      <c r="L216" s="1"/>
    </row>
    <row r="217" spans="12:12" ht="12.75" customHeight="1" x14ac:dyDescent="0.15">
      <c r="L217" s="1"/>
    </row>
    <row r="218" spans="12:12" ht="12.75" customHeight="1" x14ac:dyDescent="0.15">
      <c r="L218" s="1"/>
    </row>
    <row r="219" spans="12:12" ht="12.75" customHeight="1" x14ac:dyDescent="0.15">
      <c r="L219" s="1"/>
    </row>
    <row r="220" spans="12:12" ht="12.75" customHeight="1" x14ac:dyDescent="0.15">
      <c r="L220" s="1"/>
    </row>
    <row r="221" spans="12:12" ht="12.75" customHeight="1" x14ac:dyDescent="0.15">
      <c r="L221" s="1"/>
    </row>
    <row r="222" spans="12:12" ht="12.75" customHeight="1" x14ac:dyDescent="0.15">
      <c r="L222" s="1"/>
    </row>
    <row r="223" spans="12:12" ht="12.75" customHeight="1" x14ac:dyDescent="0.15">
      <c r="L223" s="1"/>
    </row>
    <row r="224" spans="12:12" ht="12.75" customHeight="1" x14ac:dyDescent="0.15">
      <c r="L224" s="1"/>
    </row>
    <row r="225" spans="12:12" ht="12.75" customHeight="1" x14ac:dyDescent="0.15">
      <c r="L225" s="1"/>
    </row>
    <row r="226" spans="12:12" ht="12.75" customHeight="1" x14ac:dyDescent="0.15">
      <c r="L226" s="1"/>
    </row>
    <row r="227" spans="12:12" ht="12.75" customHeight="1" x14ac:dyDescent="0.15">
      <c r="L227" s="1"/>
    </row>
    <row r="228" spans="12:12" ht="12.75" customHeight="1" x14ac:dyDescent="0.15">
      <c r="L228" s="1"/>
    </row>
    <row r="229" spans="12:12" ht="12.75" customHeight="1" x14ac:dyDescent="0.15">
      <c r="L229" s="1"/>
    </row>
    <row r="230" spans="12:12" ht="12.75" customHeight="1" x14ac:dyDescent="0.15">
      <c r="L230" s="1"/>
    </row>
    <row r="231" spans="12:12" ht="12.75" customHeight="1" x14ac:dyDescent="0.15">
      <c r="L231" s="1"/>
    </row>
    <row r="232" spans="12:12" ht="12.75" customHeight="1" x14ac:dyDescent="0.15">
      <c r="L232" s="1"/>
    </row>
    <row r="233" spans="12:12" ht="12.75" customHeight="1" x14ac:dyDescent="0.15">
      <c r="L233" s="1"/>
    </row>
    <row r="234" spans="12:12" ht="12.75" customHeight="1" x14ac:dyDescent="0.15">
      <c r="L234" s="1"/>
    </row>
    <row r="235" spans="12:12" ht="12.75" customHeight="1" x14ac:dyDescent="0.15">
      <c r="L235" s="1"/>
    </row>
    <row r="236" spans="12:12" ht="12.75" customHeight="1" x14ac:dyDescent="0.15">
      <c r="L236" s="1"/>
    </row>
    <row r="237" spans="12:12" ht="12.75" customHeight="1" x14ac:dyDescent="0.15">
      <c r="L237" s="1"/>
    </row>
    <row r="238" spans="12:12" ht="12.75" customHeight="1" x14ac:dyDescent="0.15">
      <c r="L238" s="1"/>
    </row>
    <row r="239" spans="12:12" ht="12.75" customHeight="1" x14ac:dyDescent="0.15">
      <c r="L239" s="1"/>
    </row>
    <row r="240" spans="12:12" ht="12.75" customHeight="1" x14ac:dyDescent="0.15">
      <c r="L240" s="1"/>
    </row>
    <row r="241" spans="12:12" ht="12.75" customHeight="1" x14ac:dyDescent="0.15">
      <c r="L241" s="1"/>
    </row>
    <row r="242" spans="12:12" ht="12.75" customHeight="1" x14ac:dyDescent="0.15">
      <c r="L242" s="1"/>
    </row>
    <row r="243" spans="12:12" ht="12.75" customHeight="1" x14ac:dyDescent="0.15">
      <c r="L243" s="1"/>
    </row>
    <row r="244" spans="12:12" ht="12.75" customHeight="1" x14ac:dyDescent="0.15">
      <c r="L244" s="1"/>
    </row>
    <row r="245" spans="12:12" ht="12.75" customHeight="1" x14ac:dyDescent="0.15">
      <c r="L245" s="1"/>
    </row>
    <row r="246" spans="12:12" ht="12.75" customHeight="1" x14ac:dyDescent="0.15">
      <c r="L246" s="1"/>
    </row>
    <row r="247" spans="12:12" ht="12.75" customHeight="1" x14ac:dyDescent="0.15">
      <c r="L247" s="1"/>
    </row>
    <row r="248" spans="12:12" ht="12.75" customHeight="1" x14ac:dyDescent="0.15">
      <c r="L248" s="1"/>
    </row>
    <row r="249" spans="12:12" ht="15.75" customHeight="1" x14ac:dyDescent="0.15"/>
    <row r="250" spans="12:12" ht="15.75" customHeight="1" x14ac:dyDescent="0.15"/>
    <row r="251" spans="12:12" ht="15.75" customHeight="1" x14ac:dyDescent="0.15"/>
    <row r="252" spans="12:12" ht="15.75" customHeight="1" x14ac:dyDescent="0.15"/>
    <row r="253" spans="12:12" ht="15.75" customHeight="1" x14ac:dyDescent="0.15"/>
    <row r="254" spans="12:12" ht="15.75" customHeight="1" x14ac:dyDescent="0.15"/>
    <row r="255" spans="12:12" ht="15.75" customHeight="1" x14ac:dyDescent="0.15"/>
    <row r="256" spans="12:12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8">
    <mergeCell ref="Q33:Q34"/>
    <mergeCell ref="B45:O45"/>
    <mergeCell ref="A1:O1"/>
    <mergeCell ref="Q2:Q22"/>
    <mergeCell ref="B3:O3"/>
    <mergeCell ref="Q23:Q32"/>
    <mergeCell ref="B24:O24"/>
    <mergeCell ref="B31:O3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2022-06-01T11:46:13Z</dcterms:created>
  <dcterms:modified xsi:type="dcterms:W3CDTF">2023-03-07T03:03:32Z</dcterms:modified>
</cp:coreProperties>
</file>