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tin/projects/2024-05-21-RIBAP-revision2/supplement-for-submission/"/>
    </mc:Choice>
  </mc:AlternateContent>
  <xr:revisionPtr revIDLastSave="0" documentId="13_ncr:1_{70D646F0-C70D-4A43-A55E-B59BFCA903F3}" xr6:coauthVersionLast="47" xr6:coauthVersionMax="47" xr10:uidLastSave="{00000000-0000-0000-0000-000000000000}"/>
  <bookViews>
    <workbookView xWindow="0" yWindow="740" windowWidth="29400" windowHeight="18380" xr2:uid="{A90E23B5-75B9-4EC7-B5AB-EE56350D71F5}"/>
  </bookViews>
  <sheets>
    <sheet name="Core gene overview (100%)" sheetId="2" r:id="rId1"/>
    <sheet name="Core gene overview (99%)" sheetId="3" r:id="rId2"/>
    <sheet name="Core gene overview (95%)" sheetId="4" r:id="rId3"/>
    <sheet name="Core gene overview (90%)" sheetId="5" r:id="rId4"/>
  </sheets>
  <definedNames>
    <definedName name="core_genes_comparison_0.90" localSheetId="3">'Core gene overview (90%)'!$A$2:$U$10</definedName>
    <definedName name="core_genes_comparison_0.95" localSheetId="2">'Core gene overview (95%)'!$A$2:$U$10</definedName>
    <definedName name="core_genes_comparison_0.99" localSheetId="1">'Core gene overview (99%)'!$A$2:$U$10</definedName>
    <definedName name="ExternalData_1" localSheetId="0" hidden="1">'Core gene overview (100%)'!$A$2:$U$10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9E53362-373D-5B4A-87A0-1CE404A5BFE7}" name="core-genes-comparison-0.90" type="6" refreshedVersion="8" background="1" saveData="1">
    <textPr sourceFile="/Users/martin/projects/2024-05-21-RIBAP-revision2/core-genes-comparison-0.90.tsv" decimal="," thousands=".">
      <textFields count="21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xr16:uid="{813C3FBD-D268-AC4A-A5BD-E9544E668B3B}" name="core-genes-comparison-0.95" type="6" refreshedVersion="8" background="1" saveData="1">
    <textPr sourceFile="/Users/martin/projects/2024-05-21-RIBAP-revision2/core-genes-comparison-0.95.tsv" decimal="," thousands=".">
      <textFields count="21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xr16:uid="{BAB898EB-71CC-A048-B21C-92E3A2B40442}" name="core-genes-comparison-0.99" type="6" refreshedVersion="8" background="1" saveData="1">
    <textPr sourceFile="/Users/martin/projects/2024-05-21-RIBAP-revision2/core-genes-comparison-0.99.tsv" decimal="," thousands=".">
      <textFields count="21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" xr16:uid="{3353EC4E-5F80-41B2-A2FE-2E44B64ADBB7}" keepAlive="1" name="Query - core-genes-comparison" description="Connection to the 'core-genes-comparison' query in the workbook." type="5" refreshedVersion="6" background="1" saveData="1">
    <dbPr connection="Provider=Microsoft.Mashup.OleDb.1;Data Source=$Workbook$;Location=core-genes-comparison;Extended Properties=&quot;&quot;" command="SELECT * FROM [core-genes-comparison]"/>
  </connection>
</connections>
</file>

<file path=xl/sharedStrings.xml><?xml version="1.0" encoding="utf-8"?>
<sst xmlns="http://schemas.openxmlformats.org/spreadsheetml/2006/main" count="200" uniqueCount="67">
  <si>
    <t>dataset</t>
  </si>
  <si>
    <t>nr-genomes</t>
  </si>
  <si>
    <t>RIBAP</t>
  </si>
  <si>
    <t>Roary-60</t>
  </si>
  <si>
    <t>Roary-70</t>
  </si>
  <si>
    <t>Roary-80</t>
  </si>
  <si>
    <t>Roary-90</t>
  </si>
  <si>
    <t>Roary-95</t>
  </si>
  <si>
    <t>Panaroo-60</t>
  </si>
  <si>
    <t>Panaroo-70</t>
  </si>
  <si>
    <t>Panaroo-80</t>
  </si>
  <si>
    <t>Panaroo-90</t>
  </si>
  <si>
    <t>Panaroo-95</t>
  </si>
  <si>
    <t>Panaroo-98</t>
  </si>
  <si>
    <t>PPanGGOLiN-60</t>
  </si>
  <si>
    <t>PPanGGOLiN-70</t>
  </si>
  <si>
    <t>PPanGGOLiN-80</t>
  </si>
  <si>
    <t>PPanGGOLiN-90</t>
  </si>
  <si>
    <t>PPanGGOLiN-95</t>
  </si>
  <si>
    <t>Average-genes-annotated</t>
  </si>
  <si>
    <t>Average-POCP-value</t>
  </si>
  <si>
    <t>ROARY</t>
  </si>
  <si>
    <t>PANAROO</t>
  </si>
  <si>
    <t>PPANGGOLIN</t>
  </si>
  <si>
    <t>Brucella spp.</t>
  </si>
  <si>
    <t>Brucella melitensis</t>
  </si>
  <si>
    <t>Chlamydia spp.</t>
  </si>
  <si>
    <t>Chlamydia trachomatis</t>
  </si>
  <si>
    <t>Enterococcus spp.</t>
  </si>
  <si>
    <t>Enterococcus faecium</t>
  </si>
  <si>
    <t>Klebsiella spp.</t>
  </si>
  <si>
    <t>Klebsiella pneumoniae</t>
  </si>
  <si>
    <t>Marked in read columns for the tools that were run with default sequence identity cutoff.</t>
  </si>
  <si>
    <t xml:space="preserve">The average number of genes per dataset was calculated based on the Prokka gene annotations of the genomes belonging to the dataset. </t>
  </si>
  <si>
    <r>
      <t xml:space="preserve">Core gene sizes were selected from the gene absence/presence tables of respective tools and sequence similarity cutoffs. </t>
    </r>
    <r>
      <rPr>
        <b/>
        <sz val="11"/>
        <color theme="1"/>
        <rFont val="Arial"/>
        <family val="2"/>
      </rPr>
      <t>Only genes that were found in all (100%) of the input genomes were counted as core.</t>
    </r>
    <r>
      <rPr>
        <sz val="11"/>
        <color theme="1"/>
        <rFont val="Arial"/>
        <family val="2"/>
      </rPr>
      <t xml:space="preserve"> See next tabs in this sheet for lower core gene cutoffs.</t>
    </r>
  </si>
  <si>
    <t>brucella-spp</t>
  </si>
  <si>
    <t>3151.66</t>
  </si>
  <si>
    <t>97.09</t>
  </si>
  <si>
    <t>brucella-melitensis</t>
  </si>
  <si>
    <t>3153.17</t>
  </si>
  <si>
    <t>99.44</t>
  </si>
  <si>
    <t>chlamydia-spp</t>
  </si>
  <si>
    <t>922.46</t>
  </si>
  <si>
    <t>91.61</t>
  </si>
  <si>
    <t>chlamydia-trachomatis</t>
  </si>
  <si>
    <t>989.31</t>
  </si>
  <si>
    <t>98.86</t>
  </si>
  <si>
    <t>enterococcus-spp</t>
  </si>
  <si>
    <t>2986.95</t>
  </si>
  <si>
    <t>68.75</t>
  </si>
  <si>
    <t>enterococcus-faecium</t>
  </si>
  <si>
    <t>3001.67</t>
  </si>
  <si>
    <t>88.78</t>
  </si>
  <si>
    <t>klebsiella-spp</t>
  </si>
  <si>
    <t>5347.36</t>
  </si>
  <si>
    <t>86.32</t>
  </si>
  <si>
    <t>klebsiella-pneumoniae</t>
  </si>
  <si>
    <t>5298.09</t>
  </si>
  <si>
    <t>89.43</t>
  </si>
  <si>
    <r>
      <t xml:space="preserve">Core gene sizes were selected from the gene absence/presence tables of respective tools and sequence similarity cutoffs. </t>
    </r>
    <r>
      <rPr>
        <b/>
        <sz val="11"/>
        <color theme="1"/>
        <rFont val="Arial"/>
        <family val="2"/>
      </rPr>
      <t>Only genes that were found in 90% of the input genomes were counted as core.</t>
    </r>
    <r>
      <rPr>
        <sz val="11"/>
        <color theme="1"/>
        <rFont val="Arial"/>
        <family val="2"/>
      </rPr>
      <t xml:space="preserve"> See other tabs in this sheet for different core gene cutoffs.</t>
    </r>
  </si>
  <si>
    <r>
      <t xml:space="preserve">Core gene sizes were selected from the gene absence/presence tables of respective tools and sequence similarity cutoffs. </t>
    </r>
    <r>
      <rPr>
        <b/>
        <sz val="11"/>
        <color theme="1"/>
        <rFont val="Arial"/>
        <family val="2"/>
      </rPr>
      <t>Only genes that were found in 95% of the input genomes were counted as core.</t>
    </r>
    <r>
      <rPr>
        <sz val="11"/>
        <color theme="1"/>
        <rFont val="Arial"/>
        <family val="2"/>
      </rPr>
      <t xml:space="preserve"> See other tabs in this sheet for different core gene cutoffs.</t>
    </r>
  </si>
  <si>
    <r>
      <t xml:space="preserve">Core gene sizes were selected from the gene absence/presence tables of respective tools and sequence similarity cutoffs. </t>
    </r>
    <r>
      <rPr>
        <b/>
        <sz val="11"/>
        <color theme="1"/>
        <rFont val="Arial"/>
        <family val="2"/>
      </rPr>
      <t>Only genes that were found in 99% of the input genomes were counted as core.</t>
    </r>
    <r>
      <rPr>
        <sz val="11"/>
        <color theme="1"/>
        <rFont val="Arial"/>
        <family val="2"/>
      </rPr>
      <t xml:space="preserve"> See other tabs in this sheet for different core gene cutoffs.</t>
    </r>
  </si>
  <si>
    <r>
      <t xml:space="preserve">Tab. 3a </t>
    </r>
    <r>
      <rPr>
        <sz val="11"/>
        <color theme="1"/>
        <rFont val="Arial"/>
        <family val="2"/>
      </rPr>
      <t xml:space="preserve"> Core genome sizes of the selected bacterial datasets as predicted by different tools used in this study. </t>
    </r>
  </si>
  <si>
    <t>The average POCP values were calculated from Additional file 3, Table S2.</t>
  </si>
  <si>
    <r>
      <t xml:space="preserve">Tab. 3b </t>
    </r>
    <r>
      <rPr>
        <sz val="11"/>
        <color theme="1"/>
        <rFont val="Arial"/>
        <family val="2"/>
      </rPr>
      <t xml:space="preserve"> Core genome sizes of the selected bacterial datasets as predicted by different tools used in this study. </t>
    </r>
  </si>
  <si>
    <r>
      <t xml:space="preserve">Tab. 3c </t>
    </r>
    <r>
      <rPr>
        <sz val="11"/>
        <color theme="1"/>
        <rFont val="Arial"/>
        <family val="2"/>
      </rPr>
      <t xml:space="preserve"> Core genome sizes of the selected bacterial datasets as predicted by different tools used in this study. </t>
    </r>
  </si>
  <si>
    <r>
      <t xml:space="preserve">Tab. 3d </t>
    </r>
    <r>
      <rPr>
        <sz val="11"/>
        <color theme="1"/>
        <rFont val="Arial"/>
        <family val="2"/>
      </rPr>
      <t xml:space="preserve"> Core genome sizes of the selected bacterial datasets as predicted by different tools used in this study.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</si>
</sst>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4" borderId="0" xfId="0" applyFill="1"/>
    <xf numFmtId="0" fontId="2" fillId="5" borderId="0" xfId="0" applyFont="1" applyFill="1"/>
    <xf numFmtId="0" fontId="2" fillId="2" borderId="0" xfId="0" applyFont="1" applyFill="1"/>
    <xf numFmtId="0" fontId="2" fillId="3" borderId="0" xfId="0" applyFont="1" applyFill="1"/>
    <xf numFmtId="0" fontId="2" fillId="4" borderId="0" xfId="0" applyFont="1" applyFill="1"/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2" fillId="0" borderId="0" xfId="0" applyFont="1"/>
  </cellXfs>
  <cellStyles count="1">
    <cellStyle name="Normal" xfId="0" builtinId="0"/>
  </cellStyles>
  <dxfs count="1">
    <dxf>
      <font>
        <i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4" xr16:uid="{4F94EC4D-D3BA-475B-BD92-7D41A8C9D402}" autoFormatId="16" applyNumberFormats="0" applyBorderFormats="0" applyFontFormats="0" applyPatternFormats="0" applyAlignmentFormats="0" applyWidthHeightFormats="0">
  <queryTableRefresh nextId="22">
    <queryTableFields count="21">
      <queryTableField id="1" name="dataset" tableColumnId="1"/>
      <queryTableField id="2" name="nr-genomes" tableColumnId="2"/>
      <queryTableField id="3" name="RIBAP" tableColumnId="3"/>
      <queryTableField id="4" name="Roary-60" tableColumnId="4"/>
      <queryTableField id="5" name="Roary-70" tableColumnId="5"/>
      <queryTableField id="6" name="Roary-80" tableColumnId="6"/>
      <queryTableField id="7" name="Roary-90" tableColumnId="7"/>
      <queryTableField id="8" name="Roary-95" tableColumnId="8"/>
      <queryTableField id="9" name="Panaroo-60" tableColumnId="9"/>
      <queryTableField id="10" name="Panaroo-70" tableColumnId="10"/>
      <queryTableField id="11" name="Panaroo-80" tableColumnId="11"/>
      <queryTableField id="12" name="Panaroo-90" tableColumnId="12"/>
      <queryTableField id="13" name="Panaroo-95" tableColumnId="13"/>
      <queryTableField id="14" name="Panaroo-98" tableColumnId="14"/>
      <queryTableField id="15" name="PPanGGOLiN-60" tableColumnId="15"/>
      <queryTableField id="16" name="PPanGGOLiN-70" tableColumnId="16"/>
      <queryTableField id="17" name="PPanGGOLiN-80" tableColumnId="17"/>
      <queryTableField id="18" name="PPanGGOLiN-90" tableColumnId="18"/>
      <queryTableField id="19" name="PPanGGOLiN-95" tableColumnId="19"/>
      <queryTableField id="20" name="Average-genes-annotated" tableColumnId="20"/>
      <queryTableField id="21" name="Average-POCP-value" tableColumnId="21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ore-genes-comparison-0.99" connectionId="3" xr16:uid="{59867276-B771-4041-B296-8B1A83807DDA}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ore-genes-comparison-0.95" connectionId="2" xr16:uid="{70EC8BD2-BC6E-6945-98AE-51168667C1B5}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ore-genes-comparison-0.90" connectionId="1" xr16:uid="{01D3ACDB-0FED-724F-B462-AFA4C98CDCFE}" autoFormatId="16" applyNumberFormats="0" applyBorderFormats="0" applyFontFormats="1" applyPatternFormats="1" applyAlignmentFormats="0" applyWidthHeightFormats="0"/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4608247-D0CA-4F7E-9FDC-4B3B109B0240}" name="core_genes_comparison" displayName="core_genes_comparison" ref="A2:U10" tableType="queryTable" totalsRowShown="0">
  <autoFilter ref="A2:U10" xr:uid="{FE460129-4C46-4C89-B423-9ADBDF93B91D}"/>
  <tableColumns count="21">
    <tableColumn id="1" xr3:uid="{52A383BC-C104-4118-B6BA-9761415D6252}" uniqueName="1" name="dataset" queryTableFieldId="1" dataDxfId="0"/>
    <tableColumn id="2" xr3:uid="{7FD1A5CE-D492-460C-942A-A7BB0F0264B9}" uniqueName="2" name="nr-genomes" queryTableFieldId="2"/>
    <tableColumn id="3" xr3:uid="{8E428554-8091-4A7B-AB37-B0A8E265DDDB}" uniqueName="3" name="RIBAP" queryTableFieldId="3"/>
    <tableColumn id="4" xr3:uid="{FA218142-0754-4EC6-A583-AD279CD0F038}" uniqueName="4" name="Roary-60" queryTableFieldId="4"/>
    <tableColumn id="5" xr3:uid="{4B48EDBF-3A88-40DC-8382-C87EC23B7A03}" uniqueName="5" name="Roary-70" queryTableFieldId="5"/>
    <tableColumn id="6" xr3:uid="{2270CA47-9AF7-4998-8267-3DE2C1873E5B}" uniqueName="6" name="Roary-80" queryTableFieldId="6"/>
    <tableColumn id="7" xr3:uid="{E2287FB5-F14F-41A4-83D3-D9378CD8E54A}" uniqueName="7" name="Roary-90" queryTableFieldId="7"/>
    <tableColumn id="8" xr3:uid="{407E63FE-2627-46E1-A7EE-89B4E15D3100}" uniqueName="8" name="Roary-95" queryTableFieldId="8"/>
    <tableColumn id="9" xr3:uid="{0AECAF8D-34E9-45A5-8370-488ADBE1CA5F}" uniqueName="9" name="Panaroo-60" queryTableFieldId="9"/>
    <tableColumn id="10" xr3:uid="{5BB6D3A0-09C2-48A0-A84A-0880DFE3F63A}" uniqueName="10" name="Panaroo-70" queryTableFieldId="10"/>
    <tableColumn id="11" xr3:uid="{7D46C186-6367-469D-B0A8-252C7DB52CCC}" uniqueName="11" name="Panaroo-80" queryTableFieldId="11"/>
    <tableColumn id="12" xr3:uid="{13DC710F-77C7-40B6-B326-DE9ED965B532}" uniqueName="12" name="Panaroo-90" queryTableFieldId="12"/>
    <tableColumn id="13" xr3:uid="{A688F619-CAA4-45C1-B4A0-026607C0B4FC}" uniqueName="13" name="Panaroo-95" queryTableFieldId="13"/>
    <tableColumn id="14" xr3:uid="{3644EFBE-5B19-4C15-8EB6-150B25FF42A2}" uniqueName="14" name="Panaroo-98" queryTableFieldId="14"/>
    <tableColumn id="15" xr3:uid="{6DE45AA3-7690-4112-BF09-629F05ACA22F}" uniqueName="15" name="PPanGGOLiN-60" queryTableFieldId="15"/>
    <tableColumn id="16" xr3:uid="{BACF1E60-2095-4F6A-B15F-0591CC884069}" uniqueName="16" name="PPanGGOLiN-70" queryTableFieldId="16"/>
    <tableColumn id="17" xr3:uid="{B1576BBC-4875-480A-A3DF-AF36DD815A1B}" uniqueName="17" name="PPanGGOLiN-80" queryTableFieldId="17"/>
    <tableColumn id="18" xr3:uid="{273F7EC7-784E-4DE9-90E0-D334B213CB91}" uniqueName="18" name="PPanGGOLiN-90" queryTableFieldId="18"/>
    <tableColumn id="19" xr3:uid="{7E33CEB1-30B3-4422-AC1A-3E5D22A904CF}" uniqueName="19" name="PPanGGOLiN-95" queryTableFieldId="19"/>
    <tableColumn id="20" xr3:uid="{CE7006F2-862E-4A1E-A279-51624582F021}" uniqueName="20" name="Average-genes-annotated" queryTableFieldId="20"/>
    <tableColumn id="21" xr3:uid="{1318D3E1-5B08-4260-BEF3-55F84A2759D8}" uniqueName="21" name="Average-POCP-value" queryTableFieldId="21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42444E-16C8-420D-A1C7-153111FEB0A9}">
  <dimension ref="A1:U18"/>
  <sheetViews>
    <sheetView tabSelected="1" zoomScale="161" workbookViewId="0">
      <selection activeCell="A20" sqref="A20"/>
    </sheetView>
  </sheetViews>
  <sheetFormatPr baseColWidth="10" defaultColWidth="8.83203125" defaultRowHeight="15" x14ac:dyDescent="0.2"/>
  <cols>
    <col min="1" max="1" width="22" bestFit="1" customWidth="1"/>
    <col min="2" max="2" width="14" bestFit="1" customWidth="1"/>
    <col min="3" max="3" width="8.5" bestFit="1" customWidth="1"/>
    <col min="4" max="8" width="11" bestFit="1" customWidth="1"/>
    <col min="9" max="14" width="13.33203125" bestFit="1" customWidth="1"/>
    <col min="15" max="19" width="17.6640625" bestFit="1" customWidth="1"/>
    <col min="20" max="20" width="26.83203125" bestFit="1" customWidth="1"/>
    <col min="21" max="21" width="22" bestFit="1" customWidth="1"/>
  </cols>
  <sheetData>
    <row r="1" spans="1:21" x14ac:dyDescent="0.2">
      <c r="C1" s="2" t="s">
        <v>2</v>
      </c>
      <c r="D1" s="3"/>
      <c r="E1" s="3"/>
      <c r="F1" s="3" t="s">
        <v>21</v>
      </c>
      <c r="G1" s="3"/>
      <c r="H1" s="3"/>
      <c r="I1" s="4"/>
      <c r="J1" s="4"/>
      <c r="K1" s="4" t="s">
        <v>22</v>
      </c>
      <c r="L1" s="4"/>
      <c r="M1" s="4"/>
      <c r="N1" s="4"/>
      <c r="O1" s="5"/>
      <c r="P1" s="5"/>
      <c r="Q1" s="5" t="s">
        <v>23</v>
      </c>
      <c r="R1" s="1"/>
      <c r="S1" s="1"/>
    </row>
    <row r="2" spans="1:21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s="6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s="6" t="s">
        <v>13</v>
      </c>
      <c r="O2" t="s">
        <v>14</v>
      </c>
      <c r="P2" t="s">
        <v>15</v>
      </c>
      <c r="Q2" s="6" t="s">
        <v>16</v>
      </c>
      <c r="R2" t="s">
        <v>17</v>
      </c>
      <c r="S2" t="s">
        <v>18</v>
      </c>
      <c r="T2" t="s">
        <v>19</v>
      </c>
      <c r="U2" t="s">
        <v>20</v>
      </c>
    </row>
    <row r="3" spans="1:21" x14ac:dyDescent="0.2">
      <c r="A3" s="8" t="s">
        <v>24</v>
      </c>
      <c r="B3">
        <v>71</v>
      </c>
      <c r="C3">
        <v>2522</v>
      </c>
      <c r="D3">
        <v>1648</v>
      </c>
      <c r="E3">
        <v>1655</v>
      </c>
      <c r="F3">
        <v>1649</v>
      </c>
      <c r="G3">
        <v>1636</v>
      </c>
      <c r="H3">
        <v>1602</v>
      </c>
      <c r="I3">
        <v>2375</v>
      </c>
      <c r="J3">
        <v>2376</v>
      </c>
      <c r="K3">
        <v>2372</v>
      </c>
      <c r="L3">
        <v>2363</v>
      </c>
      <c r="M3">
        <v>2356</v>
      </c>
      <c r="N3">
        <v>2331</v>
      </c>
      <c r="O3">
        <v>2171</v>
      </c>
      <c r="P3">
        <v>2160</v>
      </c>
      <c r="Q3">
        <v>2122</v>
      </c>
      <c r="R3">
        <v>2064</v>
      </c>
      <c r="S3">
        <v>1948</v>
      </c>
      <c r="T3">
        <v>3151.66</v>
      </c>
      <c r="U3">
        <v>97.09</v>
      </c>
    </row>
    <row r="4" spans="1:21" x14ac:dyDescent="0.2">
      <c r="A4" s="8" t="s">
        <v>25</v>
      </c>
      <c r="B4">
        <v>24</v>
      </c>
      <c r="C4">
        <v>3054</v>
      </c>
      <c r="D4">
        <v>2969</v>
      </c>
      <c r="E4">
        <v>2968</v>
      </c>
      <c r="F4">
        <v>2969</v>
      </c>
      <c r="G4">
        <v>2965</v>
      </c>
      <c r="H4">
        <v>2951</v>
      </c>
      <c r="I4">
        <v>3068</v>
      </c>
      <c r="J4">
        <v>3069</v>
      </c>
      <c r="K4">
        <v>3070</v>
      </c>
      <c r="L4">
        <v>3069</v>
      </c>
      <c r="M4">
        <v>3069</v>
      </c>
      <c r="N4">
        <v>3066</v>
      </c>
      <c r="O4">
        <v>2950</v>
      </c>
      <c r="P4">
        <v>2958</v>
      </c>
      <c r="Q4">
        <v>2956</v>
      </c>
      <c r="R4">
        <v>2949</v>
      </c>
      <c r="S4">
        <v>2929</v>
      </c>
      <c r="T4">
        <v>3153.17</v>
      </c>
      <c r="U4">
        <v>99.44</v>
      </c>
    </row>
    <row r="5" spans="1:21" x14ac:dyDescent="0.2">
      <c r="A5" s="8" t="s">
        <v>26</v>
      </c>
      <c r="B5">
        <v>102</v>
      </c>
      <c r="C5">
        <v>772</v>
      </c>
      <c r="D5">
        <v>446</v>
      </c>
      <c r="E5">
        <v>273</v>
      </c>
      <c r="F5">
        <v>116</v>
      </c>
      <c r="G5">
        <v>34</v>
      </c>
      <c r="H5">
        <v>8</v>
      </c>
      <c r="I5">
        <v>374</v>
      </c>
      <c r="J5">
        <v>280</v>
      </c>
      <c r="K5">
        <v>245</v>
      </c>
      <c r="L5">
        <v>121</v>
      </c>
      <c r="M5">
        <v>104</v>
      </c>
      <c r="N5">
        <v>0</v>
      </c>
      <c r="O5">
        <v>484</v>
      </c>
      <c r="P5">
        <v>299</v>
      </c>
      <c r="Q5">
        <v>124</v>
      </c>
      <c r="R5">
        <v>30</v>
      </c>
      <c r="S5">
        <v>6</v>
      </c>
      <c r="T5">
        <v>922.46</v>
      </c>
      <c r="U5">
        <v>91.61</v>
      </c>
    </row>
    <row r="6" spans="1:21" x14ac:dyDescent="0.2">
      <c r="A6" s="8" t="s">
        <v>27</v>
      </c>
      <c r="B6">
        <v>70</v>
      </c>
      <c r="C6">
        <v>866</v>
      </c>
      <c r="D6">
        <v>851</v>
      </c>
      <c r="E6">
        <v>852</v>
      </c>
      <c r="F6">
        <v>849</v>
      </c>
      <c r="G6">
        <v>847</v>
      </c>
      <c r="H6">
        <v>826</v>
      </c>
      <c r="I6">
        <v>867</v>
      </c>
      <c r="J6">
        <v>867</v>
      </c>
      <c r="K6">
        <v>867</v>
      </c>
      <c r="L6">
        <v>866</v>
      </c>
      <c r="M6">
        <v>866</v>
      </c>
      <c r="N6">
        <v>865</v>
      </c>
      <c r="O6">
        <v>856</v>
      </c>
      <c r="P6">
        <v>853</v>
      </c>
      <c r="Q6">
        <v>853</v>
      </c>
      <c r="R6">
        <v>844</v>
      </c>
      <c r="S6">
        <v>826</v>
      </c>
      <c r="T6">
        <v>989.31</v>
      </c>
      <c r="U6">
        <v>98.86</v>
      </c>
    </row>
    <row r="7" spans="1:21" x14ac:dyDescent="0.2">
      <c r="A7" s="8" t="s">
        <v>28</v>
      </c>
      <c r="B7">
        <v>44</v>
      </c>
      <c r="C7">
        <v>1506</v>
      </c>
      <c r="D7">
        <v>668</v>
      </c>
      <c r="E7">
        <v>494</v>
      </c>
      <c r="F7">
        <v>304</v>
      </c>
      <c r="G7">
        <v>87</v>
      </c>
      <c r="H7">
        <v>21</v>
      </c>
      <c r="I7">
        <v>670</v>
      </c>
      <c r="J7">
        <v>565</v>
      </c>
      <c r="K7">
        <v>508</v>
      </c>
      <c r="L7">
        <v>217</v>
      </c>
      <c r="M7">
        <v>118</v>
      </c>
      <c r="N7">
        <v>55</v>
      </c>
      <c r="O7">
        <v>837</v>
      </c>
      <c r="P7">
        <v>603</v>
      </c>
      <c r="Q7">
        <v>351</v>
      </c>
      <c r="R7">
        <v>97</v>
      </c>
      <c r="S7">
        <v>16</v>
      </c>
      <c r="T7">
        <v>2986.95</v>
      </c>
      <c r="U7">
        <v>68.75</v>
      </c>
    </row>
    <row r="8" spans="1:21" x14ac:dyDescent="0.2">
      <c r="A8" s="8" t="s">
        <v>29</v>
      </c>
      <c r="B8">
        <v>21</v>
      </c>
      <c r="C8">
        <v>1991</v>
      </c>
      <c r="D8">
        <v>1646</v>
      </c>
      <c r="E8">
        <v>1644</v>
      </c>
      <c r="F8">
        <v>1638</v>
      </c>
      <c r="G8">
        <v>1599</v>
      </c>
      <c r="H8">
        <v>1409</v>
      </c>
      <c r="I8">
        <v>1908</v>
      </c>
      <c r="J8">
        <v>1912</v>
      </c>
      <c r="K8">
        <v>1905</v>
      </c>
      <c r="L8">
        <v>1902</v>
      </c>
      <c r="M8">
        <v>1899</v>
      </c>
      <c r="N8">
        <v>1886</v>
      </c>
      <c r="O8">
        <v>1851</v>
      </c>
      <c r="P8">
        <v>1854</v>
      </c>
      <c r="Q8">
        <v>1851</v>
      </c>
      <c r="R8">
        <v>1798</v>
      </c>
      <c r="S8">
        <v>1562</v>
      </c>
      <c r="T8">
        <v>3001.67</v>
      </c>
      <c r="U8">
        <v>88.78</v>
      </c>
    </row>
    <row r="9" spans="1:21" x14ac:dyDescent="0.2">
      <c r="A9" s="8" t="s">
        <v>30</v>
      </c>
      <c r="B9">
        <v>167</v>
      </c>
      <c r="C9">
        <v>3205</v>
      </c>
      <c r="D9">
        <v>1957</v>
      </c>
      <c r="E9">
        <v>1805</v>
      </c>
      <c r="F9">
        <v>1381</v>
      </c>
      <c r="G9">
        <v>621</v>
      </c>
      <c r="H9">
        <v>178</v>
      </c>
      <c r="I9">
        <v>2269</v>
      </c>
      <c r="J9">
        <v>2139</v>
      </c>
      <c r="K9">
        <v>2080</v>
      </c>
      <c r="L9">
        <v>1873</v>
      </c>
      <c r="M9">
        <v>1358</v>
      </c>
      <c r="N9">
        <v>862</v>
      </c>
      <c r="O9">
        <v>2329</v>
      </c>
      <c r="P9">
        <v>2112</v>
      </c>
      <c r="Q9">
        <v>1583</v>
      </c>
      <c r="R9">
        <v>654</v>
      </c>
      <c r="S9">
        <v>194</v>
      </c>
      <c r="T9">
        <v>5347.36</v>
      </c>
      <c r="U9">
        <v>86.32</v>
      </c>
    </row>
    <row r="10" spans="1:21" x14ac:dyDescent="0.2">
      <c r="A10" s="8" t="s">
        <v>31</v>
      </c>
      <c r="B10">
        <v>134</v>
      </c>
      <c r="C10">
        <v>3748</v>
      </c>
      <c r="D10">
        <v>2908</v>
      </c>
      <c r="E10">
        <v>2913</v>
      </c>
      <c r="F10">
        <v>2900</v>
      </c>
      <c r="G10">
        <v>2817</v>
      </c>
      <c r="H10">
        <v>2528</v>
      </c>
      <c r="I10">
        <v>3421</v>
      </c>
      <c r="J10">
        <v>3432</v>
      </c>
      <c r="K10">
        <v>3429</v>
      </c>
      <c r="L10">
        <v>3416</v>
      </c>
      <c r="M10">
        <v>3406</v>
      </c>
      <c r="N10">
        <v>3387</v>
      </c>
      <c r="O10">
        <v>3302</v>
      </c>
      <c r="P10">
        <v>3315</v>
      </c>
      <c r="Q10">
        <v>3281</v>
      </c>
      <c r="R10">
        <v>3175</v>
      </c>
      <c r="S10">
        <v>2846</v>
      </c>
      <c r="T10">
        <v>5298.09</v>
      </c>
      <c r="U10">
        <v>89.43</v>
      </c>
    </row>
    <row r="12" spans="1:21" x14ac:dyDescent="0.2">
      <c r="A12" s="7" t="s">
        <v>32</v>
      </c>
    </row>
    <row r="14" spans="1:21" x14ac:dyDescent="0.2">
      <c r="A14" s="9" t="s">
        <v>62</v>
      </c>
    </row>
    <row r="15" spans="1:21" x14ac:dyDescent="0.2">
      <c r="A15" s="10" t="s">
        <v>34</v>
      </c>
    </row>
    <row r="16" spans="1:21" x14ac:dyDescent="0.2">
      <c r="A16" s="10" t="s">
        <v>33</v>
      </c>
    </row>
    <row r="17" spans="1:1" x14ac:dyDescent="0.2">
      <c r="A17" s="10" t="s">
        <v>63</v>
      </c>
    </row>
    <row r="18" spans="1:1" x14ac:dyDescent="0.2">
      <c r="A18" s="10"/>
    </row>
  </sheetData>
  <conditionalFormatting sqref="C3:S3">
    <cfRule type="colorScale" priority="9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C4:S4">
    <cfRule type="colorScale" priority="8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C5:S5">
    <cfRule type="colorScale" priority="7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C6:S6">
    <cfRule type="colorScale" priority="6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C7:S7">
    <cfRule type="colorScale" priority="5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C8:S8">
    <cfRule type="colorScale" priority="4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C9:S9">
    <cfRule type="colorScale" priority="3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C10:S10">
    <cfRule type="colorScale" priority="2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U3:U10">
    <cfRule type="colorScale" priority="1">
      <colorScale>
        <cfvo type="min"/>
        <cfvo type="max"/>
        <color rgb="FFF8696B"/>
        <color rgb="FFFCFCFF"/>
      </colorScale>
    </cfRule>
  </conditionalFormatting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CB79DC-069D-9B4B-B143-D550629BB74E}">
  <dimension ref="A1:U17"/>
  <sheetViews>
    <sheetView zoomScale="161" workbookViewId="0">
      <selection activeCell="A15" sqref="A15"/>
    </sheetView>
  </sheetViews>
  <sheetFormatPr baseColWidth="10" defaultRowHeight="15" x14ac:dyDescent="0.2"/>
  <cols>
    <col min="1" max="1" width="18.83203125" bestFit="1" customWidth="1"/>
    <col min="2" max="2" width="10" bestFit="1" customWidth="1"/>
    <col min="3" max="3" width="5.6640625" bestFit="1" customWidth="1"/>
    <col min="4" max="8" width="8" bestFit="1" customWidth="1"/>
    <col min="9" max="14" width="10" bestFit="1" customWidth="1"/>
    <col min="15" max="19" width="13.5" bestFit="1" customWidth="1"/>
    <col min="20" max="20" width="20.33203125" bestFit="1" customWidth="1"/>
    <col min="21" max="21" width="16.33203125" bestFit="1" customWidth="1"/>
  </cols>
  <sheetData>
    <row r="1" spans="1:21" x14ac:dyDescent="0.2">
      <c r="C1" s="2" t="s">
        <v>2</v>
      </c>
      <c r="D1" s="3"/>
      <c r="E1" s="3"/>
      <c r="F1" s="3" t="s">
        <v>21</v>
      </c>
      <c r="G1" s="3"/>
      <c r="H1" s="3"/>
      <c r="I1" s="4"/>
      <c r="J1" s="4"/>
      <c r="K1" s="4" t="s">
        <v>22</v>
      </c>
      <c r="L1" s="4"/>
      <c r="M1" s="4"/>
      <c r="N1" s="4"/>
      <c r="O1" s="5"/>
      <c r="P1" s="5"/>
      <c r="Q1" s="5" t="s">
        <v>23</v>
      </c>
      <c r="R1" s="1"/>
      <c r="S1" s="1"/>
    </row>
    <row r="2" spans="1:21" s="11" customFormat="1" x14ac:dyDescent="0.2">
      <c r="A2" s="11" t="s">
        <v>0</v>
      </c>
      <c r="B2" s="11" t="s">
        <v>1</v>
      </c>
      <c r="C2" s="11" t="s">
        <v>2</v>
      </c>
      <c r="D2" s="11" t="s">
        <v>3</v>
      </c>
      <c r="E2" s="11" t="s">
        <v>4</v>
      </c>
      <c r="F2" s="11" t="s">
        <v>5</v>
      </c>
      <c r="G2" s="11" t="s">
        <v>6</v>
      </c>
      <c r="H2" s="7" t="s">
        <v>7</v>
      </c>
      <c r="I2" s="11" t="s">
        <v>8</v>
      </c>
      <c r="J2" s="11" t="s">
        <v>9</v>
      </c>
      <c r="K2" s="11" t="s">
        <v>10</v>
      </c>
      <c r="L2" s="11" t="s">
        <v>11</v>
      </c>
      <c r="M2" s="11" t="s">
        <v>12</v>
      </c>
      <c r="N2" s="7" t="s">
        <v>13</v>
      </c>
      <c r="O2" s="11" t="s">
        <v>14</v>
      </c>
      <c r="P2" s="11" t="s">
        <v>15</v>
      </c>
      <c r="Q2" s="7" t="s">
        <v>16</v>
      </c>
      <c r="R2" s="11" t="s">
        <v>17</v>
      </c>
      <c r="S2" s="11" t="s">
        <v>18</v>
      </c>
      <c r="T2" s="11" t="s">
        <v>19</v>
      </c>
      <c r="U2" s="11" t="s">
        <v>20</v>
      </c>
    </row>
    <row r="3" spans="1:21" x14ac:dyDescent="0.2">
      <c r="A3" t="s">
        <v>35</v>
      </c>
      <c r="B3">
        <v>71</v>
      </c>
      <c r="C3">
        <v>2649</v>
      </c>
      <c r="D3">
        <v>2003</v>
      </c>
      <c r="E3">
        <v>2001</v>
      </c>
      <c r="F3">
        <v>2015</v>
      </c>
      <c r="G3">
        <v>2010</v>
      </c>
      <c r="H3">
        <v>1989</v>
      </c>
      <c r="I3">
        <v>2572</v>
      </c>
      <c r="J3">
        <v>2571</v>
      </c>
      <c r="K3">
        <v>2568</v>
      </c>
      <c r="L3">
        <v>2565</v>
      </c>
      <c r="M3">
        <v>2555</v>
      </c>
      <c r="N3">
        <v>2544</v>
      </c>
      <c r="O3">
        <v>2450</v>
      </c>
      <c r="P3">
        <v>2445</v>
      </c>
      <c r="Q3">
        <v>2426</v>
      </c>
      <c r="R3">
        <v>2400</v>
      </c>
      <c r="S3">
        <v>2326</v>
      </c>
      <c r="T3" t="s">
        <v>36</v>
      </c>
      <c r="U3" t="s">
        <v>37</v>
      </c>
    </row>
    <row r="4" spans="1:21" x14ac:dyDescent="0.2">
      <c r="A4" t="s">
        <v>38</v>
      </c>
      <c r="B4">
        <v>24</v>
      </c>
      <c r="C4">
        <v>3054</v>
      </c>
      <c r="D4">
        <v>2969</v>
      </c>
      <c r="E4">
        <v>2968</v>
      </c>
      <c r="F4">
        <v>2969</v>
      </c>
      <c r="G4">
        <v>2965</v>
      </c>
      <c r="H4">
        <v>2951</v>
      </c>
      <c r="I4">
        <v>3068</v>
      </c>
      <c r="J4">
        <v>3069</v>
      </c>
      <c r="K4">
        <v>3070</v>
      </c>
      <c r="L4">
        <v>3069</v>
      </c>
      <c r="M4">
        <v>3069</v>
      </c>
      <c r="N4">
        <v>3066</v>
      </c>
      <c r="O4">
        <v>2950</v>
      </c>
      <c r="P4">
        <v>2958</v>
      </c>
      <c r="Q4">
        <v>2956</v>
      </c>
      <c r="R4">
        <v>2949</v>
      </c>
      <c r="S4">
        <v>2929</v>
      </c>
      <c r="T4" t="s">
        <v>39</v>
      </c>
      <c r="U4" t="s">
        <v>40</v>
      </c>
    </row>
    <row r="5" spans="1:21" x14ac:dyDescent="0.2">
      <c r="A5" t="s">
        <v>41</v>
      </c>
      <c r="B5">
        <v>102</v>
      </c>
      <c r="C5">
        <v>795</v>
      </c>
      <c r="D5">
        <v>472</v>
      </c>
      <c r="E5">
        <v>293</v>
      </c>
      <c r="F5">
        <v>123</v>
      </c>
      <c r="G5">
        <v>35</v>
      </c>
      <c r="H5">
        <v>9</v>
      </c>
      <c r="I5">
        <v>389</v>
      </c>
      <c r="J5">
        <v>287</v>
      </c>
      <c r="K5">
        <v>252</v>
      </c>
      <c r="L5">
        <v>126</v>
      </c>
      <c r="M5">
        <v>104</v>
      </c>
      <c r="N5">
        <v>0</v>
      </c>
      <c r="O5">
        <v>504</v>
      </c>
      <c r="P5">
        <v>311</v>
      </c>
      <c r="Q5">
        <v>134</v>
      </c>
      <c r="R5">
        <v>32</v>
      </c>
      <c r="S5">
        <v>7</v>
      </c>
      <c r="T5" t="s">
        <v>42</v>
      </c>
      <c r="U5" t="s">
        <v>43</v>
      </c>
    </row>
    <row r="6" spans="1:21" x14ac:dyDescent="0.2">
      <c r="A6" t="s">
        <v>44</v>
      </c>
      <c r="B6">
        <v>70</v>
      </c>
      <c r="C6">
        <v>876</v>
      </c>
      <c r="D6">
        <v>857</v>
      </c>
      <c r="E6">
        <v>858</v>
      </c>
      <c r="F6">
        <v>855</v>
      </c>
      <c r="G6">
        <v>850</v>
      </c>
      <c r="H6">
        <v>830</v>
      </c>
      <c r="I6">
        <v>871</v>
      </c>
      <c r="J6">
        <v>871</v>
      </c>
      <c r="K6">
        <v>871</v>
      </c>
      <c r="L6">
        <v>867</v>
      </c>
      <c r="M6">
        <v>867</v>
      </c>
      <c r="N6">
        <v>865</v>
      </c>
      <c r="O6">
        <v>867</v>
      </c>
      <c r="P6">
        <v>865</v>
      </c>
      <c r="Q6">
        <v>865</v>
      </c>
      <c r="R6">
        <v>851</v>
      </c>
      <c r="S6">
        <v>830</v>
      </c>
      <c r="T6" t="s">
        <v>45</v>
      </c>
      <c r="U6" t="s">
        <v>46</v>
      </c>
    </row>
    <row r="7" spans="1:21" x14ac:dyDescent="0.2">
      <c r="A7" t="s">
        <v>47</v>
      </c>
      <c r="B7">
        <v>44</v>
      </c>
      <c r="C7">
        <v>1506</v>
      </c>
      <c r="D7">
        <v>668</v>
      </c>
      <c r="E7">
        <v>494</v>
      </c>
      <c r="F7">
        <v>304</v>
      </c>
      <c r="G7">
        <v>87</v>
      </c>
      <c r="H7">
        <v>21</v>
      </c>
      <c r="I7">
        <v>670</v>
      </c>
      <c r="J7">
        <v>565</v>
      </c>
      <c r="K7">
        <v>508</v>
      </c>
      <c r="L7">
        <v>217</v>
      </c>
      <c r="M7">
        <v>118</v>
      </c>
      <c r="N7">
        <v>55</v>
      </c>
      <c r="O7">
        <v>837</v>
      </c>
      <c r="P7">
        <v>603</v>
      </c>
      <c r="Q7">
        <v>351</v>
      </c>
      <c r="R7">
        <v>97</v>
      </c>
      <c r="S7">
        <v>16</v>
      </c>
      <c r="T7" t="s">
        <v>48</v>
      </c>
      <c r="U7" t="s">
        <v>49</v>
      </c>
    </row>
    <row r="8" spans="1:21" x14ac:dyDescent="0.2">
      <c r="A8" t="s">
        <v>50</v>
      </c>
      <c r="B8">
        <v>21</v>
      </c>
      <c r="C8">
        <v>1991</v>
      </c>
      <c r="D8">
        <v>1646</v>
      </c>
      <c r="E8">
        <v>1644</v>
      </c>
      <c r="F8">
        <v>1638</v>
      </c>
      <c r="G8">
        <v>1599</v>
      </c>
      <c r="H8">
        <v>1409</v>
      </c>
      <c r="I8">
        <v>1908</v>
      </c>
      <c r="J8">
        <v>1912</v>
      </c>
      <c r="K8">
        <v>1905</v>
      </c>
      <c r="L8">
        <v>1902</v>
      </c>
      <c r="M8">
        <v>1899</v>
      </c>
      <c r="N8">
        <v>1886</v>
      </c>
      <c r="O8">
        <v>1851</v>
      </c>
      <c r="P8">
        <v>1854</v>
      </c>
      <c r="Q8">
        <v>1851</v>
      </c>
      <c r="R8">
        <v>1798</v>
      </c>
      <c r="S8">
        <v>1562</v>
      </c>
      <c r="T8" t="s">
        <v>51</v>
      </c>
      <c r="U8" t="s">
        <v>52</v>
      </c>
    </row>
    <row r="9" spans="1:21" x14ac:dyDescent="0.2">
      <c r="A9" t="s">
        <v>53</v>
      </c>
      <c r="B9">
        <v>167</v>
      </c>
      <c r="C9">
        <v>3700</v>
      </c>
      <c r="D9">
        <v>2644</v>
      </c>
      <c r="E9">
        <v>2624</v>
      </c>
      <c r="F9">
        <v>2462</v>
      </c>
      <c r="G9">
        <v>1851</v>
      </c>
      <c r="H9">
        <v>975</v>
      </c>
      <c r="I9">
        <v>3095</v>
      </c>
      <c r="J9">
        <v>3062</v>
      </c>
      <c r="K9">
        <v>3068</v>
      </c>
      <c r="L9">
        <v>3034</v>
      </c>
      <c r="M9">
        <v>2994</v>
      </c>
      <c r="N9">
        <v>2831</v>
      </c>
      <c r="O9">
        <v>3104</v>
      </c>
      <c r="P9">
        <v>3064</v>
      </c>
      <c r="Q9">
        <v>2875</v>
      </c>
      <c r="R9">
        <v>2124</v>
      </c>
      <c r="S9">
        <v>1110</v>
      </c>
      <c r="T9" t="s">
        <v>54</v>
      </c>
      <c r="U9" t="s">
        <v>55</v>
      </c>
    </row>
    <row r="10" spans="1:21" x14ac:dyDescent="0.2">
      <c r="A10" t="s">
        <v>56</v>
      </c>
      <c r="B10">
        <v>134</v>
      </c>
      <c r="C10">
        <v>4008</v>
      </c>
      <c r="D10">
        <v>3304</v>
      </c>
      <c r="E10">
        <v>3307</v>
      </c>
      <c r="F10">
        <v>3295</v>
      </c>
      <c r="G10">
        <v>3224</v>
      </c>
      <c r="H10">
        <v>2974</v>
      </c>
      <c r="I10">
        <v>3744</v>
      </c>
      <c r="J10">
        <v>3751</v>
      </c>
      <c r="K10">
        <v>3748</v>
      </c>
      <c r="L10">
        <v>3736</v>
      </c>
      <c r="M10">
        <v>3729</v>
      </c>
      <c r="N10">
        <v>3715</v>
      </c>
      <c r="O10">
        <v>3662</v>
      </c>
      <c r="P10">
        <v>3690</v>
      </c>
      <c r="Q10">
        <v>3679</v>
      </c>
      <c r="R10">
        <v>3601</v>
      </c>
      <c r="S10">
        <v>3327</v>
      </c>
      <c r="T10" t="s">
        <v>57</v>
      </c>
      <c r="U10" t="s">
        <v>58</v>
      </c>
    </row>
    <row r="12" spans="1:21" x14ac:dyDescent="0.2">
      <c r="A12" s="7" t="s">
        <v>32</v>
      </c>
    </row>
    <row r="14" spans="1:21" x14ac:dyDescent="0.2">
      <c r="A14" s="9" t="s">
        <v>64</v>
      </c>
    </row>
    <row r="15" spans="1:21" x14ac:dyDescent="0.2">
      <c r="A15" s="10" t="s">
        <v>61</v>
      </c>
    </row>
    <row r="16" spans="1:21" x14ac:dyDescent="0.2">
      <c r="A16" s="10" t="s">
        <v>33</v>
      </c>
    </row>
    <row r="17" spans="1:1" x14ac:dyDescent="0.2">
      <c r="A17" s="10" t="s">
        <v>63</v>
      </c>
    </row>
  </sheetData>
  <conditionalFormatting sqref="C3:S3">
    <cfRule type="colorScale" priority="11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C3:S10">
    <cfRule type="colorScale" priority="12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C4:S4">
    <cfRule type="colorScale" priority="10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C5:S5">
    <cfRule type="colorScale" priority="9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C6:S6">
    <cfRule type="colorScale" priority="8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C7:S7">
    <cfRule type="colorScale" priority="7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C8:S8">
    <cfRule type="colorScale" priority="6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C9:S9">
    <cfRule type="colorScale" priority="5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C10:S10">
    <cfRule type="colorScale" priority="4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U3:U10">
    <cfRule type="colorScale" priority="1">
      <colorScale>
        <cfvo type="min"/>
        <cfvo type="max"/>
        <color rgb="FFF8696B"/>
        <color rgb="FFFCFCFF"/>
      </colorScale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677BC9-4C7F-2549-B5C6-92375B4BB1A4}">
  <dimension ref="A1:U17"/>
  <sheetViews>
    <sheetView zoomScale="150" workbookViewId="0">
      <selection activeCell="A15" sqref="A15"/>
    </sheetView>
  </sheetViews>
  <sheetFormatPr baseColWidth="10" defaultRowHeight="15" x14ac:dyDescent="0.2"/>
  <cols>
    <col min="1" max="1" width="18.83203125" bestFit="1" customWidth="1"/>
    <col min="2" max="2" width="10" bestFit="1" customWidth="1"/>
    <col min="3" max="3" width="5.6640625" bestFit="1" customWidth="1"/>
    <col min="4" max="8" width="8" bestFit="1" customWidth="1"/>
    <col min="9" max="14" width="10" bestFit="1" customWidth="1"/>
    <col min="15" max="19" width="13.5" bestFit="1" customWidth="1"/>
    <col min="20" max="20" width="20.1640625" bestFit="1" customWidth="1"/>
    <col min="21" max="21" width="16.33203125" bestFit="1" customWidth="1"/>
  </cols>
  <sheetData>
    <row r="1" spans="1:21" x14ac:dyDescent="0.2">
      <c r="C1" s="2" t="s">
        <v>2</v>
      </c>
      <c r="D1" s="3"/>
      <c r="E1" s="3"/>
      <c r="F1" s="3" t="s">
        <v>21</v>
      </c>
      <c r="G1" s="3"/>
      <c r="H1" s="3"/>
      <c r="I1" s="4"/>
      <c r="J1" s="4"/>
      <c r="K1" s="4" t="s">
        <v>22</v>
      </c>
      <c r="L1" s="4"/>
      <c r="M1" s="4"/>
      <c r="N1" s="4"/>
      <c r="O1" s="5"/>
      <c r="P1" s="5"/>
      <c r="Q1" s="5" t="s">
        <v>23</v>
      </c>
      <c r="R1" s="1"/>
      <c r="S1" s="1"/>
    </row>
    <row r="2" spans="1:21" s="11" customFormat="1" ht="16" customHeight="1" x14ac:dyDescent="0.2">
      <c r="A2" s="11" t="s">
        <v>0</v>
      </c>
      <c r="B2" s="11" t="s">
        <v>1</v>
      </c>
      <c r="C2" s="11" t="s">
        <v>2</v>
      </c>
      <c r="D2" s="11" t="s">
        <v>3</v>
      </c>
      <c r="E2" s="11" t="s">
        <v>4</v>
      </c>
      <c r="F2" s="11" t="s">
        <v>5</v>
      </c>
      <c r="G2" s="11" t="s">
        <v>6</v>
      </c>
      <c r="H2" s="7" t="s">
        <v>7</v>
      </c>
      <c r="I2" s="11" t="s">
        <v>8</v>
      </c>
      <c r="J2" s="11" t="s">
        <v>9</v>
      </c>
      <c r="K2" s="11" t="s">
        <v>10</v>
      </c>
      <c r="L2" s="11" t="s">
        <v>11</v>
      </c>
      <c r="M2" s="11" t="s">
        <v>12</v>
      </c>
      <c r="N2" s="7" t="s">
        <v>13</v>
      </c>
      <c r="O2" s="11" t="s">
        <v>14</v>
      </c>
      <c r="P2" s="11" t="s">
        <v>15</v>
      </c>
      <c r="Q2" s="7" t="s">
        <v>16</v>
      </c>
      <c r="R2" s="11" t="s">
        <v>17</v>
      </c>
      <c r="S2" s="11" t="s">
        <v>18</v>
      </c>
      <c r="T2" s="11" t="s">
        <v>19</v>
      </c>
      <c r="U2" s="11" t="s">
        <v>20</v>
      </c>
    </row>
    <row r="3" spans="1:21" x14ac:dyDescent="0.2">
      <c r="A3" t="s">
        <v>35</v>
      </c>
      <c r="B3">
        <v>71</v>
      </c>
      <c r="C3">
        <v>2908</v>
      </c>
      <c r="D3">
        <v>2413</v>
      </c>
      <c r="E3">
        <v>2409</v>
      </c>
      <c r="F3">
        <v>2416</v>
      </c>
      <c r="G3">
        <v>2420</v>
      </c>
      <c r="H3">
        <v>2422</v>
      </c>
      <c r="I3">
        <v>2880</v>
      </c>
      <c r="J3">
        <v>2883</v>
      </c>
      <c r="K3">
        <v>2879</v>
      </c>
      <c r="L3">
        <v>2876</v>
      </c>
      <c r="M3">
        <v>2875</v>
      </c>
      <c r="N3">
        <v>2863</v>
      </c>
      <c r="O3">
        <v>2765</v>
      </c>
      <c r="P3">
        <v>2765</v>
      </c>
      <c r="Q3">
        <v>2756</v>
      </c>
      <c r="R3">
        <v>2745</v>
      </c>
      <c r="S3">
        <v>2705</v>
      </c>
      <c r="T3" t="s">
        <v>36</v>
      </c>
      <c r="U3" t="s">
        <v>37</v>
      </c>
    </row>
    <row r="4" spans="1:21" x14ac:dyDescent="0.2">
      <c r="A4" t="s">
        <v>38</v>
      </c>
      <c r="B4">
        <v>24</v>
      </c>
      <c r="C4">
        <v>3081</v>
      </c>
      <c r="D4">
        <v>3047</v>
      </c>
      <c r="E4">
        <v>3048</v>
      </c>
      <c r="F4">
        <v>3047</v>
      </c>
      <c r="G4">
        <v>3045</v>
      </c>
      <c r="H4">
        <v>3038</v>
      </c>
      <c r="I4">
        <v>3075</v>
      </c>
      <c r="J4">
        <v>3076</v>
      </c>
      <c r="K4">
        <v>3077</v>
      </c>
      <c r="L4">
        <v>3077</v>
      </c>
      <c r="M4">
        <v>3077</v>
      </c>
      <c r="N4">
        <v>3075</v>
      </c>
      <c r="O4">
        <v>3014</v>
      </c>
      <c r="P4">
        <v>3022</v>
      </c>
      <c r="Q4">
        <v>3023</v>
      </c>
      <c r="R4">
        <v>3019</v>
      </c>
      <c r="S4">
        <v>3011</v>
      </c>
      <c r="T4" t="s">
        <v>39</v>
      </c>
      <c r="U4" t="s">
        <v>40</v>
      </c>
    </row>
    <row r="5" spans="1:21" x14ac:dyDescent="0.2">
      <c r="A5" t="s">
        <v>41</v>
      </c>
      <c r="B5">
        <v>102</v>
      </c>
      <c r="C5">
        <v>823</v>
      </c>
      <c r="D5">
        <v>520</v>
      </c>
      <c r="E5">
        <v>331</v>
      </c>
      <c r="F5">
        <v>148</v>
      </c>
      <c r="G5">
        <v>41</v>
      </c>
      <c r="H5">
        <v>11</v>
      </c>
      <c r="I5">
        <v>421</v>
      </c>
      <c r="J5">
        <v>307</v>
      </c>
      <c r="K5">
        <v>267</v>
      </c>
      <c r="L5">
        <v>153</v>
      </c>
      <c r="M5">
        <v>114</v>
      </c>
      <c r="N5">
        <v>36</v>
      </c>
      <c r="O5">
        <v>533</v>
      </c>
      <c r="P5">
        <v>332</v>
      </c>
      <c r="Q5">
        <v>147</v>
      </c>
      <c r="R5">
        <v>42</v>
      </c>
      <c r="S5">
        <v>10</v>
      </c>
      <c r="T5" t="s">
        <v>42</v>
      </c>
      <c r="U5" t="s">
        <v>43</v>
      </c>
    </row>
    <row r="6" spans="1:21" x14ac:dyDescent="0.2">
      <c r="A6" t="s">
        <v>44</v>
      </c>
      <c r="B6">
        <v>70</v>
      </c>
      <c r="C6">
        <v>878</v>
      </c>
      <c r="D6">
        <v>864</v>
      </c>
      <c r="E6">
        <v>864</v>
      </c>
      <c r="F6">
        <v>862</v>
      </c>
      <c r="G6">
        <v>861</v>
      </c>
      <c r="H6">
        <v>841</v>
      </c>
      <c r="I6">
        <v>879</v>
      </c>
      <c r="J6">
        <v>879</v>
      </c>
      <c r="K6">
        <v>879</v>
      </c>
      <c r="L6">
        <v>878</v>
      </c>
      <c r="M6">
        <v>878</v>
      </c>
      <c r="N6">
        <v>876</v>
      </c>
      <c r="O6">
        <v>870</v>
      </c>
      <c r="P6">
        <v>868</v>
      </c>
      <c r="Q6">
        <v>867</v>
      </c>
      <c r="R6">
        <v>857</v>
      </c>
      <c r="S6">
        <v>841</v>
      </c>
      <c r="T6" t="s">
        <v>45</v>
      </c>
      <c r="U6" t="s">
        <v>46</v>
      </c>
    </row>
    <row r="7" spans="1:21" x14ac:dyDescent="0.2">
      <c r="A7" t="s">
        <v>47</v>
      </c>
      <c r="B7">
        <v>44</v>
      </c>
      <c r="C7">
        <v>1677</v>
      </c>
      <c r="D7">
        <v>824</v>
      </c>
      <c r="E7">
        <v>615</v>
      </c>
      <c r="F7">
        <v>368</v>
      </c>
      <c r="G7">
        <v>116</v>
      </c>
      <c r="H7">
        <v>32</v>
      </c>
      <c r="I7">
        <v>809</v>
      </c>
      <c r="J7">
        <v>665</v>
      </c>
      <c r="K7">
        <v>611</v>
      </c>
      <c r="L7">
        <v>302</v>
      </c>
      <c r="M7">
        <v>151</v>
      </c>
      <c r="N7">
        <v>68</v>
      </c>
      <c r="O7">
        <v>1001</v>
      </c>
      <c r="P7">
        <v>728</v>
      </c>
      <c r="Q7">
        <v>420</v>
      </c>
      <c r="R7">
        <v>125</v>
      </c>
      <c r="S7">
        <v>31</v>
      </c>
      <c r="T7" t="s">
        <v>48</v>
      </c>
      <c r="U7" t="s">
        <v>49</v>
      </c>
    </row>
    <row r="8" spans="1:21" x14ac:dyDescent="0.2">
      <c r="A8" t="s">
        <v>50</v>
      </c>
      <c r="B8">
        <v>21</v>
      </c>
      <c r="C8">
        <v>2188</v>
      </c>
      <c r="D8">
        <v>1865</v>
      </c>
      <c r="E8">
        <v>1863</v>
      </c>
      <c r="F8">
        <v>1859</v>
      </c>
      <c r="G8">
        <v>1856</v>
      </c>
      <c r="H8">
        <v>1835</v>
      </c>
      <c r="I8">
        <v>2067</v>
      </c>
      <c r="J8">
        <v>2063</v>
      </c>
      <c r="K8">
        <v>2060</v>
      </c>
      <c r="L8">
        <v>2055</v>
      </c>
      <c r="M8">
        <v>2054</v>
      </c>
      <c r="N8">
        <v>2039</v>
      </c>
      <c r="O8">
        <v>2033</v>
      </c>
      <c r="P8">
        <v>2038</v>
      </c>
      <c r="Q8">
        <v>2040</v>
      </c>
      <c r="R8">
        <v>2026</v>
      </c>
      <c r="S8">
        <v>1988</v>
      </c>
      <c r="T8" t="s">
        <v>51</v>
      </c>
      <c r="U8" t="s">
        <v>52</v>
      </c>
    </row>
    <row r="9" spans="1:21" x14ac:dyDescent="0.2">
      <c r="A9" t="s">
        <v>53</v>
      </c>
      <c r="B9">
        <v>167</v>
      </c>
      <c r="C9">
        <v>4052</v>
      </c>
      <c r="D9">
        <v>3149</v>
      </c>
      <c r="E9">
        <v>3109</v>
      </c>
      <c r="F9">
        <v>2917</v>
      </c>
      <c r="G9">
        <v>2151</v>
      </c>
      <c r="H9">
        <v>1175</v>
      </c>
      <c r="I9">
        <v>3543</v>
      </c>
      <c r="J9">
        <v>3495</v>
      </c>
      <c r="K9">
        <v>3494</v>
      </c>
      <c r="L9">
        <v>3447</v>
      </c>
      <c r="M9">
        <v>3386</v>
      </c>
      <c r="N9">
        <v>3273</v>
      </c>
      <c r="O9">
        <v>3521</v>
      </c>
      <c r="P9">
        <v>3480</v>
      </c>
      <c r="Q9">
        <v>3251</v>
      </c>
      <c r="R9">
        <v>2371</v>
      </c>
      <c r="S9">
        <v>1263</v>
      </c>
      <c r="T9" t="s">
        <v>54</v>
      </c>
      <c r="U9" t="s">
        <v>55</v>
      </c>
    </row>
    <row r="10" spans="1:21" x14ac:dyDescent="0.2">
      <c r="A10" t="s">
        <v>56</v>
      </c>
      <c r="B10">
        <v>134</v>
      </c>
      <c r="C10">
        <v>4349</v>
      </c>
      <c r="D10">
        <v>3976</v>
      </c>
      <c r="E10">
        <v>3965</v>
      </c>
      <c r="F10">
        <v>3963</v>
      </c>
      <c r="G10">
        <v>3952</v>
      </c>
      <c r="H10">
        <v>3912</v>
      </c>
      <c r="I10">
        <v>4218</v>
      </c>
      <c r="J10">
        <v>4222</v>
      </c>
      <c r="K10">
        <v>4220</v>
      </c>
      <c r="L10">
        <v>4212</v>
      </c>
      <c r="M10">
        <v>4205</v>
      </c>
      <c r="N10">
        <v>4209</v>
      </c>
      <c r="O10">
        <v>4109</v>
      </c>
      <c r="P10">
        <v>4157</v>
      </c>
      <c r="Q10">
        <v>4177</v>
      </c>
      <c r="R10">
        <v>4166</v>
      </c>
      <c r="S10">
        <v>4122</v>
      </c>
      <c r="T10" t="s">
        <v>57</v>
      </c>
      <c r="U10" t="s">
        <v>58</v>
      </c>
    </row>
    <row r="12" spans="1:21" x14ac:dyDescent="0.2">
      <c r="A12" s="7" t="s">
        <v>32</v>
      </c>
    </row>
    <row r="14" spans="1:21" x14ac:dyDescent="0.2">
      <c r="A14" s="9" t="s">
        <v>65</v>
      </c>
    </row>
    <row r="15" spans="1:21" x14ac:dyDescent="0.2">
      <c r="A15" s="10" t="s">
        <v>60</v>
      </c>
    </row>
    <row r="16" spans="1:21" x14ac:dyDescent="0.2">
      <c r="A16" s="10" t="s">
        <v>33</v>
      </c>
    </row>
    <row r="17" spans="1:1" x14ac:dyDescent="0.2">
      <c r="A17" s="10" t="s">
        <v>63</v>
      </c>
    </row>
  </sheetData>
  <conditionalFormatting sqref="C3:S3">
    <cfRule type="colorScale" priority="8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C4:S4">
    <cfRule type="colorScale" priority="7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C5:S5">
    <cfRule type="colorScale" priority="6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C6:S6">
    <cfRule type="colorScale" priority="5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C7:S7">
    <cfRule type="colorScale" priority="4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C8:S8">
    <cfRule type="colorScale" priority="3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C9:S9">
    <cfRule type="colorScale" priority="2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C10:S10">
    <cfRule type="colorScale" priority="1">
      <colorScale>
        <cfvo type="min"/>
        <cfvo type="percentile" val="50"/>
        <cfvo type="max"/>
        <color rgb="FFF8696B"/>
        <color rgb="FFFCFCFF"/>
        <color rgb="FF5A8AC6"/>
      </colorScale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58C1B-3525-7D4A-A54F-FB3410B0E944}">
  <dimension ref="A1:U17"/>
  <sheetViews>
    <sheetView zoomScale="158" workbookViewId="0">
      <selection activeCell="B21" sqref="B21"/>
    </sheetView>
  </sheetViews>
  <sheetFormatPr baseColWidth="10" defaultRowHeight="15" x14ac:dyDescent="0.2"/>
  <cols>
    <col min="1" max="1" width="18.83203125" bestFit="1" customWidth="1"/>
    <col min="2" max="2" width="10" bestFit="1" customWidth="1"/>
    <col min="3" max="3" width="5.6640625" bestFit="1" customWidth="1"/>
    <col min="4" max="8" width="8" bestFit="1" customWidth="1"/>
    <col min="9" max="14" width="10" bestFit="1" customWidth="1"/>
    <col min="15" max="19" width="13.5" bestFit="1" customWidth="1"/>
    <col min="20" max="20" width="20.1640625" bestFit="1" customWidth="1"/>
    <col min="21" max="21" width="16.33203125" bestFit="1" customWidth="1"/>
  </cols>
  <sheetData>
    <row r="1" spans="1:21" x14ac:dyDescent="0.2">
      <c r="C1" s="2" t="s">
        <v>2</v>
      </c>
      <c r="D1" s="3"/>
      <c r="E1" s="3"/>
      <c r="F1" s="3" t="s">
        <v>21</v>
      </c>
      <c r="G1" s="3"/>
      <c r="H1" s="3"/>
      <c r="I1" s="4"/>
      <c r="J1" s="4"/>
      <c r="K1" s="4" t="s">
        <v>22</v>
      </c>
      <c r="L1" s="4"/>
      <c r="M1" s="4"/>
      <c r="N1" s="4"/>
      <c r="O1" s="5"/>
      <c r="P1" s="5"/>
      <c r="Q1" s="5" t="s">
        <v>23</v>
      </c>
      <c r="R1" s="1"/>
      <c r="S1" s="1"/>
    </row>
    <row r="2" spans="1:21" s="11" customFormat="1" ht="16" customHeight="1" x14ac:dyDescent="0.2">
      <c r="A2" s="11" t="s">
        <v>0</v>
      </c>
      <c r="B2" s="11" t="s">
        <v>1</v>
      </c>
      <c r="C2" s="11" t="s">
        <v>2</v>
      </c>
      <c r="D2" s="11" t="s">
        <v>3</v>
      </c>
      <c r="E2" s="11" t="s">
        <v>4</v>
      </c>
      <c r="F2" s="11" t="s">
        <v>5</v>
      </c>
      <c r="G2" s="11" t="s">
        <v>6</v>
      </c>
      <c r="H2" s="7" t="s">
        <v>7</v>
      </c>
      <c r="I2" s="11" t="s">
        <v>8</v>
      </c>
      <c r="J2" s="11" t="s">
        <v>9</v>
      </c>
      <c r="K2" s="11" t="s">
        <v>10</v>
      </c>
      <c r="L2" s="11" t="s">
        <v>11</v>
      </c>
      <c r="M2" s="11" t="s">
        <v>12</v>
      </c>
      <c r="N2" s="7" t="s">
        <v>13</v>
      </c>
      <c r="O2" s="11" t="s">
        <v>14</v>
      </c>
      <c r="P2" s="11" t="s">
        <v>15</v>
      </c>
      <c r="Q2" s="7" t="s">
        <v>16</v>
      </c>
      <c r="R2" s="11" t="s">
        <v>17</v>
      </c>
      <c r="S2" s="11" t="s">
        <v>18</v>
      </c>
      <c r="T2" s="11" t="s">
        <v>19</v>
      </c>
      <c r="U2" s="11" t="s">
        <v>20</v>
      </c>
    </row>
    <row r="3" spans="1:21" x14ac:dyDescent="0.2">
      <c r="A3" t="s">
        <v>35</v>
      </c>
      <c r="B3">
        <v>71</v>
      </c>
      <c r="C3">
        <v>2951</v>
      </c>
      <c r="D3">
        <v>2547</v>
      </c>
      <c r="E3">
        <v>2544</v>
      </c>
      <c r="F3">
        <v>2552</v>
      </c>
      <c r="G3">
        <v>2555</v>
      </c>
      <c r="H3">
        <v>2564</v>
      </c>
      <c r="I3">
        <v>2955</v>
      </c>
      <c r="J3">
        <v>2959</v>
      </c>
      <c r="K3">
        <v>2959</v>
      </c>
      <c r="L3">
        <v>2959</v>
      </c>
      <c r="M3">
        <v>2957</v>
      </c>
      <c r="N3">
        <v>2948</v>
      </c>
      <c r="O3">
        <v>2854</v>
      </c>
      <c r="P3">
        <v>2857</v>
      </c>
      <c r="Q3">
        <v>2849</v>
      </c>
      <c r="R3">
        <v>2838</v>
      </c>
      <c r="S3">
        <v>2817</v>
      </c>
      <c r="T3" t="s">
        <v>36</v>
      </c>
      <c r="U3" t="s">
        <v>37</v>
      </c>
    </row>
    <row r="4" spans="1:21" x14ac:dyDescent="0.2">
      <c r="A4" t="s">
        <v>38</v>
      </c>
      <c r="B4">
        <v>24</v>
      </c>
      <c r="C4">
        <v>3102</v>
      </c>
      <c r="D4">
        <v>3075</v>
      </c>
      <c r="E4">
        <v>3076</v>
      </c>
      <c r="F4">
        <v>3075</v>
      </c>
      <c r="G4">
        <v>3074</v>
      </c>
      <c r="H4">
        <v>3066</v>
      </c>
      <c r="I4">
        <v>3103</v>
      </c>
      <c r="J4">
        <v>3104</v>
      </c>
      <c r="K4">
        <v>3105</v>
      </c>
      <c r="L4">
        <v>3105</v>
      </c>
      <c r="M4">
        <v>3105</v>
      </c>
      <c r="N4">
        <v>3105</v>
      </c>
      <c r="O4">
        <v>3037</v>
      </c>
      <c r="P4">
        <v>3046</v>
      </c>
      <c r="Q4">
        <v>3049</v>
      </c>
      <c r="R4">
        <v>3047</v>
      </c>
      <c r="S4">
        <v>3041</v>
      </c>
      <c r="T4" t="s">
        <v>39</v>
      </c>
      <c r="U4" t="s">
        <v>40</v>
      </c>
    </row>
    <row r="5" spans="1:21" x14ac:dyDescent="0.2">
      <c r="A5" t="s">
        <v>41</v>
      </c>
      <c r="B5">
        <v>102</v>
      </c>
      <c r="C5">
        <v>828</v>
      </c>
      <c r="D5">
        <v>534</v>
      </c>
      <c r="E5">
        <v>341</v>
      </c>
      <c r="F5">
        <v>155</v>
      </c>
      <c r="G5">
        <v>41</v>
      </c>
      <c r="H5">
        <v>13</v>
      </c>
      <c r="I5">
        <v>432</v>
      </c>
      <c r="J5">
        <v>310</v>
      </c>
      <c r="K5">
        <v>269</v>
      </c>
      <c r="L5">
        <v>158</v>
      </c>
      <c r="M5">
        <v>114</v>
      </c>
      <c r="N5">
        <v>45</v>
      </c>
      <c r="O5">
        <v>538</v>
      </c>
      <c r="P5">
        <v>334</v>
      </c>
      <c r="Q5">
        <v>151</v>
      </c>
      <c r="R5">
        <v>43</v>
      </c>
      <c r="S5">
        <v>11</v>
      </c>
      <c r="T5" t="s">
        <v>42</v>
      </c>
      <c r="U5" t="s">
        <v>43</v>
      </c>
    </row>
    <row r="6" spans="1:21" x14ac:dyDescent="0.2">
      <c r="A6" t="s">
        <v>44</v>
      </c>
      <c r="B6">
        <v>70</v>
      </c>
      <c r="C6">
        <v>880</v>
      </c>
      <c r="D6">
        <v>870</v>
      </c>
      <c r="E6">
        <v>871</v>
      </c>
      <c r="F6">
        <v>868</v>
      </c>
      <c r="G6">
        <v>865</v>
      </c>
      <c r="H6">
        <v>846</v>
      </c>
      <c r="I6">
        <v>883</v>
      </c>
      <c r="J6">
        <v>883</v>
      </c>
      <c r="K6">
        <v>883</v>
      </c>
      <c r="L6">
        <v>882</v>
      </c>
      <c r="M6">
        <v>882</v>
      </c>
      <c r="N6">
        <v>879</v>
      </c>
      <c r="O6">
        <v>872</v>
      </c>
      <c r="P6">
        <v>870</v>
      </c>
      <c r="Q6">
        <v>870</v>
      </c>
      <c r="R6">
        <v>860</v>
      </c>
      <c r="S6">
        <v>844</v>
      </c>
      <c r="T6" t="s">
        <v>45</v>
      </c>
      <c r="U6" t="s">
        <v>46</v>
      </c>
    </row>
    <row r="7" spans="1:21" x14ac:dyDescent="0.2">
      <c r="A7" t="s">
        <v>47</v>
      </c>
      <c r="B7">
        <v>44</v>
      </c>
      <c r="C7">
        <v>1743</v>
      </c>
      <c r="D7">
        <v>901</v>
      </c>
      <c r="E7">
        <v>674</v>
      </c>
      <c r="F7">
        <v>394</v>
      </c>
      <c r="G7">
        <v>122</v>
      </c>
      <c r="H7">
        <v>36</v>
      </c>
      <c r="I7">
        <v>891</v>
      </c>
      <c r="J7">
        <v>698</v>
      </c>
      <c r="K7">
        <v>639</v>
      </c>
      <c r="L7">
        <v>331</v>
      </c>
      <c r="M7">
        <v>188</v>
      </c>
      <c r="N7">
        <v>88</v>
      </c>
      <c r="O7">
        <v>1054</v>
      </c>
      <c r="P7">
        <v>762</v>
      </c>
      <c r="Q7">
        <v>445</v>
      </c>
      <c r="R7">
        <v>128</v>
      </c>
      <c r="S7">
        <v>36</v>
      </c>
      <c r="T7" t="s">
        <v>48</v>
      </c>
      <c r="U7" t="s">
        <v>49</v>
      </c>
    </row>
    <row r="8" spans="1:21" x14ac:dyDescent="0.2">
      <c r="A8" t="s">
        <v>50</v>
      </c>
      <c r="B8">
        <v>21</v>
      </c>
      <c r="C8">
        <v>2261</v>
      </c>
      <c r="D8">
        <v>1956</v>
      </c>
      <c r="E8">
        <v>1953</v>
      </c>
      <c r="F8">
        <v>1950</v>
      </c>
      <c r="G8">
        <v>1947</v>
      </c>
      <c r="H8">
        <v>1934</v>
      </c>
      <c r="I8">
        <v>2127</v>
      </c>
      <c r="J8">
        <v>2123</v>
      </c>
      <c r="K8">
        <v>2116</v>
      </c>
      <c r="L8">
        <v>2114</v>
      </c>
      <c r="M8">
        <v>2106</v>
      </c>
      <c r="N8">
        <v>2092</v>
      </c>
      <c r="O8">
        <v>2101</v>
      </c>
      <c r="P8">
        <v>2103</v>
      </c>
      <c r="Q8">
        <v>2104</v>
      </c>
      <c r="R8">
        <v>2094</v>
      </c>
      <c r="S8">
        <v>2060</v>
      </c>
      <c r="T8" t="s">
        <v>51</v>
      </c>
      <c r="U8" t="s">
        <v>52</v>
      </c>
    </row>
    <row r="9" spans="1:21" x14ac:dyDescent="0.2">
      <c r="A9" t="s">
        <v>53</v>
      </c>
      <c r="B9">
        <v>167</v>
      </c>
      <c r="C9">
        <v>4282</v>
      </c>
      <c r="D9">
        <v>3575</v>
      </c>
      <c r="E9">
        <v>3524</v>
      </c>
      <c r="F9">
        <v>3293</v>
      </c>
      <c r="G9">
        <v>2566</v>
      </c>
      <c r="H9">
        <v>1599</v>
      </c>
      <c r="I9">
        <v>3864</v>
      </c>
      <c r="J9">
        <v>3815</v>
      </c>
      <c r="K9">
        <v>3795</v>
      </c>
      <c r="L9">
        <v>3751</v>
      </c>
      <c r="M9">
        <v>3699</v>
      </c>
      <c r="N9">
        <v>3643</v>
      </c>
      <c r="O9">
        <v>3828</v>
      </c>
      <c r="P9">
        <v>3789</v>
      </c>
      <c r="Q9">
        <v>3554</v>
      </c>
      <c r="R9">
        <v>2726</v>
      </c>
      <c r="S9">
        <v>1696</v>
      </c>
      <c r="T9" t="s">
        <v>54</v>
      </c>
      <c r="U9" t="s">
        <v>55</v>
      </c>
    </row>
    <row r="10" spans="1:21" x14ac:dyDescent="0.2">
      <c r="A10" t="s">
        <v>56</v>
      </c>
      <c r="B10">
        <v>134</v>
      </c>
      <c r="C10">
        <v>4440</v>
      </c>
      <c r="D10">
        <v>4134</v>
      </c>
      <c r="E10">
        <v>4124</v>
      </c>
      <c r="F10">
        <v>4123</v>
      </c>
      <c r="G10">
        <v>4112</v>
      </c>
      <c r="H10">
        <v>4099</v>
      </c>
      <c r="I10">
        <v>4310</v>
      </c>
      <c r="J10">
        <v>4312</v>
      </c>
      <c r="K10">
        <v>4310</v>
      </c>
      <c r="L10">
        <v>4302</v>
      </c>
      <c r="M10">
        <v>4298</v>
      </c>
      <c r="N10">
        <v>4298</v>
      </c>
      <c r="O10">
        <v>4198</v>
      </c>
      <c r="P10">
        <v>4247</v>
      </c>
      <c r="Q10">
        <v>4273</v>
      </c>
      <c r="R10">
        <v>4267</v>
      </c>
      <c r="S10">
        <v>4245</v>
      </c>
      <c r="T10" t="s">
        <v>57</v>
      </c>
      <c r="U10" t="s">
        <v>58</v>
      </c>
    </row>
    <row r="12" spans="1:21" x14ac:dyDescent="0.2">
      <c r="A12" s="7" t="s">
        <v>32</v>
      </c>
    </row>
    <row r="14" spans="1:21" x14ac:dyDescent="0.2">
      <c r="A14" s="9" t="s">
        <v>66</v>
      </c>
    </row>
    <row r="15" spans="1:21" x14ac:dyDescent="0.2">
      <c r="A15" s="10" t="s">
        <v>59</v>
      </c>
    </row>
    <row r="16" spans="1:21" x14ac:dyDescent="0.2">
      <c r="A16" s="10" t="s">
        <v>33</v>
      </c>
    </row>
    <row r="17" spans="1:1" x14ac:dyDescent="0.2">
      <c r="A17" s="10" t="s">
        <v>63</v>
      </c>
    </row>
  </sheetData>
  <conditionalFormatting sqref="C3:S3">
    <cfRule type="colorScale" priority="8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C4:S4">
    <cfRule type="colorScale" priority="7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C5:S5">
    <cfRule type="colorScale" priority="6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C6:S6">
    <cfRule type="colorScale" priority="5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C7:S7">
    <cfRule type="colorScale" priority="4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C8:S8">
    <cfRule type="colorScale" priority="3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C9:S9">
    <cfRule type="colorScale" priority="2">
      <colorScale>
        <cfvo type="min"/>
        <cfvo type="percentile" val="50"/>
        <cfvo type="max"/>
        <color rgb="FFF8696B"/>
        <color rgb="FFFCFCFF"/>
        <color rgb="FF5A8AC6"/>
      </colorScale>
    </cfRule>
  </conditionalFormatting>
  <conditionalFormatting sqref="C10:S10">
    <cfRule type="colorScale" priority="1">
      <colorScale>
        <cfvo type="min"/>
        <cfvo type="percentile" val="50"/>
        <cfvo type="max"/>
        <color rgb="FFF8696B"/>
        <color rgb="FFFCFCFF"/>
        <color rgb="FF5A8AC6"/>
      </colorScale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AE285CF-1FB0-4CE2-88A9-168806D0095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Core gene overview (100%)</vt:lpstr>
      <vt:lpstr>Core gene overview (99%)</vt:lpstr>
      <vt:lpstr>Core gene overview (95%)</vt:lpstr>
      <vt:lpstr>Core gene overview (90%)</vt:lpstr>
      <vt:lpstr>'Core gene overview (90%)'!core_genes_comparison_0.90</vt:lpstr>
      <vt:lpstr>'Core gene overview (95%)'!core_genes_comparison_0.95</vt:lpstr>
      <vt:lpstr>'Core gene overview (99%)'!core_genes_comparison_0.99</vt:lpstr>
    </vt:vector>
  </TitlesOfParts>
  <Company>Robert Koch Institut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Hölzer, Martin</dc:creator>
  <cp:lastModifiedBy>Martin Hoelzer</cp:lastModifiedBy>
  <dcterms:created xsi:type="dcterms:W3CDTF">2024-03-25T13:32:46Z</dcterms:created>
  <dcterms:modified xsi:type="dcterms:W3CDTF">2024-05-30T11:34:40Z</dcterms:modified>
</cp:coreProperties>
</file>